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dip\Documents\"/>
    </mc:Choice>
  </mc:AlternateContent>
  <xr:revisionPtr revIDLastSave="0" documentId="13_ncr:1_{A1C9C959-3422-44AB-8CFE-1ABA9B9A1A08}" xr6:coauthVersionLast="45" xr6:coauthVersionMax="45" xr10:uidLastSave="{00000000-0000-0000-0000-000000000000}"/>
  <bookViews>
    <workbookView xWindow="-108" yWindow="-108" windowWidth="23256" windowHeight="12576" xr2:uid="{1BDBCE6E-27D7-4DC4-9555-BBC5D48B82B3}"/>
  </bookViews>
  <sheets>
    <sheet name="the_contentexplorer-overview_20" sheetId="1" r:id="rId1"/>
  </sheets>
  <definedNames>
    <definedName name="_xlnm._FilterDatabase" localSheetId="0" hidden="1">'the_contentexplorer-overview_20'!$Q$1:$Q$2006</definedName>
    <definedName name="_xlnm.Extract" localSheetId="0">'the_contentexplorer-overview_20'!$R$1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01" i="1" l="1"/>
  <c r="S2001" i="1"/>
  <c r="R2001" i="1"/>
  <c r="Q2001" i="1"/>
  <c r="T2000" i="1"/>
  <c r="S2000" i="1"/>
  <c r="R2000" i="1"/>
  <c r="Q2000" i="1"/>
  <c r="T1999" i="1"/>
  <c r="S1999" i="1"/>
  <c r="R1999" i="1"/>
  <c r="Q1999" i="1"/>
  <c r="T1998" i="1"/>
  <c r="S1998" i="1"/>
  <c r="R1998" i="1"/>
  <c r="Q1998" i="1"/>
  <c r="T1997" i="1"/>
  <c r="S1997" i="1"/>
  <c r="R1997" i="1"/>
  <c r="Q1997" i="1"/>
  <c r="T1996" i="1"/>
  <c r="S1996" i="1"/>
  <c r="R1996" i="1"/>
  <c r="Q1996" i="1"/>
  <c r="T1995" i="1"/>
  <c r="S1995" i="1"/>
  <c r="R1995" i="1"/>
  <c r="Q1995" i="1"/>
  <c r="T1994" i="1"/>
  <c r="S1994" i="1"/>
  <c r="R1994" i="1"/>
  <c r="Q1994" i="1"/>
  <c r="T1993" i="1"/>
  <c r="S1993" i="1"/>
  <c r="R1993" i="1"/>
  <c r="Q1993" i="1"/>
  <c r="T1992" i="1"/>
  <c r="S1992" i="1"/>
  <c r="R1992" i="1"/>
  <c r="Q1992" i="1"/>
  <c r="T1991" i="1"/>
  <c r="S1991" i="1"/>
  <c r="R1991" i="1"/>
  <c r="Q1991" i="1"/>
  <c r="T1990" i="1"/>
  <c r="S1990" i="1"/>
  <c r="R1990" i="1"/>
  <c r="Q1990" i="1"/>
  <c r="T1989" i="1"/>
  <c r="S1989" i="1"/>
  <c r="R1989" i="1"/>
  <c r="Q1989" i="1"/>
  <c r="T1988" i="1"/>
  <c r="S1988" i="1"/>
  <c r="R1988" i="1"/>
  <c r="Q1988" i="1"/>
  <c r="T1987" i="1"/>
  <c r="S1987" i="1"/>
  <c r="R1987" i="1"/>
  <c r="Q1987" i="1"/>
  <c r="T1986" i="1"/>
  <c r="S1986" i="1"/>
  <c r="R1986" i="1"/>
  <c r="Q1986" i="1"/>
  <c r="T1985" i="1"/>
  <c r="S1985" i="1"/>
  <c r="R1985" i="1"/>
  <c r="Q1985" i="1"/>
  <c r="T1984" i="1"/>
  <c r="S1984" i="1"/>
  <c r="R1984" i="1"/>
  <c r="Q1984" i="1"/>
  <c r="T1983" i="1"/>
  <c r="S1983" i="1"/>
  <c r="R1983" i="1"/>
  <c r="Q1983" i="1"/>
  <c r="T1982" i="1"/>
  <c r="S1982" i="1"/>
  <c r="R1982" i="1"/>
  <c r="Q1982" i="1"/>
  <c r="T1981" i="1"/>
  <c r="S1981" i="1"/>
  <c r="R1981" i="1"/>
  <c r="Q1981" i="1"/>
  <c r="T1980" i="1"/>
  <c r="S1980" i="1"/>
  <c r="R1980" i="1"/>
  <c r="Q1980" i="1"/>
  <c r="T1979" i="1"/>
  <c r="S1979" i="1"/>
  <c r="R1979" i="1"/>
  <c r="Q1979" i="1"/>
  <c r="T1978" i="1"/>
  <c r="S1978" i="1"/>
  <c r="R1978" i="1"/>
  <c r="Q1978" i="1"/>
  <c r="T1977" i="1"/>
  <c r="S1977" i="1"/>
  <c r="R1977" i="1"/>
  <c r="Q1977" i="1"/>
  <c r="T1976" i="1"/>
  <c r="S1976" i="1"/>
  <c r="R1976" i="1"/>
  <c r="Q1976" i="1"/>
  <c r="T1975" i="1"/>
  <c r="S1975" i="1"/>
  <c r="R1975" i="1"/>
  <c r="Q1975" i="1"/>
  <c r="T1974" i="1"/>
  <c r="S1974" i="1"/>
  <c r="R1974" i="1"/>
  <c r="Q1974" i="1"/>
  <c r="T1973" i="1"/>
  <c r="S1973" i="1"/>
  <c r="R1973" i="1"/>
  <c r="Q1973" i="1"/>
  <c r="T1972" i="1"/>
  <c r="S1972" i="1"/>
  <c r="R1972" i="1"/>
  <c r="Q1972" i="1"/>
  <c r="T1971" i="1"/>
  <c r="S1971" i="1"/>
  <c r="R1971" i="1"/>
  <c r="Q1971" i="1"/>
  <c r="T1970" i="1"/>
  <c r="S1970" i="1"/>
  <c r="R1970" i="1"/>
  <c r="Q1970" i="1"/>
  <c r="T1969" i="1"/>
  <c r="S1969" i="1"/>
  <c r="R1969" i="1"/>
  <c r="Q1969" i="1"/>
  <c r="T1968" i="1"/>
  <c r="S1968" i="1"/>
  <c r="R1968" i="1"/>
  <c r="Q1968" i="1"/>
  <c r="T1967" i="1"/>
  <c r="S1967" i="1"/>
  <c r="R1967" i="1"/>
  <c r="Q1967" i="1"/>
  <c r="T1966" i="1"/>
  <c r="S1966" i="1"/>
  <c r="R1966" i="1"/>
  <c r="Q1966" i="1"/>
  <c r="T1965" i="1"/>
  <c r="S1965" i="1"/>
  <c r="R1965" i="1"/>
  <c r="Q1965" i="1"/>
  <c r="T1964" i="1"/>
  <c r="S1964" i="1"/>
  <c r="R1964" i="1"/>
  <c r="Q1964" i="1"/>
  <c r="T1963" i="1"/>
  <c r="S1963" i="1"/>
  <c r="R1963" i="1"/>
  <c r="Q1963" i="1"/>
  <c r="T1962" i="1"/>
  <c r="S1962" i="1"/>
  <c r="R1962" i="1"/>
  <c r="Q1962" i="1"/>
  <c r="T1961" i="1"/>
  <c r="S1961" i="1"/>
  <c r="R1961" i="1"/>
  <c r="Q1961" i="1"/>
  <c r="T1960" i="1"/>
  <c r="S1960" i="1"/>
  <c r="R1960" i="1"/>
  <c r="Q1960" i="1"/>
  <c r="T1959" i="1"/>
  <c r="S1959" i="1"/>
  <c r="R1959" i="1"/>
  <c r="Q1959" i="1"/>
  <c r="T1958" i="1"/>
  <c r="S1958" i="1"/>
  <c r="R1958" i="1"/>
  <c r="Q1958" i="1"/>
  <c r="T1957" i="1"/>
  <c r="S1957" i="1"/>
  <c r="R1957" i="1"/>
  <c r="Q1957" i="1"/>
  <c r="T1956" i="1"/>
  <c r="S1956" i="1"/>
  <c r="R1956" i="1"/>
  <c r="Q1956" i="1"/>
  <c r="T1955" i="1"/>
  <c r="S1955" i="1"/>
  <c r="R1955" i="1"/>
  <c r="Q1955" i="1"/>
  <c r="T1954" i="1"/>
  <c r="S1954" i="1"/>
  <c r="R1954" i="1"/>
  <c r="Q1954" i="1"/>
  <c r="T1953" i="1"/>
  <c r="S1953" i="1"/>
  <c r="R1953" i="1"/>
  <c r="Q1953" i="1"/>
  <c r="T1952" i="1"/>
  <c r="S1952" i="1"/>
  <c r="R1952" i="1"/>
  <c r="Q1952" i="1"/>
  <c r="T1951" i="1"/>
  <c r="S1951" i="1"/>
  <c r="R1951" i="1"/>
  <c r="Q1951" i="1"/>
  <c r="T1950" i="1"/>
  <c r="S1950" i="1"/>
  <c r="R1950" i="1"/>
  <c r="Q1950" i="1"/>
  <c r="T1949" i="1"/>
  <c r="S1949" i="1"/>
  <c r="R1949" i="1"/>
  <c r="Q1949" i="1"/>
  <c r="T1948" i="1"/>
  <c r="S1948" i="1"/>
  <c r="R1948" i="1"/>
  <c r="Q1948" i="1"/>
  <c r="T1947" i="1"/>
  <c r="S1947" i="1"/>
  <c r="R1947" i="1"/>
  <c r="Q1947" i="1"/>
  <c r="T1946" i="1"/>
  <c r="S1946" i="1"/>
  <c r="R1946" i="1"/>
  <c r="Q1946" i="1"/>
  <c r="T1945" i="1"/>
  <c r="S1945" i="1"/>
  <c r="R1945" i="1"/>
  <c r="Q1945" i="1"/>
  <c r="T1944" i="1"/>
  <c r="S1944" i="1"/>
  <c r="R1944" i="1"/>
  <c r="Q1944" i="1"/>
  <c r="T1943" i="1"/>
  <c r="S1943" i="1"/>
  <c r="R1943" i="1"/>
  <c r="Q1943" i="1"/>
  <c r="T1942" i="1"/>
  <c r="S1942" i="1"/>
  <c r="R1942" i="1"/>
  <c r="Q1942" i="1"/>
  <c r="T1941" i="1"/>
  <c r="S1941" i="1"/>
  <c r="R1941" i="1"/>
  <c r="Q1941" i="1"/>
  <c r="T1940" i="1"/>
  <c r="S1940" i="1"/>
  <c r="R1940" i="1"/>
  <c r="Q1940" i="1"/>
  <c r="T1939" i="1"/>
  <c r="S1939" i="1"/>
  <c r="R1939" i="1"/>
  <c r="Q1939" i="1"/>
  <c r="T1938" i="1"/>
  <c r="S1938" i="1"/>
  <c r="R1938" i="1"/>
  <c r="Q1938" i="1"/>
  <c r="T1937" i="1"/>
  <c r="S1937" i="1"/>
  <c r="R1937" i="1"/>
  <c r="Q1937" i="1"/>
  <c r="T1936" i="1"/>
  <c r="S1936" i="1"/>
  <c r="R1936" i="1"/>
  <c r="Q1936" i="1"/>
  <c r="T1935" i="1"/>
  <c r="S1935" i="1"/>
  <c r="R1935" i="1"/>
  <c r="Q1935" i="1"/>
  <c r="T1934" i="1"/>
  <c r="S1934" i="1"/>
  <c r="R1934" i="1"/>
  <c r="Q1934" i="1"/>
  <c r="T1933" i="1"/>
  <c r="S1933" i="1"/>
  <c r="R1933" i="1"/>
  <c r="Q1933" i="1"/>
  <c r="T1932" i="1"/>
  <c r="S1932" i="1"/>
  <c r="R1932" i="1"/>
  <c r="Q1932" i="1"/>
  <c r="T1931" i="1"/>
  <c r="S1931" i="1"/>
  <c r="R1931" i="1"/>
  <c r="Q1931" i="1"/>
  <c r="T1930" i="1"/>
  <c r="S1930" i="1"/>
  <c r="R1930" i="1"/>
  <c r="Q1930" i="1"/>
  <c r="T1929" i="1"/>
  <c r="S1929" i="1"/>
  <c r="R1929" i="1"/>
  <c r="Q1929" i="1"/>
  <c r="T1928" i="1"/>
  <c r="S1928" i="1"/>
  <c r="R1928" i="1"/>
  <c r="Q1928" i="1"/>
  <c r="T1927" i="1"/>
  <c r="S1927" i="1"/>
  <c r="R1927" i="1"/>
  <c r="Q1927" i="1"/>
  <c r="T1926" i="1"/>
  <c r="S1926" i="1"/>
  <c r="R1926" i="1"/>
  <c r="Q1926" i="1"/>
  <c r="T1925" i="1"/>
  <c r="S1925" i="1"/>
  <c r="R1925" i="1"/>
  <c r="Q1925" i="1"/>
  <c r="T1924" i="1"/>
  <c r="S1924" i="1"/>
  <c r="R1924" i="1"/>
  <c r="Q1924" i="1"/>
  <c r="T1923" i="1"/>
  <c r="S1923" i="1"/>
  <c r="R1923" i="1"/>
  <c r="Q1923" i="1"/>
  <c r="T1922" i="1"/>
  <c r="S1922" i="1"/>
  <c r="R1922" i="1"/>
  <c r="Q1922" i="1"/>
  <c r="T1921" i="1"/>
  <c r="S1921" i="1"/>
  <c r="R1921" i="1"/>
  <c r="Q1921" i="1"/>
  <c r="T1920" i="1"/>
  <c r="S1920" i="1"/>
  <c r="R1920" i="1"/>
  <c r="Q1920" i="1"/>
  <c r="T1919" i="1"/>
  <c r="S1919" i="1"/>
  <c r="R1919" i="1"/>
  <c r="Q1919" i="1"/>
  <c r="T1918" i="1"/>
  <c r="S1918" i="1"/>
  <c r="R1918" i="1"/>
  <c r="Q1918" i="1"/>
  <c r="T1917" i="1"/>
  <c r="S1917" i="1"/>
  <c r="R1917" i="1"/>
  <c r="Q1917" i="1"/>
  <c r="T1916" i="1"/>
  <c r="S1916" i="1"/>
  <c r="R1916" i="1"/>
  <c r="Q1916" i="1"/>
  <c r="T1915" i="1"/>
  <c r="S1915" i="1"/>
  <c r="R1915" i="1"/>
  <c r="Q1915" i="1"/>
  <c r="T1914" i="1"/>
  <c r="S1914" i="1"/>
  <c r="R1914" i="1"/>
  <c r="Q1914" i="1"/>
  <c r="T1913" i="1"/>
  <c r="S1913" i="1"/>
  <c r="R1913" i="1"/>
  <c r="Q1913" i="1"/>
  <c r="T1912" i="1"/>
  <c r="S1912" i="1"/>
  <c r="R1912" i="1"/>
  <c r="Q1912" i="1"/>
  <c r="T1911" i="1"/>
  <c r="S1911" i="1"/>
  <c r="R1911" i="1"/>
  <c r="Q1911" i="1"/>
  <c r="T1910" i="1"/>
  <c r="S1910" i="1"/>
  <c r="R1910" i="1"/>
  <c r="Q1910" i="1"/>
  <c r="T1909" i="1"/>
  <c r="S1909" i="1"/>
  <c r="R1909" i="1"/>
  <c r="Q1909" i="1"/>
  <c r="T1908" i="1"/>
  <c r="S1908" i="1"/>
  <c r="R1908" i="1"/>
  <c r="Q1908" i="1"/>
  <c r="T1907" i="1"/>
  <c r="S1907" i="1"/>
  <c r="R1907" i="1"/>
  <c r="Q1907" i="1"/>
  <c r="T1906" i="1"/>
  <c r="S1906" i="1"/>
  <c r="R1906" i="1"/>
  <c r="Q1906" i="1"/>
  <c r="T1905" i="1"/>
  <c r="S1905" i="1"/>
  <c r="R1905" i="1"/>
  <c r="Q1905" i="1"/>
  <c r="T1904" i="1"/>
  <c r="S1904" i="1"/>
  <c r="R1904" i="1"/>
  <c r="Q1904" i="1"/>
  <c r="T1903" i="1"/>
  <c r="S1903" i="1"/>
  <c r="R1903" i="1"/>
  <c r="Q1903" i="1"/>
  <c r="T1902" i="1"/>
  <c r="S1902" i="1"/>
  <c r="R1902" i="1"/>
  <c r="Q1902" i="1"/>
  <c r="T1901" i="1"/>
  <c r="S1901" i="1"/>
  <c r="R1901" i="1"/>
  <c r="Q1901" i="1"/>
  <c r="T1900" i="1"/>
  <c r="S1900" i="1"/>
  <c r="R1900" i="1"/>
  <c r="Q1900" i="1"/>
  <c r="T1899" i="1"/>
  <c r="S1899" i="1"/>
  <c r="R1899" i="1"/>
  <c r="Q1899" i="1"/>
  <c r="T1898" i="1"/>
  <c r="S1898" i="1"/>
  <c r="R1898" i="1"/>
  <c r="Q1898" i="1"/>
  <c r="T1897" i="1"/>
  <c r="S1897" i="1"/>
  <c r="R1897" i="1"/>
  <c r="Q1897" i="1"/>
  <c r="T1896" i="1"/>
  <c r="S1896" i="1"/>
  <c r="R1896" i="1"/>
  <c r="Q1896" i="1"/>
  <c r="T1895" i="1"/>
  <c r="S1895" i="1"/>
  <c r="R1895" i="1"/>
  <c r="Q1895" i="1"/>
  <c r="T1894" i="1"/>
  <c r="S1894" i="1"/>
  <c r="R1894" i="1"/>
  <c r="Q1894" i="1"/>
  <c r="T1893" i="1"/>
  <c r="S1893" i="1"/>
  <c r="R1893" i="1"/>
  <c r="Q1893" i="1"/>
  <c r="T1892" i="1"/>
  <c r="S1892" i="1"/>
  <c r="R1892" i="1"/>
  <c r="Q1892" i="1"/>
  <c r="T1891" i="1"/>
  <c r="S1891" i="1"/>
  <c r="R1891" i="1"/>
  <c r="Q1891" i="1"/>
  <c r="T1890" i="1"/>
  <c r="S1890" i="1"/>
  <c r="R1890" i="1"/>
  <c r="Q1890" i="1"/>
  <c r="T1889" i="1"/>
  <c r="S1889" i="1"/>
  <c r="R1889" i="1"/>
  <c r="Q1889" i="1"/>
  <c r="T1888" i="1"/>
  <c r="S1888" i="1"/>
  <c r="R1888" i="1"/>
  <c r="Q1888" i="1"/>
  <c r="T1887" i="1"/>
  <c r="S1887" i="1"/>
  <c r="R1887" i="1"/>
  <c r="Q1887" i="1"/>
  <c r="T1886" i="1"/>
  <c r="S1886" i="1"/>
  <c r="R1886" i="1"/>
  <c r="Q1886" i="1"/>
  <c r="T1885" i="1"/>
  <c r="S1885" i="1"/>
  <c r="R1885" i="1"/>
  <c r="Q1885" i="1"/>
  <c r="T1884" i="1"/>
  <c r="S1884" i="1"/>
  <c r="R1884" i="1"/>
  <c r="Q1884" i="1"/>
  <c r="T1883" i="1"/>
  <c r="S1883" i="1"/>
  <c r="R1883" i="1"/>
  <c r="Q1883" i="1"/>
  <c r="T1882" i="1"/>
  <c r="S1882" i="1"/>
  <c r="R1882" i="1"/>
  <c r="Q1882" i="1"/>
  <c r="T1881" i="1"/>
  <c r="S1881" i="1"/>
  <c r="R1881" i="1"/>
  <c r="Q1881" i="1"/>
  <c r="T1880" i="1"/>
  <c r="S1880" i="1"/>
  <c r="R1880" i="1"/>
  <c r="Q1880" i="1"/>
  <c r="T1879" i="1"/>
  <c r="S1879" i="1"/>
  <c r="R1879" i="1"/>
  <c r="Q1879" i="1"/>
  <c r="T1878" i="1"/>
  <c r="S1878" i="1"/>
  <c r="R1878" i="1"/>
  <c r="Q1878" i="1"/>
  <c r="T1877" i="1"/>
  <c r="S1877" i="1"/>
  <c r="R1877" i="1"/>
  <c r="Q1877" i="1"/>
  <c r="T1876" i="1"/>
  <c r="S1876" i="1"/>
  <c r="R1876" i="1"/>
  <c r="Q1876" i="1"/>
  <c r="T1875" i="1"/>
  <c r="S1875" i="1"/>
  <c r="R1875" i="1"/>
  <c r="Q1875" i="1"/>
  <c r="T1874" i="1"/>
  <c r="S1874" i="1"/>
  <c r="R1874" i="1"/>
  <c r="Q1874" i="1"/>
  <c r="T1873" i="1"/>
  <c r="S1873" i="1"/>
  <c r="R1873" i="1"/>
  <c r="Q1873" i="1"/>
  <c r="T1872" i="1"/>
  <c r="S1872" i="1"/>
  <c r="R1872" i="1"/>
  <c r="Q1872" i="1"/>
  <c r="T1871" i="1"/>
  <c r="S1871" i="1"/>
  <c r="R1871" i="1"/>
  <c r="Q1871" i="1"/>
  <c r="T1870" i="1"/>
  <c r="S1870" i="1"/>
  <c r="R1870" i="1"/>
  <c r="Q1870" i="1"/>
  <c r="T1869" i="1"/>
  <c r="S1869" i="1"/>
  <c r="R1869" i="1"/>
  <c r="Q1869" i="1"/>
  <c r="T1868" i="1"/>
  <c r="S1868" i="1"/>
  <c r="R1868" i="1"/>
  <c r="Q1868" i="1"/>
  <c r="T1867" i="1"/>
  <c r="S1867" i="1"/>
  <c r="R1867" i="1"/>
  <c r="Q1867" i="1"/>
  <c r="T1866" i="1"/>
  <c r="S1866" i="1"/>
  <c r="R1866" i="1"/>
  <c r="Q1866" i="1"/>
  <c r="T1865" i="1"/>
  <c r="S1865" i="1"/>
  <c r="R1865" i="1"/>
  <c r="Q1865" i="1"/>
  <c r="T1864" i="1"/>
  <c r="S1864" i="1"/>
  <c r="R1864" i="1"/>
  <c r="Q1864" i="1"/>
  <c r="T1863" i="1"/>
  <c r="S1863" i="1"/>
  <c r="R1863" i="1"/>
  <c r="Q1863" i="1"/>
  <c r="T1862" i="1"/>
  <c r="S1862" i="1"/>
  <c r="R1862" i="1"/>
  <c r="Q1862" i="1"/>
  <c r="T1861" i="1"/>
  <c r="S1861" i="1"/>
  <c r="R1861" i="1"/>
  <c r="Q1861" i="1"/>
  <c r="T1860" i="1"/>
  <c r="S1860" i="1"/>
  <c r="R1860" i="1"/>
  <c r="Q1860" i="1"/>
  <c r="T1859" i="1"/>
  <c r="S1859" i="1"/>
  <c r="R1859" i="1"/>
  <c r="Q1859" i="1"/>
  <c r="T1858" i="1"/>
  <c r="S1858" i="1"/>
  <c r="R1858" i="1"/>
  <c r="Q1858" i="1"/>
  <c r="T1857" i="1"/>
  <c r="S1857" i="1"/>
  <c r="R1857" i="1"/>
  <c r="Q1857" i="1"/>
  <c r="T1856" i="1"/>
  <c r="S1856" i="1"/>
  <c r="R1856" i="1"/>
  <c r="Q1856" i="1"/>
  <c r="T1855" i="1"/>
  <c r="S1855" i="1"/>
  <c r="R1855" i="1"/>
  <c r="Q1855" i="1"/>
  <c r="T1854" i="1"/>
  <c r="S1854" i="1"/>
  <c r="R1854" i="1"/>
  <c r="Q1854" i="1"/>
  <c r="T1853" i="1"/>
  <c r="S1853" i="1"/>
  <c r="R1853" i="1"/>
  <c r="Q1853" i="1"/>
  <c r="T1852" i="1"/>
  <c r="S1852" i="1"/>
  <c r="R1852" i="1"/>
  <c r="Q1852" i="1"/>
  <c r="T1851" i="1"/>
  <c r="S1851" i="1"/>
  <c r="R1851" i="1"/>
  <c r="Q1851" i="1"/>
  <c r="T1850" i="1"/>
  <c r="S1850" i="1"/>
  <c r="R1850" i="1"/>
  <c r="Q1850" i="1"/>
  <c r="T1849" i="1"/>
  <c r="S1849" i="1"/>
  <c r="R1849" i="1"/>
  <c r="Q1849" i="1"/>
  <c r="T1848" i="1"/>
  <c r="S1848" i="1"/>
  <c r="R1848" i="1"/>
  <c r="Q1848" i="1"/>
  <c r="T1847" i="1"/>
  <c r="S1847" i="1"/>
  <c r="R1847" i="1"/>
  <c r="Q1847" i="1"/>
  <c r="T1846" i="1"/>
  <c r="S1846" i="1"/>
  <c r="R1846" i="1"/>
  <c r="Q1846" i="1"/>
  <c r="T1845" i="1"/>
  <c r="S1845" i="1"/>
  <c r="R1845" i="1"/>
  <c r="Q1845" i="1"/>
  <c r="T1844" i="1"/>
  <c r="S1844" i="1"/>
  <c r="R1844" i="1"/>
  <c r="Q1844" i="1"/>
  <c r="T1843" i="1"/>
  <c r="S1843" i="1"/>
  <c r="R1843" i="1"/>
  <c r="Q1843" i="1"/>
  <c r="T1842" i="1"/>
  <c r="S1842" i="1"/>
  <c r="R1842" i="1"/>
  <c r="Q1842" i="1"/>
  <c r="T1841" i="1"/>
  <c r="S1841" i="1"/>
  <c r="R1841" i="1"/>
  <c r="Q1841" i="1"/>
  <c r="T1840" i="1"/>
  <c r="S1840" i="1"/>
  <c r="R1840" i="1"/>
  <c r="Q1840" i="1"/>
  <c r="T1839" i="1"/>
  <c r="S1839" i="1"/>
  <c r="R1839" i="1"/>
  <c r="Q1839" i="1"/>
  <c r="T1838" i="1"/>
  <c r="S1838" i="1"/>
  <c r="R1838" i="1"/>
  <c r="Q1838" i="1"/>
  <c r="T1837" i="1"/>
  <c r="S1837" i="1"/>
  <c r="R1837" i="1"/>
  <c r="Q1837" i="1"/>
  <c r="T1836" i="1"/>
  <c r="S1836" i="1"/>
  <c r="R1836" i="1"/>
  <c r="Q1836" i="1"/>
  <c r="T1835" i="1"/>
  <c r="S1835" i="1"/>
  <c r="R1835" i="1"/>
  <c r="Q1835" i="1"/>
  <c r="T1834" i="1"/>
  <c r="S1834" i="1"/>
  <c r="R1834" i="1"/>
  <c r="Q1834" i="1"/>
  <c r="T1833" i="1"/>
  <c r="S1833" i="1"/>
  <c r="R1833" i="1"/>
  <c r="Q1833" i="1"/>
  <c r="T1832" i="1"/>
  <c r="S1832" i="1"/>
  <c r="R1832" i="1"/>
  <c r="Q1832" i="1"/>
  <c r="T1831" i="1"/>
  <c r="S1831" i="1"/>
  <c r="R1831" i="1"/>
  <c r="Q1831" i="1"/>
  <c r="T1830" i="1"/>
  <c r="S1830" i="1"/>
  <c r="R1830" i="1"/>
  <c r="Q1830" i="1"/>
  <c r="T1829" i="1"/>
  <c r="S1829" i="1"/>
  <c r="R1829" i="1"/>
  <c r="Q1829" i="1"/>
  <c r="T1828" i="1"/>
  <c r="S1828" i="1"/>
  <c r="R1828" i="1"/>
  <c r="Q1828" i="1"/>
  <c r="T1827" i="1"/>
  <c r="S1827" i="1"/>
  <c r="R1827" i="1"/>
  <c r="Q1827" i="1"/>
  <c r="T1826" i="1"/>
  <c r="S1826" i="1"/>
  <c r="R1826" i="1"/>
  <c r="Q1826" i="1"/>
  <c r="T1825" i="1"/>
  <c r="S1825" i="1"/>
  <c r="R1825" i="1"/>
  <c r="Q1825" i="1"/>
  <c r="T1824" i="1"/>
  <c r="S1824" i="1"/>
  <c r="R1824" i="1"/>
  <c r="Q1824" i="1"/>
  <c r="T1823" i="1"/>
  <c r="S1823" i="1"/>
  <c r="R1823" i="1"/>
  <c r="Q1823" i="1"/>
  <c r="T1822" i="1"/>
  <c r="S1822" i="1"/>
  <c r="R1822" i="1"/>
  <c r="Q1822" i="1"/>
  <c r="T1821" i="1"/>
  <c r="S1821" i="1"/>
  <c r="R1821" i="1"/>
  <c r="Q1821" i="1"/>
  <c r="T1820" i="1"/>
  <c r="S1820" i="1"/>
  <c r="R1820" i="1"/>
  <c r="Q1820" i="1"/>
  <c r="T1819" i="1"/>
  <c r="S1819" i="1"/>
  <c r="R1819" i="1"/>
  <c r="Q1819" i="1"/>
  <c r="T1818" i="1"/>
  <c r="S1818" i="1"/>
  <c r="R1818" i="1"/>
  <c r="Q1818" i="1"/>
  <c r="T1817" i="1"/>
  <c r="S1817" i="1"/>
  <c r="R1817" i="1"/>
  <c r="Q1817" i="1"/>
  <c r="T1816" i="1"/>
  <c r="S1816" i="1"/>
  <c r="R1816" i="1"/>
  <c r="Q1816" i="1"/>
  <c r="T1815" i="1"/>
  <c r="S1815" i="1"/>
  <c r="R1815" i="1"/>
  <c r="Q1815" i="1"/>
  <c r="T1814" i="1"/>
  <c r="S1814" i="1"/>
  <c r="R1814" i="1"/>
  <c r="Q1814" i="1"/>
  <c r="T1813" i="1"/>
  <c r="S1813" i="1"/>
  <c r="R1813" i="1"/>
  <c r="Q1813" i="1"/>
  <c r="T1812" i="1"/>
  <c r="S1812" i="1"/>
  <c r="R1812" i="1"/>
  <c r="Q1812" i="1"/>
  <c r="T1811" i="1"/>
  <c r="S1811" i="1"/>
  <c r="R1811" i="1"/>
  <c r="Q1811" i="1"/>
  <c r="T1810" i="1"/>
  <c r="S1810" i="1"/>
  <c r="R1810" i="1"/>
  <c r="Q1810" i="1"/>
  <c r="T1809" i="1"/>
  <c r="S1809" i="1"/>
  <c r="R1809" i="1"/>
  <c r="Q1809" i="1"/>
  <c r="T1808" i="1"/>
  <c r="S1808" i="1"/>
  <c r="R1808" i="1"/>
  <c r="Q1808" i="1"/>
  <c r="T1807" i="1"/>
  <c r="S1807" i="1"/>
  <c r="R1807" i="1"/>
  <c r="Q1807" i="1"/>
  <c r="T1806" i="1"/>
  <c r="S1806" i="1"/>
  <c r="R1806" i="1"/>
  <c r="Q1806" i="1"/>
  <c r="T1805" i="1"/>
  <c r="S1805" i="1"/>
  <c r="R1805" i="1"/>
  <c r="Q1805" i="1"/>
  <c r="T1804" i="1"/>
  <c r="S1804" i="1"/>
  <c r="R1804" i="1"/>
  <c r="Q1804" i="1"/>
  <c r="T1803" i="1"/>
  <c r="S1803" i="1"/>
  <c r="R1803" i="1"/>
  <c r="Q1803" i="1"/>
  <c r="T1802" i="1"/>
  <c r="S1802" i="1"/>
  <c r="R1802" i="1"/>
  <c r="Q1802" i="1"/>
  <c r="T1801" i="1"/>
  <c r="S1801" i="1"/>
  <c r="R1801" i="1"/>
  <c r="Q1801" i="1"/>
  <c r="T1800" i="1"/>
  <c r="S1800" i="1"/>
  <c r="R1800" i="1"/>
  <c r="Q1800" i="1"/>
  <c r="T1799" i="1"/>
  <c r="S1799" i="1"/>
  <c r="R1799" i="1"/>
  <c r="Q1799" i="1"/>
  <c r="T1798" i="1"/>
  <c r="S1798" i="1"/>
  <c r="R1798" i="1"/>
  <c r="Q1798" i="1"/>
  <c r="T1797" i="1"/>
  <c r="S1797" i="1"/>
  <c r="R1797" i="1"/>
  <c r="Q1797" i="1"/>
  <c r="T1796" i="1"/>
  <c r="S1796" i="1"/>
  <c r="R1796" i="1"/>
  <c r="Q1796" i="1"/>
  <c r="T1795" i="1"/>
  <c r="S1795" i="1"/>
  <c r="R1795" i="1"/>
  <c r="Q1795" i="1"/>
  <c r="T1794" i="1"/>
  <c r="S1794" i="1"/>
  <c r="R1794" i="1"/>
  <c r="Q1794" i="1"/>
  <c r="T1793" i="1"/>
  <c r="S1793" i="1"/>
  <c r="R1793" i="1"/>
  <c r="Q1793" i="1"/>
  <c r="T1792" i="1"/>
  <c r="S1792" i="1"/>
  <c r="R1792" i="1"/>
  <c r="Q1792" i="1"/>
  <c r="T1791" i="1"/>
  <c r="S1791" i="1"/>
  <c r="R1791" i="1"/>
  <c r="Q1791" i="1"/>
  <c r="T1790" i="1"/>
  <c r="S1790" i="1"/>
  <c r="R1790" i="1"/>
  <c r="Q1790" i="1"/>
  <c r="T1789" i="1"/>
  <c r="S1789" i="1"/>
  <c r="R1789" i="1"/>
  <c r="Q1789" i="1"/>
  <c r="T1788" i="1"/>
  <c r="S1788" i="1"/>
  <c r="R1788" i="1"/>
  <c r="Q1788" i="1"/>
  <c r="T1787" i="1"/>
  <c r="S1787" i="1"/>
  <c r="R1787" i="1"/>
  <c r="Q1787" i="1"/>
  <c r="T1786" i="1"/>
  <c r="S1786" i="1"/>
  <c r="R1786" i="1"/>
  <c r="Q1786" i="1"/>
  <c r="T1785" i="1"/>
  <c r="S1785" i="1"/>
  <c r="R1785" i="1"/>
  <c r="Q1785" i="1"/>
  <c r="T1784" i="1"/>
  <c r="S1784" i="1"/>
  <c r="R1784" i="1"/>
  <c r="Q1784" i="1"/>
  <c r="T1783" i="1"/>
  <c r="S1783" i="1"/>
  <c r="R1783" i="1"/>
  <c r="Q1783" i="1"/>
  <c r="T1782" i="1"/>
  <c r="S1782" i="1"/>
  <c r="R1782" i="1"/>
  <c r="Q1782" i="1"/>
  <c r="T1781" i="1"/>
  <c r="S1781" i="1"/>
  <c r="R1781" i="1"/>
  <c r="Q1781" i="1"/>
  <c r="T1780" i="1"/>
  <c r="S1780" i="1"/>
  <c r="R1780" i="1"/>
  <c r="Q1780" i="1"/>
  <c r="T1779" i="1"/>
  <c r="S1779" i="1"/>
  <c r="R1779" i="1"/>
  <c r="Q1779" i="1"/>
  <c r="T1778" i="1"/>
  <c r="S1778" i="1"/>
  <c r="R1778" i="1"/>
  <c r="Q1778" i="1"/>
  <c r="T1777" i="1"/>
  <c r="S1777" i="1"/>
  <c r="R1777" i="1"/>
  <c r="Q1777" i="1"/>
  <c r="T1776" i="1"/>
  <c r="S1776" i="1"/>
  <c r="R1776" i="1"/>
  <c r="Q1776" i="1"/>
  <c r="T1775" i="1"/>
  <c r="S1775" i="1"/>
  <c r="R1775" i="1"/>
  <c r="Q1775" i="1"/>
  <c r="T1774" i="1"/>
  <c r="S1774" i="1"/>
  <c r="R1774" i="1"/>
  <c r="Q1774" i="1"/>
  <c r="T1773" i="1"/>
  <c r="S1773" i="1"/>
  <c r="R1773" i="1"/>
  <c r="Q1773" i="1"/>
  <c r="T1772" i="1"/>
  <c r="S1772" i="1"/>
  <c r="R1772" i="1"/>
  <c r="Q1772" i="1"/>
  <c r="T1771" i="1"/>
  <c r="S1771" i="1"/>
  <c r="R1771" i="1"/>
  <c r="Q1771" i="1"/>
  <c r="T1770" i="1"/>
  <c r="S1770" i="1"/>
  <c r="R1770" i="1"/>
  <c r="Q1770" i="1"/>
  <c r="T1769" i="1"/>
  <c r="S1769" i="1"/>
  <c r="R1769" i="1"/>
  <c r="Q1769" i="1"/>
  <c r="T1768" i="1"/>
  <c r="S1768" i="1"/>
  <c r="R1768" i="1"/>
  <c r="Q1768" i="1"/>
  <c r="T1767" i="1"/>
  <c r="S1767" i="1"/>
  <c r="R1767" i="1"/>
  <c r="Q1767" i="1"/>
  <c r="T1766" i="1"/>
  <c r="S1766" i="1"/>
  <c r="R1766" i="1"/>
  <c r="Q1766" i="1"/>
  <c r="T1765" i="1"/>
  <c r="S1765" i="1"/>
  <c r="R1765" i="1"/>
  <c r="Q1765" i="1"/>
  <c r="T1764" i="1"/>
  <c r="S1764" i="1"/>
  <c r="R1764" i="1"/>
  <c r="Q1764" i="1"/>
  <c r="T1763" i="1"/>
  <c r="S1763" i="1"/>
  <c r="R1763" i="1"/>
  <c r="Q1763" i="1"/>
  <c r="T1762" i="1"/>
  <c r="S1762" i="1"/>
  <c r="R1762" i="1"/>
  <c r="Q1762" i="1"/>
  <c r="T1761" i="1"/>
  <c r="S1761" i="1"/>
  <c r="R1761" i="1"/>
  <c r="Q1761" i="1"/>
  <c r="T1760" i="1"/>
  <c r="S1760" i="1"/>
  <c r="R1760" i="1"/>
  <c r="Q1760" i="1"/>
  <c r="T1759" i="1"/>
  <c r="S1759" i="1"/>
  <c r="R1759" i="1"/>
  <c r="Q1759" i="1"/>
  <c r="T1758" i="1"/>
  <c r="S1758" i="1"/>
  <c r="R1758" i="1"/>
  <c r="Q1758" i="1"/>
  <c r="T1757" i="1"/>
  <c r="S1757" i="1"/>
  <c r="R1757" i="1"/>
  <c r="Q1757" i="1"/>
  <c r="T1756" i="1"/>
  <c r="S1756" i="1"/>
  <c r="R1756" i="1"/>
  <c r="Q1756" i="1"/>
  <c r="T1755" i="1"/>
  <c r="S1755" i="1"/>
  <c r="R1755" i="1"/>
  <c r="Q1755" i="1"/>
  <c r="T1754" i="1"/>
  <c r="S1754" i="1"/>
  <c r="R1754" i="1"/>
  <c r="Q1754" i="1"/>
  <c r="T1753" i="1"/>
  <c r="S1753" i="1"/>
  <c r="R1753" i="1"/>
  <c r="Q1753" i="1"/>
  <c r="T1752" i="1"/>
  <c r="S1752" i="1"/>
  <c r="R1752" i="1"/>
  <c r="Q1752" i="1"/>
  <c r="T1751" i="1"/>
  <c r="S1751" i="1"/>
  <c r="R1751" i="1"/>
  <c r="Q1751" i="1"/>
  <c r="T1750" i="1"/>
  <c r="S1750" i="1"/>
  <c r="R1750" i="1"/>
  <c r="Q1750" i="1"/>
  <c r="T1749" i="1"/>
  <c r="S1749" i="1"/>
  <c r="R1749" i="1"/>
  <c r="Q1749" i="1"/>
  <c r="T1748" i="1"/>
  <c r="S1748" i="1"/>
  <c r="R1748" i="1"/>
  <c r="Q1748" i="1"/>
  <c r="T1747" i="1"/>
  <c r="S1747" i="1"/>
  <c r="R1747" i="1"/>
  <c r="Q1747" i="1"/>
  <c r="T1746" i="1"/>
  <c r="S1746" i="1"/>
  <c r="R1746" i="1"/>
  <c r="Q1746" i="1"/>
  <c r="T1745" i="1"/>
  <c r="S1745" i="1"/>
  <c r="R1745" i="1"/>
  <c r="Q1745" i="1"/>
  <c r="T1744" i="1"/>
  <c r="S1744" i="1"/>
  <c r="R1744" i="1"/>
  <c r="Q1744" i="1"/>
  <c r="T1743" i="1"/>
  <c r="S1743" i="1"/>
  <c r="R1743" i="1"/>
  <c r="Q1743" i="1"/>
  <c r="T1742" i="1"/>
  <c r="S1742" i="1"/>
  <c r="R1742" i="1"/>
  <c r="Q1742" i="1"/>
  <c r="T1741" i="1"/>
  <c r="S1741" i="1"/>
  <c r="R1741" i="1"/>
  <c r="Q1741" i="1"/>
  <c r="T1740" i="1"/>
  <c r="S1740" i="1"/>
  <c r="R1740" i="1"/>
  <c r="Q1740" i="1"/>
  <c r="T1739" i="1"/>
  <c r="S1739" i="1"/>
  <c r="R1739" i="1"/>
  <c r="Q1739" i="1"/>
  <c r="T1738" i="1"/>
  <c r="S1738" i="1"/>
  <c r="R1738" i="1"/>
  <c r="Q1738" i="1"/>
  <c r="T1737" i="1"/>
  <c r="S1737" i="1"/>
  <c r="R1737" i="1"/>
  <c r="Q1737" i="1"/>
  <c r="T1736" i="1"/>
  <c r="S1736" i="1"/>
  <c r="R1736" i="1"/>
  <c r="Q1736" i="1"/>
  <c r="T1735" i="1"/>
  <c r="S1735" i="1"/>
  <c r="R1735" i="1"/>
  <c r="Q1735" i="1"/>
  <c r="T1734" i="1"/>
  <c r="S1734" i="1"/>
  <c r="R1734" i="1"/>
  <c r="Q1734" i="1"/>
  <c r="T1733" i="1"/>
  <c r="S1733" i="1"/>
  <c r="R1733" i="1"/>
  <c r="Q1733" i="1"/>
  <c r="T1732" i="1"/>
  <c r="S1732" i="1"/>
  <c r="R1732" i="1"/>
  <c r="Q1732" i="1"/>
  <c r="T1731" i="1"/>
  <c r="S1731" i="1"/>
  <c r="R1731" i="1"/>
  <c r="Q1731" i="1"/>
  <c r="T1730" i="1"/>
  <c r="S1730" i="1"/>
  <c r="R1730" i="1"/>
  <c r="Q1730" i="1"/>
  <c r="T1729" i="1"/>
  <c r="S1729" i="1"/>
  <c r="R1729" i="1"/>
  <c r="Q1729" i="1"/>
  <c r="T1728" i="1"/>
  <c r="S1728" i="1"/>
  <c r="R1728" i="1"/>
  <c r="Q1728" i="1"/>
  <c r="T1727" i="1"/>
  <c r="S1727" i="1"/>
  <c r="R1727" i="1"/>
  <c r="Q1727" i="1"/>
  <c r="T1726" i="1"/>
  <c r="S1726" i="1"/>
  <c r="R1726" i="1"/>
  <c r="Q1726" i="1"/>
  <c r="T1725" i="1"/>
  <c r="S1725" i="1"/>
  <c r="R1725" i="1"/>
  <c r="Q1725" i="1"/>
  <c r="T1724" i="1"/>
  <c r="S1724" i="1"/>
  <c r="R1724" i="1"/>
  <c r="Q1724" i="1"/>
  <c r="T1723" i="1"/>
  <c r="S1723" i="1"/>
  <c r="R1723" i="1"/>
  <c r="Q1723" i="1"/>
  <c r="T1722" i="1"/>
  <c r="S1722" i="1"/>
  <c r="R1722" i="1"/>
  <c r="Q1722" i="1"/>
  <c r="T1721" i="1"/>
  <c r="S1721" i="1"/>
  <c r="R1721" i="1"/>
  <c r="Q1721" i="1"/>
  <c r="T1720" i="1"/>
  <c r="S1720" i="1"/>
  <c r="R1720" i="1"/>
  <c r="Q1720" i="1"/>
  <c r="T1719" i="1"/>
  <c r="S1719" i="1"/>
  <c r="R1719" i="1"/>
  <c r="Q1719" i="1"/>
  <c r="T1718" i="1"/>
  <c r="S1718" i="1"/>
  <c r="R1718" i="1"/>
  <c r="Q1718" i="1"/>
  <c r="T1717" i="1"/>
  <c r="S1717" i="1"/>
  <c r="R1717" i="1"/>
  <c r="Q1717" i="1"/>
  <c r="T1716" i="1"/>
  <c r="S1716" i="1"/>
  <c r="R1716" i="1"/>
  <c r="Q1716" i="1"/>
  <c r="T1715" i="1"/>
  <c r="S1715" i="1"/>
  <c r="R1715" i="1"/>
  <c r="Q1715" i="1"/>
  <c r="T1714" i="1"/>
  <c r="S1714" i="1"/>
  <c r="R1714" i="1"/>
  <c r="Q1714" i="1"/>
  <c r="T1713" i="1"/>
  <c r="S1713" i="1"/>
  <c r="R1713" i="1"/>
  <c r="Q1713" i="1"/>
  <c r="T1712" i="1"/>
  <c r="S1712" i="1"/>
  <c r="R1712" i="1"/>
  <c r="Q1712" i="1"/>
  <c r="T1711" i="1"/>
  <c r="S1711" i="1"/>
  <c r="R1711" i="1"/>
  <c r="Q1711" i="1"/>
  <c r="T1710" i="1"/>
  <c r="S1710" i="1"/>
  <c r="R1710" i="1"/>
  <c r="Q1710" i="1"/>
  <c r="T1709" i="1"/>
  <c r="S1709" i="1"/>
  <c r="R1709" i="1"/>
  <c r="Q1709" i="1"/>
  <c r="T1708" i="1"/>
  <c r="S1708" i="1"/>
  <c r="R1708" i="1"/>
  <c r="Q1708" i="1"/>
  <c r="T1707" i="1"/>
  <c r="S1707" i="1"/>
  <c r="R1707" i="1"/>
  <c r="Q1707" i="1"/>
  <c r="T1706" i="1"/>
  <c r="S1706" i="1"/>
  <c r="R1706" i="1"/>
  <c r="Q1706" i="1"/>
  <c r="T1705" i="1"/>
  <c r="S1705" i="1"/>
  <c r="R1705" i="1"/>
  <c r="Q1705" i="1"/>
  <c r="T1704" i="1"/>
  <c r="S1704" i="1"/>
  <c r="R1704" i="1"/>
  <c r="Q1704" i="1"/>
  <c r="T1703" i="1"/>
  <c r="S1703" i="1"/>
  <c r="R1703" i="1"/>
  <c r="Q1703" i="1"/>
  <c r="T1702" i="1"/>
  <c r="S1702" i="1"/>
  <c r="R1702" i="1"/>
  <c r="Q1702" i="1"/>
  <c r="T1701" i="1"/>
  <c r="S1701" i="1"/>
  <c r="R1701" i="1"/>
  <c r="Q1701" i="1"/>
  <c r="T1700" i="1"/>
  <c r="S1700" i="1"/>
  <c r="R1700" i="1"/>
  <c r="Q1700" i="1"/>
  <c r="T1699" i="1"/>
  <c r="S1699" i="1"/>
  <c r="R1699" i="1"/>
  <c r="Q1699" i="1"/>
  <c r="T1698" i="1"/>
  <c r="S1698" i="1"/>
  <c r="R1698" i="1"/>
  <c r="Q1698" i="1"/>
  <c r="T1697" i="1"/>
  <c r="S1697" i="1"/>
  <c r="R1697" i="1"/>
  <c r="Q1697" i="1"/>
  <c r="T1696" i="1"/>
  <c r="S1696" i="1"/>
  <c r="R1696" i="1"/>
  <c r="Q1696" i="1"/>
  <c r="T1695" i="1"/>
  <c r="S1695" i="1"/>
  <c r="R1695" i="1"/>
  <c r="Q1695" i="1"/>
  <c r="T1694" i="1"/>
  <c r="S1694" i="1"/>
  <c r="R1694" i="1"/>
  <c r="Q1694" i="1"/>
  <c r="T1693" i="1"/>
  <c r="S1693" i="1"/>
  <c r="R1693" i="1"/>
  <c r="Q1693" i="1"/>
  <c r="T1692" i="1"/>
  <c r="S1692" i="1"/>
  <c r="R1692" i="1"/>
  <c r="Q1692" i="1"/>
  <c r="T1691" i="1"/>
  <c r="S1691" i="1"/>
  <c r="R1691" i="1"/>
  <c r="Q1691" i="1"/>
  <c r="T1690" i="1"/>
  <c r="S1690" i="1"/>
  <c r="R1690" i="1"/>
  <c r="Q1690" i="1"/>
  <c r="T1689" i="1"/>
  <c r="S1689" i="1"/>
  <c r="R1689" i="1"/>
  <c r="Q1689" i="1"/>
  <c r="T1688" i="1"/>
  <c r="S1688" i="1"/>
  <c r="R1688" i="1"/>
  <c r="Q1688" i="1"/>
  <c r="T1687" i="1"/>
  <c r="S1687" i="1"/>
  <c r="R1687" i="1"/>
  <c r="Q1687" i="1"/>
  <c r="T1686" i="1"/>
  <c r="S1686" i="1"/>
  <c r="R1686" i="1"/>
  <c r="Q1686" i="1"/>
  <c r="T1685" i="1"/>
  <c r="S1685" i="1"/>
  <c r="R1685" i="1"/>
  <c r="Q1685" i="1"/>
  <c r="T1684" i="1"/>
  <c r="S1684" i="1"/>
  <c r="R1684" i="1"/>
  <c r="Q1684" i="1"/>
  <c r="T1683" i="1"/>
  <c r="S1683" i="1"/>
  <c r="R1683" i="1"/>
  <c r="Q1683" i="1"/>
  <c r="T1682" i="1"/>
  <c r="S1682" i="1"/>
  <c r="R1682" i="1"/>
  <c r="Q1682" i="1"/>
  <c r="T1681" i="1"/>
  <c r="S1681" i="1"/>
  <c r="R1681" i="1"/>
  <c r="Q1681" i="1"/>
  <c r="T1680" i="1"/>
  <c r="S1680" i="1"/>
  <c r="R1680" i="1"/>
  <c r="Q1680" i="1"/>
  <c r="T1679" i="1"/>
  <c r="S1679" i="1"/>
  <c r="R1679" i="1"/>
  <c r="Q1679" i="1"/>
  <c r="T1678" i="1"/>
  <c r="S1678" i="1"/>
  <c r="R1678" i="1"/>
  <c r="Q1678" i="1"/>
  <c r="T1677" i="1"/>
  <c r="S1677" i="1"/>
  <c r="R1677" i="1"/>
  <c r="Q1677" i="1"/>
  <c r="T1676" i="1"/>
  <c r="S1676" i="1"/>
  <c r="R1676" i="1"/>
  <c r="Q1676" i="1"/>
  <c r="T1675" i="1"/>
  <c r="S1675" i="1"/>
  <c r="R1675" i="1"/>
  <c r="Q1675" i="1"/>
  <c r="T1674" i="1"/>
  <c r="S1674" i="1"/>
  <c r="R1674" i="1"/>
  <c r="Q1674" i="1"/>
  <c r="T1673" i="1"/>
  <c r="S1673" i="1"/>
  <c r="R1673" i="1"/>
  <c r="Q1673" i="1"/>
  <c r="T1672" i="1"/>
  <c r="S1672" i="1"/>
  <c r="R1672" i="1"/>
  <c r="Q1672" i="1"/>
  <c r="T1671" i="1"/>
  <c r="S1671" i="1"/>
  <c r="R1671" i="1"/>
  <c r="Q1671" i="1"/>
  <c r="T1670" i="1"/>
  <c r="S1670" i="1"/>
  <c r="R1670" i="1"/>
  <c r="Q1670" i="1"/>
  <c r="T1669" i="1"/>
  <c r="S1669" i="1"/>
  <c r="R1669" i="1"/>
  <c r="Q1669" i="1"/>
  <c r="T1668" i="1"/>
  <c r="S1668" i="1"/>
  <c r="R1668" i="1"/>
  <c r="Q1668" i="1"/>
  <c r="T1667" i="1"/>
  <c r="S1667" i="1"/>
  <c r="R1667" i="1"/>
  <c r="Q1667" i="1"/>
  <c r="T1666" i="1"/>
  <c r="S1666" i="1"/>
  <c r="R1666" i="1"/>
  <c r="Q1666" i="1"/>
  <c r="T1665" i="1"/>
  <c r="S1665" i="1"/>
  <c r="R1665" i="1"/>
  <c r="Q1665" i="1"/>
  <c r="T1664" i="1"/>
  <c r="S1664" i="1"/>
  <c r="R1664" i="1"/>
  <c r="Q1664" i="1"/>
  <c r="T1663" i="1"/>
  <c r="S1663" i="1"/>
  <c r="R1663" i="1"/>
  <c r="Q1663" i="1"/>
  <c r="T1662" i="1"/>
  <c r="S1662" i="1"/>
  <c r="R1662" i="1"/>
  <c r="Q1662" i="1"/>
  <c r="T1661" i="1"/>
  <c r="S1661" i="1"/>
  <c r="R1661" i="1"/>
  <c r="Q1661" i="1"/>
  <c r="T1660" i="1"/>
  <c r="S1660" i="1"/>
  <c r="R1660" i="1"/>
  <c r="Q1660" i="1"/>
  <c r="T1659" i="1"/>
  <c r="S1659" i="1"/>
  <c r="R1659" i="1"/>
  <c r="Q1659" i="1"/>
  <c r="T1658" i="1"/>
  <c r="S1658" i="1"/>
  <c r="R1658" i="1"/>
  <c r="Q1658" i="1"/>
  <c r="T1657" i="1"/>
  <c r="S1657" i="1"/>
  <c r="R1657" i="1"/>
  <c r="Q1657" i="1"/>
  <c r="T1656" i="1"/>
  <c r="S1656" i="1"/>
  <c r="R1656" i="1"/>
  <c r="Q1656" i="1"/>
  <c r="T1655" i="1"/>
  <c r="S1655" i="1"/>
  <c r="R1655" i="1"/>
  <c r="Q1655" i="1"/>
  <c r="T1654" i="1"/>
  <c r="S1654" i="1"/>
  <c r="R1654" i="1"/>
  <c r="Q1654" i="1"/>
  <c r="T1653" i="1"/>
  <c r="S1653" i="1"/>
  <c r="R1653" i="1"/>
  <c r="Q1653" i="1"/>
  <c r="T1652" i="1"/>
  <c r="S1652" i="1"/>
  <c r="R1652" i="1"/>
  <c r="Q1652" i="1"/>
  <c r="T1651" i="1"/>
  <c r="S1651" i="1"/>
  <c r="R1651" i="1"/>
  <c r="Q1651" i="1"/>
  <c r="T1650" i="1"/>
  <c r="S1650" i="1"/>
  <c r="R1650" i="1"/>
  <c r="Q1650" i="1"/>
  <c r="T1649" i="1"/>
  <c r="S1649" i="1"/>
  <c r="R1649" i="1"/>
  <c r="Q1649" i="1"/>
  <c r="T1648" i="1"/>
  <c r="S1648" i="1"/>
  <c r="R1648" i="1"/>
  <c r="Q1648" i="1"/>
  <c r="T1647" i="1"/>
  <c r="S1647" i="1"/>
  <c r="R1647" i="1"/>
  <c r="Q1647" i="1"/>
  <c r="T1646" i="1"/>
  <c r="S1646" i="1"/>
  <c r="R1646" i="1"/>
  <c r="Q1646" i="1"/>
  <c r="T1645" i="1"/>
  <c r="S1645" i="1"/>
  <c r="R1645" i="1"/>
  <c r="Q1645" i="1"/>
  <c r="T1644" i="1"/>
  <c r="S1644" i="1"/>
  <c r="R1644" i="1"/>
  <c r="Q1644" i="1"/>
  <c r="T1643" i="1"/>
  <c r="S1643" i="1"/>
  <c r="R1643" i="1"/>
  <c r="Q1643" i="1"/>
  <c r="T1642" i="1"/>
  <c r="S1642" i="1"/>
  <c r="R1642" i="1"/>
  <c r="Q1642" i="1"/>
  <c r="T1641" i="1"/>
  <c r="S1641" i="1"/>
  <c r="R1641" i="1"/>
  <c r="Q1641" i="1"/>
  <c r="T1640" i="1"/>
  <c r="S1640" i="1"/>
  <c r="R1640" i="1"/>
  <c r="Q1640" i="1"/>
  <c r="T1639" i="1"/>
  <c r="S1639" i="1"/>
  <c r="R1639" i="1"/>
  <c r="Q1639" i="1"/>
  <c r="T1638" i="1"/>
  <c r="S1638" i="1"/>
  <c r="R1638" i="1"/>
  <c r="Q1638" i="1"/>
  <c r="T1637" i="1"/>
  <c r="S1637" i="1"/>
  <c r="R1637" i="1"/>
  <c r="Q1637" i="1"/>
  <c r="T1636" i="1"/>
  <c r="S1636" i="1"/>
  <c r="R1636" i="1"/>
  <c r="Q1636" i="1"/>
  <c r="T1635" i="1"/>
  <c r="S1635" i="1"/>
  <c r="R1635" i="1"/>
  <c r="Q1635" i="1"/>
  <c r="T1634" i="1"/>
  <c r="S1634" i="1"/>
  <c r="R1634" i="1"/>
  <c r="Q1634" i="1"/>
  <c r="T1633" i="1"/>
  <c r="S1633" i="1"/>
  <c r="R1633" i="1"/>
  <c r="Q1633" i="1"/>
  <c r="T1632" i="1"/>
  <c r="S1632" i="1"/>
  <c r="R1632" i="1"/>
  <c r="Q1632" i="1"/>
  <c r="T1631" i="1"/>
  <c r="S1631" i="1"/>
  <c r="R1631" i="1"/>
  <c r="Q1631" i="1"/>
  <c r="T1630" i="1"/>
  <c r="S1630" i="1"/>
  <c r="R1630" i="1"/>
  <c r="Q1630" i="1"/>
  <c r="T1629" i="1"/>
  <c r="S1629" i="1"/>
  <c r="R1629" i="1"/>
  <c r="Q1629" i="1"/>
  <c r="T1628" i="1"/>
  <c r="S1628" i="1"/>
  <c r="R1628" i="1"/>
  <c r="Q1628" i="1"/>
  <c r="T1627" i="1"/>
  <c r="S1627" i="1"/>
  <c r="R1627" i="1"/>
  <c r="Q1627" i="1"/>
  <c r="T1626" i="1"/>
  <c r="S1626" i="1"/>
  <c r="R1626" i="1"/>
  <c r="Q1626" i="1"/>
  <c r="T1625" i="1"/>
  <c r="S1625" i="1"/>
  <c r="R1625" i="1"/>
  <c r="Q1625" i="1"/>
  <c r="T1624" i="1"/>
  <c r="S1624" i="1"/>
  <c r="R1624" i="1"/>
  <c r="Q1624" i="1"/>
  <c r="T1623" i="1"/>
  <c r="S1623" i="1"/>
  <c r="R1623" i="1"/>
  <c r="Q1623" i="1"/>
  <c r="T1622" i="1"/>
  <c r="S1622" i="1"/>
  <c r="R1622" i="1"/>
  <c r="Q1622" i="1"/>
  <c r="T1621" i="1"/>
  <c r="S1621" i="1"/>
  <c r="R1621" i="1"/>
  <c r="Q1621" i="1"/>
  <c r="T1620" i="1"/>
  <c r="S1620" i="1"/>
  <c r="R1620" i="1"/>
  <c r="Q1620" i="1"/>
  <c r="T1619" i="1"/>
  <c r="S1619" i="1"/>
  <c r="R1619" i="1"/>
  <c r="Q1619" i="1"/>
  <c r="T1618" i="1"/>
  <c r="S1618" i="1"/>
  <c r="R1618" i="1"/>
  <c r="Q1618" i="1"/>
  <c r="T1617" i="1"/>
  <c r="S1617" i="1"/>
  <c r="R1617" i="1"/>
  <c r="Q1617" i="1"/>
  <c r="T1616" i="1"/>
  <c r="S1616" i="1"/>
  <c r="R1616" i="1"/>
  <c r="Q1616" i="1"/>
  <c r="T1615" i="1"/>
  <c r="S1615" i="1"/>
  <c r="R1615" i="1"/>
  <c r="Q1615" i="1"/>
  <c r="T1614" i="1"/>
  <c r="S1614" i="1"/>
  <c r="R1614" i="1"/>
  <c r="Q1614" i="1"/>
  <c r="T1613" i="1"/>
  <c r="S1613" i="1"/>
  <c r="R1613" i="1"/>
  <c r="Q1613" i="1"/>
  <c r="T1612" i="1"/>
  <c r="S1612" i="1"/>
  <c r="R1612" i="1"/>
  <c r="Q1612" i="1"/>
  <c r="T1611" i="1"/>
  <c r="S1611" i="1"/>
  <c r="R1611" i="1"/>
  <c r="Q1611" i="1"/>
  <c r="T1610" i="1"/>
  <c r="S1610" i="1"/>
  <c r="R1610" i="1"/>
  <c r="Q1610" i="1"/>
  <c r="T1609" i="1"/>
  <c r="S1609" i="1"/>
  <c r="R1609" i="1"/>
  <c r="Q1609" i="1"/>
  <c r="T1608" i="1"/>
  <c r="S1608" i="1"/>
  <c r="R1608" i="1"/>
  <c r="Q1608" i="1"/>
  <c r="T1607" i="1"/>
  <c r="S1607" i="1"/>
  <c r="R1607" i="1"/>
  <c r="Q1607" i="1"/>
  <c r="T1606" i="1"/>
  <c r="S1606" i="1"/>
  <c r="R1606" i="1"/>
  <c r="Q1606" i="1"/>
  <c r="T1605" i="1"/>
  <c r="S1605" i="1"/>
  <c r="R1605" i="1"/>
  <c r="Q1605" i="1"/>
  <c r="T1604" i="1"/>
  <c r="S1604" i="1"/>
  <c r="R1604" i="1"/>
  <c r="Q1604" i="1"/>
  <c r="T1603" i="1"/>
  <c r="S1603" i="1"/>
  <c r="R1603" i="1"/>
  <c r="Q1603" i="1"/>
  <c r="T1602" i="1"/>
  <c r="S1602" i="1"/>
  <c r="R1602" i="1"/>
  <c r="Q1602" i="1"/>
  <c r="T1601" i="1"/>
  <c r="S1601" i="1"/>
  <c r="R1601" i="1"/>
  <c r="Q1601" i="1"/>
  <c r="T1600" i="1"/>
  <c r="S1600" i="1"/>
  <c r="R1600" i="1"/>
  <c r="Q1600" i="1"/>
  <c r="T1599" i="1"/>
  <c r="S1599" i="1"/>
  <c r="R1599" i="1"/>
  <c r="Q1599" i="1"/>
  <c r="T1598" i="1"/>
  <c r="S1598" i="1"/>
  <c r="R1598" i="1"/>
  <c r="Q1598" i="1"/>
  <c r="T1597" i="1"/>
  <c r="S1597" i="1"/>
  <c r="R1597" i="1"/>
  <c r="Q1597" i="1"/>
  <c r="T1596" i="1"/>
  <c r="S1596" i="1"/>
  <c r="R1596" i="1"/>
  <c r="Q1596" i="1"/>
  <c r="T1595" i="1"/>
  <c r="S1595" i="1"/>
  <c r="R1595" i="1"/>
  <c r="Q1595" i="1"/>
  <c r="T1594" i="1"/>
  <c r="S1594" i="1"/>
  <c r="R1594" i="1"/>
  <c r="Q1594" i="1"/>
  <c r="T1593" i="1"/>
  <c r="S1593" i="1"/>
  <c r="R1593" i="1"/>
  <c r="Q1593" i="1"/>
  <c r="T1592" i="1"/>
  <c r="S1592" i="1"/>
  <c r="R1592" i="1"/>
  <c r="Q1592" i="1"/>
  <c r="T1591" i="1"/>
  <c r="S1591" i="1"/>
  <c r="R1591" i="1"/>
  <c r="Q1591" i="1"/>
  <c r="T1590" i="1"/>
  <c r="S1590" i="1"/>
  <c r="R1590" i="1"/>
  <c r="Q1590" i="1"/>
  <c r="T1589" i="1"/>
  <c r="S1589" i="1"/>
  <c r="R1589" i="1"/>
  <c r="Q1589" i="1"/>
  <c r="T1588" i="1"/>
  <c r="S1588" i="1"/>
  <c r="R1588" i="1"/>
  <c r="Q1588" i="1"/>
  <c r="T1587" i="1"/>
  <c r="S1587" i="1"/>
  <c r="R1587" i="1"/>
  <c r="Q1587" i="1"/>
  <c r="T1586" i="1"/>
  <c r="S1586" i="1"/>
  <c r="R1586" i="1"/>
  <c r="Q1586" i="1"/>
  <c r="T1585" i="1"/>
  <c r="S1585" i="1"/>
  <c r="R1585" i="1"/>
  <c r="Q1585" i="1"/>
  <c r="T1584" i="1"/>
  <c r="S1584" i="1"/>
  <c r="R1584" i="1"/>
  <c r="Q1584" i="1"/>
  <c r="T1583" i="1"/>
  <c r="S1583" i="1"/>
  <c r="R1583" i="1"/>
  <c r="Q1583" i="1"/>
  <c r="T1582" i="1"/>
  <c r="S1582" i="1"/>
  <c r="R1582" i="1"/>
  <c r="Q1582" i="1"/>
  <c r="T1581" i="1"/>
  <c r="S1581" i="1"/>
  <c r="R1581" i="1"/>
  <c r="Q1581" i="1"/>
  <c r="T1580" i="1"/>
  <c r="S1580" i="1"/>
  <c r="R1580" i="1"/>
  <c r="Q1580" i="1"/>
  <c r="T1579" i="1"/>
  <c r="S1579" i="1"/>
  <c r="R1579" i="1"/>
  <c r="Q1579" i="1"/>
  <c r="T1578" i="1"/>
  <c r="S1578" i="1"/>
  <c r="R1578" i="1"/>
  <c r="Q1578" i="1"/>
  <c r="T1577" i="1"/>
  <c r="S1577" i="1"/>
  <c r="R1577" i="1"/>
  <c r="Q1577" i="1"/>
  <c r="T1576" i="1"/>
  <c r="S1576" i="1"/>
  <c r="R1576" i="1"/>
  <c r="Q1576" i="1"/>
  <c r="T1575" i="1"/>
  <c r="S1575" i="1"/>
  <c r="R1575" i="1"/>
  <c r="Q1575" i="1"/>
  <c r="T1574" i="1"/>
  <c r="S1574" i="1"/>
  <c r="R1574" i="1"/>
  <c r="Q1574" i="1"/>
  <c r="T1573" i="1"/>
  <c r="S1573" i="1"/>
  <c r="R1573" i="1"/>
  <c r="Q1573" i="1"/>
  <c r="T1572" i="1"/>
  <c r="S1572" i="1"/>
  <c r="R1572" i="1"/>
  <c r="Q1572" i="1"/>
  <c r="T1571" i="1"/>
  <c r="S1571" i="1"/>
  <c r="R1571" i="1"/>
  <c r="Q1571" i="1"/>
  <c r="T1570" i="1"/>
  <c r="S1570" i="1"/>
  <c r="R1570" i="1"/>
  <c r="Q1570" i="1"/>
  <c r="T1569" i="1"/>
  <c r="S1569" i="1"/>
  <c r="R1569" i="1"/>
  <c r="Q1569" i="1"/>
  <c r="T1568" i="1"/>
  <c r="S1568" i="1"/>
  <c r="R1568" i="1"/>
  <c r="Q1568" i="1"/>
  <c r="T1567" i="1"/>
  <c r="S1567" i="1"/>
  <c r="R1567" i="1"/>
  <c r="Q1567" i="1"/>
  <c r="T1566" i="1"/>
  <c r="S1566" i="1"/>
  <c r="R1566" i="1"/>
  <c r="Q1566" i="1"/>
  <c r="T1565" i="1"/>
  <c r="S1565" i="1"/>
  <c r="R1565" i="1"/>
  <c r="Q1565" i="1"/>
  <c r="T1564" i="1"/>
  <c r="S1564" i="1"/>
  <c r="R1564" i="1"/>
  <c r="Q1564" i="1"/>
  <c r="T1563" i="1"/>
  <c r="S1563" i="1"/>
  <c r="R1563" i="1"/>
  <c r="Q1563" i="1"/>
  <c r="T1562" i="1"/>
  <c r="S1562" i="1"/>
  <c r="R1562" i="1"/>
  <c r="Q1562" i="1"/>
  <c r="T1561" i="1"/>
  <c r="S1561" i="1"/>
  <c r="R1561" i="1"/>
  <c r="Q1561" i="1"/>
  <c r="T1560" i="1"/>
  <c r="S1560" i="1"/>
  <c r="R1560" i="1"/>
  <c r="Q1560" i="1"/>
  <c r="T1559" i="1"/>
  <c r="S1559" i="1"/>
  <c r="R1559" i="1"/>
  <c r="Q1559" i="1"/>
  <c r="T1558" i="1"/>
  <c r="S1558" i="1"/>
  <c r="R1558" i="1"/>
  <c r="Q1558" i="1"/>
  <c r="T1557" i="1"/>
  <c r="S1557" i="1"/>
  <c r="R1557" i="1"/>
  <c r="Q1557" i="1"/>
  <c r="T1556" i="1"/>
  <c r="S1556" i="1"/>
  <c r="R1556" i="1"/>
  <c r="Q1556" i="1"/>
  <c r="T1555" i="1"/>
  <c r="S1555" i="1"/>
  <c r="R1555" i="1"/>
  <c r="Q1555" i="1"/>
  <c r="T1554" i="1"/>
  <c r="S1554" i="1"/>
  <c r="R1554" i="1"/>
  <c r="Q1554" i="1"/>
  <c r="T1553" i="1"/>
  <c r="S1553" i="1"/>
  <c r="R1553" i="1"/>
  <c r="Q1553" i="1"/>
  <c r="T1552" i="1"/>
  <c r="S1552" i="1"/>
  <c r="R1552" i="1"/>
  <c r="Q1552" i="1"/>
  <c r="T1551" i="1"/>
  <c r="S1551" i="1"/>
  <c r="R1551" i="1"/>
  <c r="Q1551" i="1"/>
  <c r="T1550" i="1"/>
  <c r="S1550" i="1"/>
  <c r="R1550" i="1"/>
  <c r="Q1550" i="1"/>
  <c r="T1549" i="1"/>
  <c r="S1549" i="1"/>
  <c r="R1549" i="1"/>
  <c r="Q1549" i="1"/>
  <c r="T1548" i="1"/>
  <c r="S1548" i="1"/>
  <c r="R1548" i="1"/>
  <c r="Q1548" i="1"/>
  <c r="T1547" i="1"/>
  <c r="S1547" i="1"/>
  <c r="R1547" i="1"/>
  <c r="Q1547" i="1"/>
  <c r="T1546" i="1"/>
  <c r="S1546" i="1"/>
  <c r="R1546" i="1"/>
  <c r="Q1546" i="1"/>
  <c r="T1545" i="1"/>
  <c r="S1545" i="1"/>
  <c r="R1545" i="1"/>
  <c r="Q1545" i="1"/>
  <c r="T1544" i="1"/>
  <c r="S1544" i="1"/>
  <c r="R1544" i="1"/>
  <c r="Q1544" i="1"/>
  <c r="T1543" i="1"/>
  <c r="S1543" i="1"/>
  <c r="R1543" i="1"/>
  <c r="Q1543" i="1"/>
  <c r="T1542" i="1"/>
  <c r="S1542" i="1"/>
  <c r="R1542" i="1"/>
  <c r="Q1542" i="1"/>
  <c r="T1541" i="1"/>
  <c r="S1541" i="1"/>
  <c r="R1541" i="1"/>
  <c r="Q1541" i="1"/>
  <c r="T1540" i="1"/>
  <c r="S1540" i="1"/>
  <c r="R1540" i="1"/>
  <c r="Q1540" i="1"/>
  <c r="T1539" i="1"/>
  <c r="S1539" i="1"/>
  <c r="R1539" i="1"/>
  <c r="Q1539" i="1"/>
  <c r="T1538" i="1"/>
  <c r="S1538" i="1"/>
  <c r="R1538" i="1"/>
  <c r="Q1538" i="1"/>
  <c r="T1537" i="1"/>
  <c r="S1537" i="1"/>
  <c r="R1537" i="1"/>
  <c r="Q1537" i="1"/>
  <c r="T1536" i="1"/>
  <c r="S1536" i="1"/>
  <c r="R1536" i="1"/>
  <c r="Q1536" i="1"/>
  <c r="T1535" i="1"/>
  <c r="S1535" i="1"/>
  <c r="R1535" i="1"/>
  <c r="Q1535" i="1"/>
  <c r="T1534" i="1"/>
  <c r="S1534" i="1"/>
  <c r="R1534" i="1"/>
  <c r="Q1534" i="1"/>
  <c r="T1533" i="1"/>
  <c r="S1533" i="1"/>
  <c r="R1533" i="1"/>
  <c r="Q1533" i="1"/>
  <c r="T1532" i="1"/>
  <c r="S1532" i="1"/>
  <c r="R1532" i="1"/>
  <c r="Q1532" i="1"/>
  <c r="T1531" i="1"/>
  <c r="S1531" i="1"/>
  <c r="R1531" i="1"/>
  <c r="Q1531" i="1"/>
  <c r="T1530" i="1"/>
  <c r="S1530" i="1"/>
  <c r="R1530" i="1"/>
  <c r="Q1530" i="1"/>
  <c r="T1529" i="1"/>
  <c r="S1529" i="1"/>
  <c r="R1529" i="1"/>
  <c r="Q1529" i="1"/>
  <c r="T1528" i="1"/>
  <c r="S1528" i="1"/>
  <c r="R1528" i="1"/>
  <c r="Q1528" i="1"/>
  <c r="T1527" i="1"/>
  <c r="S1527" i="1"/>
  <c r="R1527" i="1"/>
  <c r="Q1527" i="1"/>
  <c r="T1526" i="1"/>
  <c r="S1526" i="1"/>
  <c r="R1526" i="1"/>
  <c r="Q1526" i="1"/>
  <c r="T1525" i="1"/>
  <c r="S1525" i="1"/>
  <c r="R1525" i="1"/>
  <c r="Q1525" i="1"/>
  <c r="T1524" i="1"/>
  <c r="S1524" i="1"/>
  <c r="R1524" i="1"/>
  <c r="Q1524" i="1"/>
  <c r="T1523" i="1"/>
  <c r="S1523" i="1"/>
  <c r="R1523" i="1"/>
  <c r="Q1523" i="1"/>
  <c r="T1522" i="1"/>
  <c r="S1522" i="1"/>
  <c r="R1522" i="1"/>
  <c r="Q1522" i="1"/>
  <c r="T1521" i="1"/>
  <c r="S1521" i="1"/>
  <c r="R1521" i="1"/>
  <c r="Q1521" i="1"/>
  <c r="T1520" i="1"/>
  <c r="S1520" i="1"/>
  <c r="R1520" i="1"/>
  <c r="Q1520" i="1"/>
  <c r="T1519" i="1"/>
  <c r="S1519" i="1"/>
  <c r="R1519" i="1"/>
  <c r="Q1519" i="1"/>
  <c r="T1518" i="1"/>
  <c r="S1518" i="1"/>
  <c r="R1518" i="1"/>
  <c r="Q1518" i="1"/>
  <c r="T1517" i="1"/>
  <c r="S1517" i="1"/>
  <c r="R1517" i="1"/>
  <c r="Q1517" i="1"/>
  <c r="T1516" i="1"/>
  <c r="S1516" i="1"/>
  <c r="R1516" i="1"/>
  <c r="Q1516" i="1"/>
  <c r="T1515" i="1"/>
  <c r="S1515" i="1"/>
  <c r="R1515" i="1"/>
  <c r="Q1515" i="1"/>
  <c r="T1514" i="1"/>
  <c r="S1514" i="1"/>
  <c r="R1514" i="1"/>
  <c r="Q1514" i="1"/>
  <c r="T1513" i="1"/>
  <c r="S1513" i="1"/>
  <c r="R1513" i="1"/>
  <c r="Q1513" i="1"/>
  <c r="T1512" i="1"/>
  <c r="S1512" i="1"/>
  <c r="R1512" i="1"/>
  <c r="Q1512" i="1"/>
  <c r="T1511" i="1"/>
  <c r="S1511" i="1"/>
  <c r="R1511" i="1"/>
  <c r="Q1511" i="1"/>
  <c r="T1510" i="1"/>
  <c r="S1510" i="1"/>
  <c r="R1510" i="1"/>
  <c r="Q1510" i="1"/>
  <c r="T1509" i="1"/>
  <c r="S1509" i="1"/>
  <c r="R1509" i="1"/>
  <c r="Q1509" i="1"/>
  <c r="T1508" i="1"/>
  <c r="S1508" i="1"/>
  <c r="R1508" i="1"/>
  <c r="Q1508" i="1"/>
  <c r="T1507" i="1"/>
  <c r="S1507" i="1"/>
  <c r="R1507" i="1"/>
  <c r="Q1507" i="1"/>
  <c r="T1506" i="1"/>
  <c r="S1506" i="1"/>
  <c r="R1506" i="1"/>
  <c r="Q1506" i="1"/>
  <c r="T1505" i="1"/>
  <c r="S1505" i="1"/>
  <c r="R1505" i="1"/>
  <c r="Q1505" i="1"/>
  <c r="T1504" i="1"/>
  <c r="S1504" i="1"/>
  <c r="R1504" i="1"/>
  <c r="Q1504" i="1"/>
  <c r="T1503" i="1"/>
  <c r="S1503" i="1"/>
  <c r="R1503" i="1"/>
  <c r="Q1503" i="1"/>
  <c r="T1502" i="1"/>
  <c r="S1502" i="1"/>
  <c r="R1502" i="1"/>
  <c r="Q1502" i="1"/>
  <c r="T1501" i="1"/>
  <c r="S1501" i="1"/>
  <c r="R1501" i="1"/>
  <c r="Q1501" i="1"/>
  <c r="T1500" i="1"/>
  <c r="S1500" i="1"/>
  <c r="R1500" i="1"/>
  <c r="Q1500" i="1"/>
  <c r="T1499" i="1"/>
  <c r="S1499" i="1"/>
  <c r="R1499" i="1"/>
  <c r="Q1499" i="1"/>
  <c r="T1498" i="1"/>
  <c r="S1498" i="1"/>
  <c r="R1498" i="1"/>
  <c r="Q1498" i="1"/>
  <c r="T1497" i="1"/>
  <c r="S1497" i="1"/>
  <c r="R1497" i="1"/>
  <c r="Q1497" i="1"/>
  <c r="T1496" i="1"/>
  <c r="S1496" i="1"/>
  <c r="R1496" i="1"/>
  <c r="Q1496" i="1"/>
  <c r="T1495" i="1"/>
  <c r="S1495" i="1"/>
  <c r="R1495" i="1"/>
  <c r="Q1495" i="1"/>
  <c r="T1494" i="1"/>
  <c r="S1494" i="1"/>
  <c r="R1494" i="1"/>
  <c r="Q1494" i="1"/>
  <c r="T1493" i="1"/>
  <c r="S1493" i="1"/>
  <c r="R1493" i="1"/>
  <c r="Q1493" i="1"/>
  <c r="T1492" i="1"/>
  <c r="S1492" i="1"/>
  <c r="R1492" i="1"/>
  <c r="Q1492" i="1"/>
  <c r="T1491" i="1"/>
  <c r="S1491" i="1"/>
  <c r="R1491" i="1"/>
  <c r="Q1491" i="1"/>
  <c r="T1490" i="1"/>
  <c r="S1490" i="1"/>
  <c r="R1490" i="1"/>
  <c r="Q1490" i="1"/>
  <c r="T1489" i="1"/>
  <c r="S1489" i="1"/>
  <c r="R1489" i="1"/>
  <c r="Q1489" i="1"/>
  <c r="T1488" i="1"/>
  <c r="S1488" i="1"/>
  <c r="R1488" i="1"/>
  <c r="Q1488" i="1"/>
  <c r="T1487" i="1"/>
  <c r="S1487" i="1"/>
  <c r="R1487" i="1"/>
  <c r="Q1487" i="1"/>
  <c r="T1486" i="1"/>
  <c r="S1486" i="1"/>
  <c r="R1486" i="1"/>
  <c r="Q1486" i="1"/>
  <c r="T1485" i="1"/>
  <c r="S1485" i="1"/>
  <c r="R1485" i="1"/>
  <c r="Q1485" i="1"/>
  <c r="T1484" i="1"/>
  <c r="S1484" i="1"/>
  <c r="R1484" i="1"/>
  <c r="Q1484" i="1"/>
  <c r="T1483" i="1"/>
  <c r="S1483" i="1"/>
  <c r="R1483" i="1"/>
  <c r="Q1483" i="1"/>
  <c r="T1482" i="1"/>
  <c r="S1482" i="1"/>
  <c r="R1482" i="1"/>
  <c r="Q1482" i="1"/>
  <c r="T1481" i="1"/>
  <c r="S1481" i="1"/>
  <c r="R1481" i="1"/>
  <c r="Q1481" i="1"/>
  <c r="T1480" i="1"/>
  <c r="S1480" i="1"/>
  <c r="R1480" i="1"/>
  <c r="Q1480" i="1"/>
  <c r="T1479" i="1"/>
  <c r="S1479" i="1"/>
  <c r="R1479" i="1"/>
  <c r="Q1479" i="1"/>
  <c r="T1478" i="1"/>
  <c r="S1478" i="1"/>
  <c r="R1478" i="1"/>
  <c r="Q1478" i="1"/>
  <c r="T1477" i="1"/>
  <c r="S1477" i="1"/>
  <c r="R1477" i="1"/>
  <c r="Q1477" i="1"/>
  <c r="T1476" i="1"/>
  <c r="S1476" i="1"/>
  <c r="R1476" i="1"/>
  <c r="Q1476" i="1"/>
  <c r="T1475" i="1"/>
  <c r="S1475" i="1"/>
  <c r="R1475" i="1"/>
  <c r="Q1475" i="1"/>
  <c r="T1474" i="1"/>
  <c r="S1474" i="1"/>
  <c r="R1474" i="1"/>
  <c r="Q1474" i="1"/>
  <c r="T1473" i="1"/>
  <c r="S1473" i="1"/>
  <c r="R1473" i="1"/>
  <c r="Q1473" i="1"/>
  <c r="T1472" i="1"/>
  <c r="S1472" i="1"/>
  <c r="R1472" i="1"/>
  <c r="Q1472" i="1"/>
  <c r="T1471" i="1"/>
  <c r="S1471" i="1"/>
  <c r="R1471" i="1"/>
  <c r="Q1471" i="1"/>
  <c r="T1470" i="1"/>
  <c r="S1470" i="1"/>
  <c r="R1470" i="1"/>
  <c r="Q1470" i="1"/>
  <c r="T1469" i="1"/>
  <c r="S1469" i="1"/>
  <c r="R1469" i="1"/>
  <c r="Q1469" i="1"/>
  <c r="T1468" i="1"/>
  <c r="S1468" i="1"/>
  <c r="R1468" i="1"/>
  <c r="Q1468" i="1"/>
  <c r="T1467" i="1"/>
  <c r="S1467" i="1"/>
  <c r="R1467" i="1"/>
  <c r="Q1467" i="1"/>
  <c r="T1466" i="1"/>
  <c r="S1466" i="1"/>
  <c r="R1466" i="1"/>
  <c r="Q1466" i="1"/>
  <c r="T1465" i="1"/>
  <c r="S1465" i="1"/>
  <c r="R1465" i="1"/>
  <c r="Q1465" i="1"/>
  <c r="T1464" i="1"/>
  <c r="S1464" i="1"/>
  <c r="R1464" i="1"/>
  <c r="Q1464" i="1"/>
  <c r="T1463" i="1"/>
  <c r="S1463" i="1"/>
  <c r="R1463" i="1"/>
  <c r="Q1463" i="1"/>
  <c r="T1462" i="1"/>
  <c r="S1462" i="1"/>
  <c r="R1462" i="1"/>
  <c r="Q1462" i="1"/>
  <c r="T1461" i="1"/>
  <c r="S1461" i="1"/>
  <c r="R1461" i="1"/>
  <c r="Q1461" i="1"/>
  <c r="T1460" i="1"/>
  <c r="S1460" i="1"/>
  <c r="R1460" i="1"/>
  <c r="Q1460" i="1"/>
  <c r="T1459" i="1"/>
  <c r="S1459" i="1"/>
  <c r="R1459" i="1"/>
  <c r="Q1459" i="1"/>
  <c r="T1458" i="1"/>
  <c r="S1458" i="1"/>
  <c r="R1458" i="1"/>
  <c r="Q1458" i="1"/>
  <c r="T1457" i="1"/>
  <c r="S1457" i="1"/>
  <c r="R1457" i="1"/>
  <c r="Q1457" i="1"/>
  <c r="T1456" i="1"/>
  <c r="S1456" i="1"/>
  <c r="R1456" i="1"/>
  <c r="Q1456" i="1"/>
  <c r="T1455" i="1"/>
  <c r="S1455" i="1"/>
  <c r="R1455" i="1"/>
  <c r="Q1455" i="1"/>
  <c r="T1454" i="1"/>
  <c r="S1454" i="1"/>
  <c r="R1454" i="1"/>
  <c r="Q1454" i="1"/>
  <c r="T1453" i="1"/>
  <c r="S1453" i="1"/>
  <c r="R1453" i="1"/>
  <c r="Q1453" i="1"/>
  <c r="T1452" i="1"/>
  <c r="S1452" i="1"/>
  <c r="R1452" i="1"/>
  <c r="Q1452" i="1"/>
  <c r="T1451" i="1"/>
  <c r="S1451" i="1"/>
  <c r="R1451" i="1"/>
  <c r="Q1451" i="1"/>
  <c r="T1450" i="1"/>
  <c r="S1450" i="1"/>
  <c r="R1450" i="1"/>
  <c r="Q1450" i="1"/>
  <c r="T1449" i="1"/>
  <c r="S1449" i="1"/>
  <c r="R1449" i="1"/>
  <c r="Q1449" i="1"/>
  <c r="T1448" i="1"/>
  <c r="S1448" i="1"/>
  <c r="R1448" i="1"/>
  <c r="Q1448" i="1"/>
  <c r="T1447" i="1"/>
  <c r="S1447" i="1"/>
  <c r="R1447" i="1"/>
  <c r="Q1447" i="1"/>
  <c r="T1446" i="1"/>
  <c r="S1446" i="1"/>
  <c r="R1446" i="1"/>
  <c r="Q1446" i="1"/>
  <c r="T1445" i="1"/>
  <c r="S1445" i="1"/>
  <c r="R1445" i="1"/>
  <c r="Q1445" i="1"/>
  <c r="T1444" i="1"/>
  <c r="S1444" i="1"/>
  <c r="R1444" i="1"/>
  <c r="Q1444" i="1"/>
  <c r="T1443" i="1"/>
  <c r="S1443" i="1"/>
  <c r="R1443" i="1"/>
  <c r="Q1443" i="1"/>
  <c r="T1442" i="1"/>
  <c r="S1442" i="1"/>
  <c r="R1442" i="1"/>
  <c r="Q1442" i="1"/>
  <c r="T1441" i="1"/>
  <c r="S1441" i="1"/>
  <c r="R1441" i="1"/>
  <c r="Q1441" i="1"/>
  <c r="T1440" i="1"/>
  <c r="S1440" i="1"/>
  <c r="R1440" i="1"/>
  <c r="Q1440" i="1"/>
  <c r="T1439" i="1"/>
  <c r="S1439" i="1"/>
  <c r="R1439" i="1"/>
  <c r="Q1439" i="1"/>
  <c r="T1438" i="1"/>
  <c r="S1438" i="1"/>
  <c r="R1438" i="1"/>
  <c r="Q1438" i="1"/>
  <c r="T1437" i="1"/>
  <c r="S1437" i="1"/>
  <c r="R1437" i="1"/>
  <c r="Q1437" i="1"/>
  <c r="T1436" i="1"/>
  <c r="S1436" i="1"/>
  <c r="R1436" i="1"/>
  <c r="Q1436" i="1"/>
  <c r="T1435" i="1"/>
  <c r="S1435" i="1"/>
  <c r="R1435" i="1"/>
  <c r="Q1435" i="1"/>
  <c r="T1434" i="1"/>
  <c r="S1434" i="1"/>
  <c r="R1434" i="1"/>
  <c r="Q1434" i="1"/>
  <c r="T1433" i="1"/>
  <c r="S1433" i="1"/>
  <c r="R1433" i="1"/>
  <c r="Q1433" i="1"/>
  <c r="T1432" i="1"/>
  <c r="S1432" i="1"/>
  <c r="R1432" i="1"/>
  <c r="Q1432" i="1"/>
  <c r="T1431" i="1"/>
  <c r="S1431" i="1"/>
  <c r="R1431" i="1"/>
  <c r="Q1431" i="1"/>
  <c r="T1430" i="1"/>
  <c r="S1430" i="1"/>
  <c r="R1430" i="1"/>
  <c r="Q1430" i="1"/>
  <c r="T1429" i="1"/>
  <c r="S1429" i="1"/>
  <c r="R1429" i="1"/>
  <c r="Q1429" i="1"/>
  <c r="T1428" i="1"/>
  <c r="S1428" i="1"/>
  <c r="R1428" i="1"/>
  <c r="Q1428" i="1"/>
  <c r="T1427" i="1"/>
  <c r="S1427" i="1"/>
  <c r="R1427" i="1"/>
  <c r="Q1427" i="1"/>
  <c r="T1426" i="1"/>
  <c r="S1426" i="1"/>
  <c r="R1426" i="1"/>
  <c r="Q1426" i="1"/>
  <c r="T1425" i="1"/>
  <c r="S1425" i="1"/>
  <c r="R1425" i="1"/>
  <c r="Q1425" i="1"/>
  <c r="T1424" i="1"/>
  <c r="S1424" i="1"/>
  <c r="R1424" i="1"/>
  <c r="Q1424" i="1"/>
  <c r="T1423" i="1"/>
  <c r="S1423" i="1"/>
  <c r="R1423" i="1"/>
  <c r="Q1423" i="1"/>
  <c r="T1422" i="1"/>
  <c r="S1422" i="1"/>
  <c r="R1422" i="1"/>
  <c r="Q1422" i="1"/>
  <c r="T1421" i="1"/>
  <c r="S1421" i="1"/>
  <c r="R1421" i="1"/>
  <c r="Q1421" i="1"/>
  <c r="T1420" i="1"/>
  <c r="S1420" i="1"/>
  <c r="R1420" i="1"/>
  <c r="Q1420" i="1"/>
  <c r="T1419" i="1"/>
  <c r="S1419" i="1"/>
  <c r="R1419" i="1"/>
  <c r="Q1419" i="1"/>
  <c r="T1418" i="1"/>
  <c r="S1418" i="1"/>
  <c r="R1418" i="1"/>
  <c r="Q1418" i="1"/>
  <c r="T1417" i="1"/>
  <c r="S1417" i="1"/>
  <c r="R1417" i="1"/>
  <c r="Q1417" i="1"/>
  <c r="T1416" i="1"/>
  <c r="S1416" i="1"/>
  <c r="R1416" i="1"/>
  <c r="Q1416" i="1"/>
  <c r="T1415" i="1"/>
  <c r="S1415" i="1"/>
  <c r="R1415" i="1"/>
  <c r="Q1415" i="1"/>
  <c r="T1414" i="1"/>
  <c r="S1414" i="1"/>
  <c r="R1414" i="1"/>
  <c r="Q1414" i="1"/>
  <c r="T1413" i="1"/>
  <c r="S1413" i="1"/>
  <c r="R1413" i="1"/>
  <c r="Q1413" i="1"/>
  <c r="T1412" i="1"/>
  <c r="S1412" i="1"/>
  <c r="R1412" i="1"/>
  <c r="Q1412" i="1"/>
  <c r="T1411" i="1"/>
  <c r="S1411" i="1"/>
  <c r="R1411" i="1"/>
  <c r="Q1411" i="1"/>
  <c r="T1410" i="1"/>
  <c r="S1410" i="1"/>
  <c r="R1410" i="1"/>
  <c r="Q1410" i="1"/>
  <c r="T1409" i="1"/>
  <c r="S1409" i="1"/>
  <c r="R1409" i="1"/>
  <c r="Q1409" i="1"/>
  <c r="T1408" i="1"/>
  <c r="S1408" i="1"/>
  <c r="R1408" i="1"/>
  <c r="Q1408" i="1"/>
  <c r="T1407" i="1"/>
  <c r="S1407" i="1"/>
  <c r="R1407" i="1"/>
  <c r="Q1407" i="1"/>
  <c r="T1406" i="1"/>
  <c r="S1406" i="1"/>
  <c r="R1406" i="1"/>
  <c r="Q1406" i="1"/>
  <c r="T1405" i="1"/>
  <c r="S1405" i="1"/>
  <c r="R1405" i="1"/>
  <c r="Q1405" i="1"/>
  <c r="T1404" i="1"/>
  <c r="S1404" i="1"/>
  <c r="R1404" i="1"/>
  <c r="Q1404" i="1"/>
  <c r="T1403" i="1"/>
  <c r="S1403" i="1"/>
  <c r="R1403" i="1"/>
  <c r="Q1403" i="1"/>
  <c r="T1402" i="1"/>
  <c r="S1402" i="1"/>
  <c r="R1402" i="1"/>
  <c r="Q1402" i="1"/>
  <c r="T1401" i="1"/>
  <c r="S1401" i="1"/>
  <c r="R1401" i="1"/>
  <c r="Q1401" i="1"/>
  <c r="T1400" i="1"/>
  <c r="S1400" i="1"/>
  <c r="R1400" i="1"/>
  <c r="Q1400" i="1"/>
  <c r="T1399" i="1"/>
  <c r="S1399" i="1"/>
  <c r="R1399" i="1"/>
  <c r="Q1399" i="1"/>
  <c r="T1398" i="1"/>
  <c r="S1398" i="1"/>
  <c r="R1398" i="1"/>
  <c r="Q1398" i="1"/>
  <c r="T1397" i="1"/>
  <c r="S1397" i="1"/>
  <c r="R1397" i="1"/>
  <c r="Q1397" i="1"/>
  <c r="T1396" i="1"/>
  <c r="S1396" i="1"/>
  <c r="R1396" i="1"/>
  <c r="Q1396" i="1"/>
  <c r="T1395" i="1"/>
  <c r="S1395" i="1"/>
  <c r="R1395" i="1"/>
  <c r="Q1395" i="1"/>
  <c r="T1394" i="1"/>
  <c r="S1394" i="1"/>
  <c r="R1394" i="1"/>
  <c r="Q1394" i="1"/>
  <c r="T1393" i="1"/>
  <c r="S1393" i="1"/>
  <c r="R1393" i="1"/>
  <c r="Q1393" i="1"/>
  <c r="T1392" i="1"/>
  <c r="S1392" i="1"/>
  <c r="R1392" i="1"/>
  <c r="Q1392" i="1"/>
  <c r="T1391" i="1"/>
  <c r="S1391" i="1"/>
  <c r="R1391" i="1"/>
  <c r="Q1391" i="1"/>
  <c r="T1390" i="1"/>
  <c r="S1390" i="1"/>
  <c r="R1390" i="1"/>
  <c r="Q1390" i="1"/>
  <c r="T1389" i="1"/>
  <c r="S1389" i="1"/>
  <c r="R1389" i="1"/>
  <c r="Q1389" i="1"/>
  <c r="T1388" i="1"/>
  <c r="S1388" i="1"/>
  <c r="R1388" i="1"/>
  <c r="Q1388" i="1"/>
  <c r="T1387" i="1"/>
  <c r="S1387" i="1"/>
  <c r="R1387" i="1"/>
  <c r="Q1387" i="1"/>
  <c r="T1386" i="1"/>
  <c r="S1386" i="1"/>
  <c r="R1386" i="1"/>
  <c r="Q1386" i="1"/>
  <c r="T1385" i="1"/>
  <c r="S1385" i="1"/>
  <c r="R1385" i="1"/>
  <c r="Q1385" i="1"/>
  <c r="T1384" i="1"/>
  <c r="S1384" i="1"/>
  <c r="R1384" i="1"/>
  <c r="Q1384" i="1"/>
  <c r="T1383" i="1"/>
  <c r="S1383" i="1"/>
  <c r="R1383" i="1"/>
  <c r="Q1383" i="1"/>
  <c r="T1382" i="1"/>
  <c r="S1382" i="1"/>
  <c r="R1382" i="1"/>
  <c r="Q1382" i="1"/>
  <c r="T1381" i="1"/>
  <c r="S1381" i="1"/>
  <c r="R1381" i="1"/>
  <c r="Q1381" i="1"/>
  <c r="T1380" i="1"/>
  <c r="S1380" i="1"/>
  <c r="R1380" i="1"/>
  <c r="Q1380" i="1"/>
  <c r="T1379" i="1"/>
  <c r="S1379" i="1"/>
  <c r="R1379" i="1"/>
  <c r="Q1379" i="1"/>
  <c r="T1378" i="1"/>
  <c r="S1378" i="1"/>
  <c r="R1378" i="1"/>
  <c r="Q1378" i="1"/>
  <c r="T1377" i="1"/>
  <c r="S1377" i="1"/>
  <c r="R1377" i="1"/>
  <c r="Q1377" i="1"/>
  <c r="T1376" i="1"/>
  <c r="S1376" i="1"/>
  <c r="R1376" i="1"/>
  <c r="Q1376" i="1"/>
  <c r="T1375" i="1"/>
  <c r="S1375" i="1"/>
  <c r="R1375" i="1"/>
  <c r="Q1375" i="1"/>
  <c r="T1374" i="1"/>
  <c r="S1374" i="1"/>
  <c r="R1374" i="1"/>
  <c r="Q1374" i="1"/>
  <c r="T1373" i="1"/>
  <c r="S1373" i="1"/>
  <c r="R1373" i="1"/>
  <c r="Q1373" i="1"/>
  <c r="T1372" i="1"/>
  <c r="S1372" i="1"/>
  <c r="R1372" i="1"/>
  <c r="Q1372" i="1"/>
  <c r="T1371" i="1"/>
  <c r="S1371" i="1"/>
  <c r="R1371" i="1"/>
  <c r="Q1371" i="1"/>
  <c r="T1370" i="1"/>
  <c r="S1370" i="1"/>
  <c r="R1370" i="1"/>
  <c r="Q1370" i="1"/>
  <c r="T1369" i="1"/>
  <c r="S1369" i="1"/>
  <c r="R1369" i="1"/>
  <c r="Q1369" i="1"/>
  <c r="T1368" i="1"/>
  <c r="S1368" i="1"/>
  <c r="R1368" i="1"/>
  <c r="Q1368" i="1"/>
  <c r="T1367" i="1"/>
  <c r="S1367" i="1"/>
  <c r="R1367" i="1"/>
  <c r="Q1367" i="1"/>
  <c r="T1366" i="1"/>
  <c r="S1366" i="1"/>
  <c r="R1366" i="1"/>
  <c r="Q1366" i="1"/>
  <c r="T1365" i="1"/>
  <c r="S1365" i="1"/>
  <c r="R1365" i="1"/>
  <c r="Q1365" i="1"/>
  <c r="T1364" i="1"/>
  <c r="S1364" i="1"/>
  <c r="R1364" i="1"/>
  <c r="Q1364" i="1"/>
  <c r="T1363" i="1"/>
  <c r="S1363" i="1"/>
  <c r="R1363" i="1"/>
  <c r="Q1363" i="1"/>
  <c r="T1362" i="1"/>
  <c r="S1362" i="1"/>
  <c r="R1362" i="1"/>
  <c r="Q1362" i="1"/>
  <c r="T1361" i="1"/>
  <c r="S1361" i="1"/>
  <c r="R1361" i="1"/>
  <c r="Q1361" i="1"/>
  <c r="T1360" i="1"/>
  <c r="S1360" i="1"/>
  <c r="R1360" i="1"/>
  <c r="Q1360" i="1"/>
  <c r="T1359" i="1"/>
  <c r="S1359" i="1"/>
  <c r="R1359" i="1"/>
  <c r="Q1359" i="1"/>
  <c r="T1358" i="1"/>
  <c r="S1358" i="1"/>
  <c r="R1358" i="1"/>
  <c r="Q1358" i="1"/>
  <c r="T1357" i="1"/>
  <c r="S1357" i="1"/>
  <c r="R1357" i="1"/>
  <c r="Q1357" i="1"/>
  <c r="T1356" i="1"/>
  <c r="S1356" i="1"/>
  <c r="R1356" i="1"/>
  <c r="Q1356" i="1"/>
  <c r="T1355" i="1"/>
  <c r="S1355" i="1"/>
  <c r="R1355" i="1"/>
  <c r="Q1355" i="1"/>
  <c r="T1354" i="1"/>
  <c r="S1354" i="1"/>
  <c r="R1354" i="1"/>
  <c r="Q1354" i="1"/>
  <c r="T1353" i="1"/>
  <c r="S1353" i="1"/>
  <c r="R1353" i="1"/>
  <c r="Q1353" i="1"/>
  <c r="T1352" i="1"/>
  <c r="S1352" i="1"/>
  <c r="R1352" i="1"/>
  <c r="Q1352" i="1"/>
  <c r="T1351" i="1"/>
  <c r="S1351" i="1"/>
  <c r="R1351" i="1"/>
  <c r="Q1351" i="1"/>
  <c r="T1350" i="1"/>
  <c r="S1350" i="1"/>
  <c r="R1350" i="1"/>
  <c r="Q1350" i="1"/>
  <c r="T1349" i="1"/>
  <c r="S1349" i="1"/>
  <c r="R1349" i="1"/>
  <c r="Q1349" i="1"/>
  <c r="T1348" i="1"/>
  <c r="S1348" i="1"/>
  <c r="R1348" i="1"/>
  <c r="Q1348" i="1"/>
  <c r="T1347" i="1"/>
  <c r="S1347" i="1"/>
  <c r="R1347" i="1"/>
  <c r="Q1347" i="1"/>
  <c r="T1346" i="1"/>
  <c r="S1346" i="1"/>
  <c r="R1346" i="1"/>
  <c r="Q1346" i="1"/>
  <c r="T1345" i="1"/>
  <c r="S1345" i="1"/>
  <c r="R1345" i="1"/>
  <c r="Q1345" i="1"/>
  <c r="T1344" i="1"/>
  <c r="S1344" i="1"/>
  <c r="R1344" i="1"/>
  <c r="Q1344" i="1"/>
  <c r="T1343" i="1"/>
  <c r="S1343" i="1"/>
  <c r="R1343" i="1"/>
  <c r="Q1343" i="1"/>
  <c r="T1342" i="1"/>
  <c r="S1342" i="1"/>
  <c r="R1342" i="1"/>
  <c r="Q1342" i="1"/>
  <c r="T1341" i="1"/>
  <c r="S1341" i="1"/>
  <c r="R1341" i="1"/>
  <c r="Q1341" i="1"/>
  <c r="T1340" i="1"/>
  <c r="S1340" i="1"/>
  <c r="R1340" i="1"/>
  <c r="Q1340" i="1"/>
  <c r="T1339" i="1"/>
  <c r="S1339" i="1"/>
  <c r="R1339" i="1"/>
  <c r="Q1339" i="1"/>
  <c r="T1338" i="1"/>
  <c r="S1338" i="1"/>
  <c r="R1338" i="1"/>
  <c r="Q1338" i="1"/>
  <c r="T1337" i="1"/>
  <c r="S1337" i="1"/>
  <c r="R1337" i="1"/>
  <c r="Q1337" i="1"/>
  <c r="T1336" i="1"/>
  <c r="S1336" i="1"/>
  <c r="R1336" i="1"/>
  <c r="Q1336" i="1"/>
  <c r="T1335" i="1"/>
  <c r="S1335" i="1"/>
  <c r="R1335" i="1"/>
  <c r="Q1335" i="1"/>
  <c r="T1334" i="1"/>
  <c r="S1334" i="1"/>
  <c r="R1334" i="1"/>
  <c r="Q1334" i="1"/>
  <c r="T1333" i="1"/>
  <c r="S1333" i="1"/>
  <c r="R1333" i="1"/>
  <c r="Q1333" i="1"/>
  <c r="T1332" i="1"/>
  <c r="S1332" i="1"/>
  <c r="R1332" i="1"/>
  <c r="Q1332" i="1"/>
  <c r="T1331" i="1"/>
  <c r="S1331" i="1"/>
  <c r="R1331" i="1"/>
  <c r="Q1331" i="1"/>
  <c r="T1330" i="1"/>
  <c r="S1330" i="1"/>
  <c r="R1330" i="1"/>
  <c r="Q1330" i="1"/>
  <c r="T1329" i="1"/>
  <c r="S1329" i="1"/>
  <c r="R1329" i="1"/>
  <c r="Q1329" i="1"/>
  <c r="T1328" i="1"/>
  <c r="S1328" i="1"/>
  <c r="R1328" i="1"/>
  <c r="Q1328" i="1"/>
  <c r="T1327" i="1"/>
  <c r="S1327" i="1"/>
  <c r="R1327" i="1"/>
  <c r="Q1327" i="1"/>
  <c r="T1326" i="1"/>
  <c r="S1326" i="1"/>
  <c r="R1326" i="1"/>
  <c r="Q1326" i="1"/>
  <c r="T1325" i="1"/>
  <c r="S1325" i="1"/>
  <c r="R1325" i="1"/>
  <c r="Q1325" i="1"/>
  <c r="T1324" i="1"/>
  <c r="S1324" i="1"/>
  <c r="R1324" i="1"/>
  <c r="Q1324" i="1"/>
  <c r="T1323" i="1"/>
  <c r="S1323" i="1"/>
  <c r="R1323" i="1"/>
  <c r="Q1323" i="1"/>
  <c r="T1322" i="1"/>
  <c r="S1322" i="1"/>
  <c r="R1322" i="1"/>
  <c r="Q1322" i="1"/>
  <c r="T1321" i="1"/>
  <c r="S1321" i="1"/>
  <c r="R1321" i="1"/>
  <c r="Q1321" i="1"/>
  <c r="T1320" i="1"/>
  <c r="S1320" i="1"/>
  <c r="R1320" i="1"/>
  <c r="Q1320" i="1"/>
  <c r="T1319" i="1"/>
  <c r="S1319" i="1"/>
  <c r="R1319" i="1"/>
  <c r="Q1319" i="1"/>
  <c r="T1318" i="1"/>
  <c r="S1318" i="1"/>
  <c r="R1318" i="1"/>
  <c r="Q1318" i="1"/>
  <c r="T1317" i="1"/>
  <c r="S1317" i="1"/>
  <c r="R1317" i="1"/>
  <c r="Q1317" i="1"/>
  <c r="T1316" i="1"/>
  <c r="S1316" i="1"/>
  <c r="R1316" i="1"/>
  <c r="Q1316" i="1"/>
  <c r="T1315" i="1"/>
  <c r="S1315" i="1"/>
  <c r="R1315" i="1"/>
  <c r="Q1315" i="1"/>
  <c r="T1314" i="1"/>
  <c r="S1314" i="1"/>
  <c r="R1314" i="1"/>
  <c r="Q1314" i="1"/>
  <c r="T1313" i="1"/>
  <c r="S1313" i="1"/>
  <c r="R1313" i="1"/>
  <c r="Q1313" i="1"/>
  <c r="T1312" i="1"/>
  <c r="S1312" i="1"/>
  <c r="R1312" i="1"/>
  <c r="Q1312" i="1"/>
  <c r="T1311" i="1"/>
  <c r="S1311" i="1"/>
  <c r="R1311" i="1"/>
  <c r="Q1311" i="1"/>
  <c r="T1310" i="1"/>
  <c r="S1310" i="1"/>
  <c r="R1310" i="1"/>
  <c r="Q1310" i="1"/>
  <c r="T1309" i="1"/>
  <c r="S1309" i="1"/>
  <c r="R1309" i="1"/>
  <c r="Q1309" i="1"/>
  <c r="T1308" i="1"/>
  <c r="S1308" i="1"/>
  <c r="R1308" i="1"/>
  <c r="Q1308" i="1"/>
  <c r="T1307" i="1"/>
  <c r="S1307" i="1"/>
  <c r="R1307" i="1"/>
  <c r="Q1307" i="1"/>
  <c r="T1306" i="1"/>
  <c r="S1306" i="1"/>
  <c r="R1306" i="1"/>
  <c r="Q1306" i="1"/>
  <c r="T1305" i="1"/>
  <c r="S1305" i="1"/>
  <c r="R1305" i="1"/>
  <c r="Q1305" i="1"/>
  <c r="T1304" i="1"/>
  <c r="S1304" i="1"/>
  <c r="R1304" i="1"/>
  <c r="Q1304" i="1"/>
  <c r="T1303" i="1"/>
  <c r="S1303" i="1"/>
  <c r="R1303" i="1"/>
  <c r="Q1303" i="1"/>
  <c r="T1302" i="1"/>
  <c r="S1302" i="1"/>
  <c r="R1302" i="1"/>
  <c r="Q1302" i="1"/>
  <c r="T1301" i="1"/>
  <c r="S1301" i="1"/>
  <c r="R1301" i="1"/>
  <c r="Q1301" i="1"/>
  <c r="T1300" i="1"/>
  <c r="S1300" i="1"/>
  <c r="R1300" i="1"/>
  <c r="Q1300" i="1"/>
  <c r="T1299" i="1"/>
  <c r="S1299" i="1"/>
  <c r="R1299" i="1"/>
  <c r="Q1299" i="1"/>
  <c r="T1298" i="1"/>
  <c r="S1298" i="1"/>
  <c r="R1298" i="1"/>
  <c r="Q1298" i="1"/>
  <c r="T1297" i="1"/>
  <c r="S1297" i="1"/>
  <c r="R1297" i="1"/>
  <c r="Q1297" i="1"/>
  <c r="T1296" i="1"/>
  <c r="S1296" i="1"/>
  <c r="R1296" i="1"/>
  <c r="Q1296" i="1"/>
  <c r="T1295" i="1"/>
  <c r="S1295" i="1"/>
  <c r="R1295" i="1"/>
  <c r="Q1295" i="1"/>
  <c r="T1294" i="1"/>
  <c r="S1294" i="1"/>
  <c r="R1294" i="1"/>
  <c r="Q1294" i="1"/>
  <c r="T1293" i="1"/>
  <c r="S1293" i="1"/>
  <c r="R1293" i="1"/>
  <c r="Q1293" i="1"/>
  <c r="T1292" i="1"/>
  <c r="S1292" i="1"/>
  <c r="R1292" i="1"/>
  <c r="Q1292" i="1"/>
  <c r="T1291" i="1"/>
  <c r="S1291" i="1"/>
  <c r="R1291" i="1"/>
  <c r="Q1291" i="1"/>
  <c r="T1290" i="1"/>
  <c r="S1290" i="1"/>
  <c r="R1290" i="1"/>
  <c r="Q1290" i="1"/>
  <c r="T1289" i="1"/>
  <c r="S1289" i="1"/>
  <c r="R1289" i="1"/>
  <c r="Q1289" i="1"/>
  <c r="T1288" i="1"/>
  <c r="S1288" i="1"/>
  <c r="R1288" i="1"/>
  <c r="Q1288" i="1"/>
  <c r="T1287" i="1"/>
  <c r="S1287" i="1"/>
  <c r="R1287" i="1"/>
  <c r="Q1287" i="1"/>
  <c r="T1286" i="1"/>
  <c r="S1286" i="1"/>
  <c r="R1286" i="1"/>
  <c r="Q1286" i="1"/>
  <c r="T1285" i="1"/>
  <c r="S1285" i="1"/>
  <c r="R1285" i="1"/>
  <c r="Q1285" i="1"/>
  <c r="T1284" i="1"/>
  <c r="S1284" i="1"/>
  <c r="R1284" i="1"/>
  <c r="Q1284" i="1"/>
  <c r="T1283" i="1"/>
  <c r="S1283" i="1"/>
  <c r="R1283" i="1"/>
  <c r="Q1283" i="1"/>
  <c r="T1282" i="1"/>
  <c r="S1282" i="1"/>
  <c r="R1282" i="1"/>
  <c r="Q1282" i="1"/>
  <c r="T1281" i="1"/>
  <c r="S1281" i="1"/>
  <c r="R1281" i="1"/>
  <c r="Q1281" i="1"/>
  <c r="T1280" i="1"/>
  <c r="S1280" i="1"/>
  <c r="R1280" i="1"/>
  <c r="Q1280" i="1"/>
  <c r="T1279" i="1"/>
  <c r="S1279" i="1"/>
  <c r="R1279" i="1"/>
  <c r="Q1279" i="1"/>
  <c r="T1278" i="1"/>
  <c r="S1278" i="1"/>
  <c r="R1278" i="1"/>
  <c r="Q1278" i="1"/>
  <c r="T1277" i="1"/>
  <c r="S1277" i="1"/>
  <c r="R1277" i="1"/>
  <c r="Q1277" i="1"/>
  <c r="T1276" i="1"/>
  <c r="S1276" i="1"/>
  <c r="R1276" i="1"/>
  <c r="Q1276" i="1"/>
  <c r="T1275" i="1"/>
  <c r="S1275" i="1"/>
  <c r="R1275" i="1"/>
  <c r="Q1275" i="1"/>
  <c r="T1274" i="1"/>
  <c r="S1274" i="1"/>
  <c r="R1274" i="1"/>
  <c r="Q1274" i="1"/>
  <c r="T1273" i="1"/>
  <c r="S1273" i="1"/>
  <c r="R1273" i="1"/>
  <c r="Q1273" i="1"/>
  <c r="T1272" i="1"/>
  <c r="S1272" i="1"/>
  <c r="R1272" i="1"/>
  <c r="Q1272" i="1"/>
  <c r="T1271" i="1"/>
  <c r="S1271" i="1"/>
  <c r="R1271" i="1"/>
  <c r="Q1271" i="1"/>
  <c r="T1270" i="1"/>
  <c r="S1270" i="1"/>
  <c r="R1270" i="1"/>
  <c r="Q1270" i="1"/>
  <c r="T1269" i="1"/>
  <c r="S1269" i="1"/>
  <c r="R1269" i="1"/>
  <c r="Q1269" i="1"/>
  <c r="T1268" i="1"/>
  <c r="S1268" i="1"/>
  <c r="R1268" i="1"/>
  <c r="Q1268" i="1"/>
  <c r="T1267" i="1"/>
  <c r="S1267" i="1"/>
  <c r="R1267" i="1"/>
  <c r="Q1267" i="1"/>
  <c r="T1266" i="1"/>
  <c r="S1266" i="1"/>
  <c r="R1266" i="1"/>
  <c r="Q1266" i="1"/>
  <c r="T1265" i="1"/>
  <c r="S1265" i="1"/>
  <c r="R1265" i="1"/>
  <c r="Q1265" i="1"/>
  <c r="T1264" i="1"/>
  <c r="S1264" i="1"/>
  <c r="R1264" i="1"/>
  <c r="Q1264" i="1"/>
  <c r="T1263" i="1"/>
  <c r="S1263" i="1"/>
  <c r="R1263" i="1"/>
  <c r="Q1263" i="1"/>
  <c r="T1262" i="1"/>
  <c r="S1262" i="1"/>
  <c r="R1262" i="1"/>
  <c r="Q1262" i="1"/>
  <c r="T1261" i="1"/>
  <c r="S1261" i="1"/>
  <c r="R1261" i="1"/>
  <c r="Q1261" i="1"/>
  <c r="T1260" i="1"/>
  <c r="S1260" i="1"/>
  <c r="R1260" i="1"/>
  <c r="Q1260" i="1"/>
  <c r="T1259" i="1"/>
  <c r="S1259" i="1"/>
  <c r="R1259" i="1"/>
  <c r="Q1259" i="1"/>
  <c r="T1258" i="1"/>
  <c r="S1258" i="1"/>
  <c r="R1258" i="1"/>
  <c r="Q1258" i="1"/>
  <c r="T1257" i="1"/>
  <c r="S1257" i="1"/>
  <c r="R1257" i="1"/>
  <c r="Q1257" i="1"/>
  <c r="T1256" i="1"/>
  <c r="S1256" i="1"/>
  <c r="R1256" i="1"/>
  <c r="Q1256" i="1"/>
  <c r="T1255" i="1"/>
  <c r="S1255" i="1"/>
  <c r="R1255" i="1"/>
  <c r="Q1255" i="1"/>
  <c r="T1254" i="1"/>
  <c r="S1254" i="1"/>
  <c r="R1254" i="1"/>
  <c r="Q1254" i="1"/>
  <c r="T1253" i="1"/>
  <c r="S1253" i="1"/>
  <c r="R1253" i="1"/>
  <c r="Q1253" i="1"/>
  <c r="T1252" i="1"/>
  <c r="S1252" i="1"/>
  <c r="R1252" i="1"/>
  <c r="Q1252" i="1"/>
  <c r="T1251" i="1"/>
  <c r="S1251" i="1"/>
  <c r="R1251" i="1"/>
  <c r="Q1251" i="1"/>
  <c r="T1250" i="1"/>
  <c r="S1250" i="1"/>
  <c r="R1250" i="1"/>
  <c r="Q1250" i="1"/>
  <c r="T1249" i="1"/>
  <c r="S1249" i="1"/>
  <c r="R1249" i="1"/>
  <c r="Q1249" i="1"/>
  <c r="T1248" i="1"/>
  <c r="S1248" i="1"/>
  <c r="R1248" i="1"/>
  <c r="Q1248" i="1"/>
  <c r="T1247" i="1"/>
  <c r="S1247" i="1"/>
  <c r="R1247" i="1"/>
  <c r="Q1247" i="1"/>
  <c r="T1246" i="1"/>
  <c r="S1246" i="1"/>
  <c r="R1246" i="1"/>
  <c r="Q1246" i="1"/>
  <c r="T1245" i="1"/>
  <c r="S1245" i="1"/>
  <c r="R1245" i="1"/>
  <c r="Q1245" i="1"/>
  <c r="T1244" i="1"/>
  <c r="S1244" i="1"/>
  <c r="R1244" i="1"/>
  <c r="Q1244" i="1"/>
  <c r="T1243" i="1"/>
  <c r="S1243" i="1"/>
  <c r="R1243" i="1"/>
  <c r="Q1243" i="1"/>
  <c r="T1242" i="1"/>
  <c r="S1242" i="1"/>
  <c r="R1242" i="1"/>
  <c r="Q1242" i="1"/>
  <c r="T1241" i="1"/>
  <c r="S1241" i="1"/>
  <c r="R1241" i="1"/>
  <c r="Q1241" i="1"/>
  <c r="T1240" i="1"/>
  <c r="S1240" i="1"/>
  <c r="R1240" i="1"/>
  <c r="Q1240" i="1"/>
  <c r="T1239" i="1"/>
  <c r="S1239" i="1"/>
  <c r="R1239" i="1"/>
  <c r="Q1239" i="1"/>
  <c r="T1238" i="1"/>
  <c r="S1238" i="1"/>
  <c r="R1238" i="1"/>
  <c r="Q1238" i="1"/>
  <c r="T1237" i="1"/>
  <c r="S1237" i="1"/>
  <c r="R1237" i="1"/>
  <c r="Q1237" i="1"/>
  <c r="T1236" i="1"/>
  <c r="S1236" i="1"/>
  <c r="R1236" i="1"/>
  <c r="Q1236" i="1"/>
  <c r="T1235" i="1"/>
  <c r="S1235" i="1"/>
  <c r="R1235" i="1"/>
  <c r="Q1235" i="1"/>
  <c r="T1234" i="1"/>
  <c r="S1234" i="1"/>
  <c r="R1234" i="1"/>
  <c r="Q1234" i="1"/>
  <c r="T1233" i="1"/>
  <c r="S1233" i="1"/>
  <c r="R1233" i="1"/>
  <c r="Q1233" i="1"/>
  <c r="T1232" i="1"/>
  <c r="S1232" i="1"/>
  <c r="R1232" i="1"/>
  <c r="Q1232" i="1"/>
  <c r="T1231" i="1"/>
  <c r="S1231" i="1"/>
  <c r="R1231" i="1"/>
  <c r="Q1231" i="1"/>
  <c r="T1230" i="1"/>
  <c r="S1230" i="1"/>
  <c r="R1230" i="1"/>
  <c r="Q1230" i="1"/>
  <c r="T1229" i="1"/>
  <c r="S1229" i="1"/>
  <c r="R1229" i="1"/>
  <c r="Q1229" i="1"/>
  <c r="T1228" i="1"/>
  <c r="S1228" i="1"/>
  <c r="R1228" i="1"/>
  <c r="Q1228" i="1"/>
  <c r="T1227" i="1"/>
  <c r="S1227" i="1"/>
  <c r="R1227" i="1"/>
  <c r="Q1227" i="1"/>
  <c r="T1226" i="1"/>
  <c r="S1226" i="1"/>
  <c r="R1226" i="1"/>
  <c r="Q1226" i="1"/>
  <c r="T1225" i="1"/>
  <c r="S1225" i="1"/>
  <c r="R1225" i="1"/>
  <c r="Q1225" i="1"/>
  <c r="T1224" i="1"/>
  <c r="S1224" i="1"/>
  <c r="R1224" i="1"/>
  <c r="Q1224" i="1"/>
  <c r="T1223" i="1"/>
  <c r="S1223" i="1"/>
  <c r="R1223" i="1"/>
  <c r="Q1223" i="1"/>
  <c r="T1222" i="1"/>
  <c r="S1222" i="1"/>
  <c r="R1222" i="1"/>
  <c r="Q1222" i="1"/>
  <c r="T1221" i="1"/>
  <c r="S1221" i="1"/>
  <c r="R1221" i="1"/>
  <c r="Q1221" i="1"/>
  <c r="T1220" i="1"/>
  <c r="S1220" i="1"/>
  <c r="R1220" i="1"/>
  <c r="Q1220" i="1"/>
  <c r="T1219" i="1"/>
  <c r="S1219" i="1"/>
  <c r="R1219" i="1"/>
  <c r="Q1219" i="1"/>
  <c r="T1218" i="1"/>
  <c r="S1218" i="1"/>
  <c r="R1218" i="1"/>
  <c r="Q1218" i="1"/>
  <c r="T1217" i="1"/>
  <c r="S1217" i="1"/>
  <c r="R1217" i="1"/>
  <c r="Q1217" i="1"/>
  <c r="T1216" i="1"/>
  <c r="S1216" i="1"/>
  <c r="R1216" i="1"/>
  <c r="Q1216" i="1"/>
  <c r="T1215" i="1"/>
  <c r="S1215" i="1"/>
  <c r="R1215" i="1"/>
  <c r="Q1215" i="1"/>
  <c r="T1214" i="1"/>
  <c r="S1214" i="1"/>
  <c r="R1214" i="1"/>
  <c r="Q1214" i="1"/>
  <c r="T1213" i="1"/>
  <c r="S1213" i="1"/>
  <c r="R1213" i="1"/>
  <c r="Q1213" i="1"/>
  <c r="T1212" i="1"/>
  <c r="S1212" i="1"/>
  <c r="R1212" i="1"/>
  <c r="Q1212" i="1"/>
  <c r="T1211" i="1"/>
  <c r="S1211" i="1"/>
  <c r="R1211" i="1"/>
  <c r="Q1211" i="1"/>
  <c r="T1210" i="1"/>
  <c r="S1210" i="1"/>
  <c r="R1210" i="1"/>
  <c r="Q1210" i="1"/>
  <c r="T1209" i="1"/>
  <c r="S1209" i="1"/>
  <c r="R1209" i="1"/>
  <c r="Q1209" i="1"/>
  <c r="T1208" i="1"/>
  <c r="S1208" i="1"/>
  <c r="R1208" i="1"/>
  <c r="Q1208" i="1"/>
  <c r="T1207" i="1"/>
  <c r="S1207" i="1"/>
  <c r="R1207" i="1"/>
  <c r="Q1207" i="1"/>
  <c r="T1206" i="1"/>
  <c r="S1206" i="1"/>
  <c r="R1206" i="1"/>
  <c r="Q1206" i="1"/>
  <c r="T1205" i="1"/>
  <c r="S1205" i="1"/>
  <c r="R1205" i="1"/>
  <c r="Q1205" i="1"/>
  <c r="T1204" i="1"/>
  <c r="S1204" i="1"/>
  <c r="R1204" i="1"/>
  <c r="Q1204" i="1"/>
  <c r="T1203" i="1"/>
  <c r="S1203" i="1"/>
  <c r="R1203" i="1"/>
  <c r="Q1203" i="1"/>
  <c r="T1202" i="1"/>
  <c r="S1202" i="1"/>
  <c r="R1202" i="1"/>
  <c r="Q1202" i="1"/>
  <c r="T1201" i="1"/>
  <c r="S1201" i="1"/>
  <c r="R1201" i="1"/>
  <c r="Q1201" i="1"/>
  <c r="T1200" i="1"/>
  <c r="S1200" i="1"/>
  <c r="R1200" i="1"/>
  <c r="Q1200" i="1"/>
  <c r="T1199" i="1"/>
  <c r="S1199" i="1"/>
  <c r="R1199" i="1"/>
  <c r="Q1199" i="1"/>
  <c r="T1198" i="1"/>
  <c r="S1198" i="1"/>
  <c r="R1198" i="1"/>
  <c r="Q1198" i="1"/>
  <c r="T1197" i="1"/>
  <c r="S1197" i="1"/>
  <c r="R1197" i="1"/>
  <c r="Q1197" i="1"/>
  <c r="T1196" i="1"/>
  <c r="S1196" i="1"/>
  <c r="R1196" i="1"/>
  <c r="Q1196" i="1"/>
  <c r="T1195" i="1"/>
  <c r="S1195" i="1"/>
  <c r="R1195" i="1"/>
  <c r="Q1195" i="1"/>
  <c r="T1194" i="1"/>
  <c r="S1194" i="1"/>
  <c r="R1194" i="1"/>
  <c r="Q1194" i="1"/>
  <c r="T1193" i="1"/>
  <c r="S1193" i="1"/>
  <c r="R1193" i="1"/>
  <c r="Q1193" i="1"/>
  <c r="T1192" i="1"/>
  <c r="S1192" i="1"/>
  <c r="R1192" i="1"/>
  <c r="Q1192" i="1"/>
  <c r="T1191" i="1"/>
  <c r="S1191" i="1"/>
  <c r="R1191" i="1"/>
  <c r="Q1191" i="1"/>
  <c r="T1190" i="1"/>
  <c r="S1190" i="1"/>
  <c r="R1190" i="1"/>
  <c r="Q1190" i="1"/>
  <c r="T1189" i="1"/>
  <c r="S1189" i="1"/>
  <c r="R1189" i="1"/>
  <c r="Q1189" i="1"/>
  <c r="T1188" i="1"/>
  <c r="S1188" i="1"/>
  <c r="R1188" i="1"/>
  <c r="Q1188" i="1"/>
  <c r="T1187" i="1"/>
  <c r="S1187" i="1"/>
  <c r="R1187" i="1"/>
  <c r="Q1187" i="1"/>
  <c r="T1186" i="1"/>
  <c r="S1186" i="1"/>
  <c r="R1186" i="1"/>
  <c r="Q1186" i="1"/>
  <c r="T1185" i="1"/>
  <c r="S1185" i="1"/>
  <c r="R1185" i="1"/>
  <c r="Q1185" i="1"/>
  <c r="T1184" i="1"/>
  <c r="S1184" i="1"/>
  <c r="R1184" i="1"/>
  <c r="Q1184" i="1"/>
  <c r="T1183" i="1"/>
  <c r="S1183" i="1"/>
  <c r="R1183" i="1"/>
  <c r="Q1183" i="1"/>
  <c r="T1182" i="1"/>
  <c r="S1182" i="1"/>
  <c r="R1182" i="1"/>
  <c r="Q1182" i="1"/>
  <c r="T1181" i="1"/>
  <c r="S1181" i="1"/>
  <c r="R1181" i="1"/>
  <c r="Q1181" i="1"/>
  <c r="T1180" i="1"/>
  <c r="S1180" i="1"/>
  <c r="R1180" i="1"/>
  <c r="Q1180" i="1"/>
  <c r="T1179" i="1"/>
  <c r="S1179" i="1"/>
  <c r="R1179" i="1"/>
  <c r="Q1179" i="1"/>
  <c r="T1178" i="1"/>
  <c r="S1178" i="1"/>
  <c r="R1178" i="1"/>
  <c r="Q1178" i="1"/>
  <c r="T1177" i="1"/>
  <c r="S1177" i="1"/>
  <c r="R1177" i="1"/>
  <c r="Q1177" i="1"/>
  <c r="T1176" i="1"/>
  <c r="S1176" i="1"/>
  <c r="R1176" i="1"/>
  <c r="Q1176" i="1"/>
  <c r="T1175" i="1"/>
  <c r="S1175" i="1"/>
  <c r="R1175" i="1"/>
  <c r="Q1175" i="1"/>
  <c r="T1174" i="1"/>
  <c r="S1174" i="1"/>
  <c r="R1174" i="1"/>
  <c r="Q1174" i="1"/>
  <c r="T1173" i="1"/>
  <c r="S1173" i="1"/>
  <c r="R1173" i="1"/>
  <c r="Q1173" i="1"/>
  <c r="T1172" i="1"/>
  <c r="S1172" i="1"/>
  <c r="R1172" i="1"/>
  <c r="Q1172" i="1"/>
  <c r="T1171" i="1"/>
  <c r="S1171" i="1"/>
  <c r="R1171" i="1"/>
  <c r="Q1171" i="1"/>
  <c r="T1170" i="1"/>
  <c r="S1170" i="1"/>
  <c r="R1170" i="1"/>
  <c r="Q1170" i="1"/>
  <c r="T1169" i="1"/>
  <c r="S1169" i="1"/>
  <c r="R1169" i="1"/>
  <c r="Q1169" i="1"/>
  <c r="T1168" i="1"/>
  <c r="S1168" i="1"/>
  <c r="R1168" i="1"/>
  <c r="Q1168" i="1"/>
  <c r="T1167" i="1"/>
  <c r="S1167" i="1"/>
  <c r="R1167" i="1"/>
  <c r="Q1167" i="1"/>
  <c r="T1166" i="1"/>
  <c r="S1166" i="1"/>
  <c r="R1166" i="1"/>
  <c r="Q1166" i="1"/>
  <c r="T1165" i="1"/>
  <c r="S1165" i="1"/>
  <c r="R1165" i="1"/>
  <c r="Q1165" i="1"/>
  <c r="T1164" i="1"/>
  <c r="S1164" i="1"/>
  <c r="R1164" i="1"/>
  <c r="Q1164" i="1"/>
  <c r="T1163" i="1"/>
  <c r="S1163" i="1"/>
  <c r="R1163" i="1"/>
  <c r="Q1163" i="1"/>
  <c r="T1162" i="1"/>
  <c r="S1162" i="1"/>
  <c r="R1162" i="1"/>
  <c r="Q1162" i="1"/>
  <c r="T1161" i="1"/>
  <c r="S1161" i="1"/>
  <c r="R1161" i="1"/>
  <c r="Q1161" i="1"/>
  <c r="T1160" i="1"/>
  <c r="S1160" i="1"/>
  <c r="R1160" i="1"/>
  <c r="Q1160" i="1"/>
  <c r="T1159" i="1"/>
  <c r="S1159" i="1"/>
  <c r="R1159" i="1"/>
  <c r="Q1159" i="1"/>
  <c r="T1158" i="1"/>
  <c r="S1158" i="1"/>
  <c r="R1158" i="1"/>
  <c r="Q1158" i="1"/>
  <c r="T1157" i="1"/>
  <c r="S1157" i="1"/>
  <c r="R1157" i="1"/>
  <c r="Q1157" i="1"/>
  <c r="T1156" i="1"/>
  <c r="S1156" i="1"/>
  <c r="R1156" i="1"/>
  <c r="Q1156" i="1"/>
  <c r="T1155" i="1"/>
  <c r="S1155" i="1"/>
  <c r="R1155" i="1"/>
  <c r="Q1155" i="1"/>
  <c r="T1154" i="1"/>
  <c r="S1154" i="1"/>
  <c r="R1154" i="1"/>
  <c r="Q1154" i="1"/>
  <c r="T1153" i="1"/>
  <c r="S1153" i="1"/>
  <c r="R1153" i="1"/>
  <c r="Q1153" i="1"/>
  <c r="T1152" i="1"/>
  <c r="S1152" i="1"/>
  <c r="R1152" i="1"/>
  <c r="Q1152" i="1"/>
  <c r="T1151" i="1"/>
  <c r="S1151" i="1"/>
  <c r="R1151" i="1"/>
  <c r="Q1151" i="1"/>
  <c r="T1150" i="1"/>
  <c r="S1150" i="1"/>
  <c r="R1150" i="1"/>
  <c r="Q1150" i="1"/>
  <c r="T1149" i="1"/>
  <c r="S1149" i="1"/>
  <c r="R1149" i="1"/>
  <c r="Q1149" i="1"/>
  <c r="T1148" i="1"/>
  <c r="S1148" i="1"/>
  <c r="R1148" i="1"/>
  <c r="Q1148" i="1"/>
  <c r="T1147" i="1"/>
  <c r="S1147" i="1"/>
  <c r="R1147" i="1"/>
  <c r="Q1147" i="1"/>
  <c r="T1146" i="1"/>
  <c r="S1146" i="1"/>
  <c r="R1146" i="1"/>
  <c r="Q1146" i="1"/>
  <c r="T1145" i="1"/>
  <c r="S1145" i="1"/>
  <c r="R1145" i="1"/>
  <c r="Q1145" i="1"/>
  <c r="T1144" i="1"/>
  <c r="S1144" i="1"/>
  <c r="R1144" i="1"/>
  <c r="Q1144" i="1"/>
  <c r="T1143" i="1"/>
  <c r="S1143" i="1"/>
  <c r="R1143" i="1"/>
  <c r="Q1143" i="1"/>
  <c r="T1142" i="1"/>
  <c r="S1142" i="1"/>
  <c r="R1142" i="1"/>
  <c r="Q1142" i="1"/>
  <c r="T1141" i="1"/>
  <c r="S1141" i="1"/>
  <c r="R1141" i="1"/>
  <c r="Q1141" i="1"/>
  <c r="T1140" i="1"/>
  <c r="S1140" i="1"/>
  <c r="R1140" i="1"/>
  <c r="Q1140" i="1"/>
  <c r="T1139" i="1"/>
  <c r="S1139" i="1"/>
  <c r="R1139" i="1"/>
  <c r="Q1139" i="1"/>
  <c r="T1138" i="1"/>
  <c r="S1138" i="1"/>
  <c r="R1138" i="1"/>
  <c r="Q1138" i="1"/>
  <c r="T1137" i="1"/>
  <c r="S1137" i="1"/>
  <c r="R1137" i="1"/>
  <c r="Q1137" i="1"/>
  <c r="T1136" i="1"/>
  <c r="S1136" i="1"/>
  <c r="R1136" i="1"/>
  <c r="Q1136" i="1"/>
  <c r="T1135" i="1"/>
  <c r="S1135" i="1"/>
  <c r="R1135" i="1"/>
  <c r="Q1135" i="1"/>
  <c r="T1134" i="1"/>
  <c r="S1134" i="1"/>
  <c r="R1134" i="1"/>
  <c r="Q1134" i="1"/>
  <c r="T1133" i="1"/>
  <c r="S1133" i="1"/>
  <c r="R1133" i="1"/>
  <c r="Q1133" i="1"/>
  <c r="T1132" i="1"/>
  <c r="S1132" i="1"/>
  <c r="R1132" i="1"/>
  <c r="Q1132" i="1"/>
  <c r="T1131" i="1"/>
  <c r="S1131" i="1"/>
  <c r="R1131" i="1"/>
  <c r="Q1131" i="1"/>
  <c r="T1130" i="1"/>
  <c r="S1130" i="1"/>
  <c r="R1130" i="1"/>
  <c r="Q1130" i="1"/>
  <c r="T1129" i="1"/>
  <c r="S1129" i="1"/>
  <c r="R1129" i="1"/>
  <c r="Q1129" i="1"/>
  <c r="T1128" i="1"/>
  <c r="S1128" i="1"/>
  <c r="R1128" i="1"/>
  <c r="Q1128" i="1"/>
  <c r="T1127" i="1"/>
  <c r="S1127" i="1"/>
  <c r="R1127" i="1"/>
  <c r="Q1127" i="1"/>
  <c r="T1126" i="1"/>
  <c r="S1126" i="1"/>
  <c r="R1126" i="1"/>
  <c r="Q1126" i="1"/>
  <c r="T1125" i="1"/>
  <c r="S1125" i="1"/>
  <c r="R1125" i="1"/>
  <c r="Q1125" i="1"/>
  <c r="T1124" i="1"/>
  <c r="S1124" i="1"/>
  <c r="R1124" i="1"/>
  <c r="Q1124" i="1"/>
  <c r="T1123" i="1"/>
  <c r="S1123" i="1"/>
  <c r="R1123" i="1"/>
  <c r="Q1123" i="1"/>
  <c r="T1122" i="1"/>
  <c r="S1122" i="1"/>
  <c r="R1122" i="1"/>
  <c r="Q1122" i="1"/>
  <c r="T1121" i="1"/>
  <c r="S1121" i="1"/>
  <c r="R1121" i="1"/>
  <c r="Q1121" i="1"/>
  <c r="T1120" i="1"/>
  <c r="S1120" i="1"/>
  <c r="R1120" i="1"/>
  <c r="Q1120" i="1"/>
  <c r="T1119" i="1"/>
  <c r="S1119" i="1"/>
  <c r="R1119" i="1"/>
  <c r="Q1119" i="1"/>
  <c r="T1118" i="1"/>
  <c r="S1118" i="1"/>
  <c r="R1118" i="1"/>
  <c r="Q1118" i="1"/>
  <c r="T1117" i="1"/>
  <c r="S1117" i="1"/>
  <c r="R1117" i="1"/>
  <c r="Q1117" i="1"/>
  <c r="T1116" i="1"/>
  <c r="S1116" i="1"/>
  <c r="R1116" i="1"/>
  <c r="Q1116" i="1"/>
  <c r="T1115" i="1"/>
  <c r="S1115" i="1"/>
  <c r="R1115" i="1"/>
  <c r="Q1115" i="1"/>
  <c r="T1114" i="1"/>
  <c r="S1114" i="1"/>
  <c r="R1114" i="1"/>
  <c r="Q1114" i="1"/>
  <c r="T1113" i="1"/>
  <c r="S1113" i="1"/>
  <c r="R1113" i="1"/>
  <c r="Q1113" i="1"/>
  <c r="T1112" i="1"/>
  <c r="S1112" i="1"/>
  <c r="R1112" i="1"/>
  <c r="Q1112" i="1"/>
  <c r="T1111" i="1"/>
  <c r="S1111" i="1"/>
  <c r="R1111" i="1"/>
  <c r="Q1111" i="1"/>
  <c r="T1110" i="1"/>
  <c r="S1110" i="1"/>
  <c r="R1110" i="1"/>
  <c r="Q1110" i="1"/>
  <c r="T1109" i="1"/>
  <c r="S1109" i="1"/>
  <c r="R1109" i="1"/>
  <c r="Q1109" i="1"/>
  <c r="T1108" i="1"/>
  <c r="S1108" i="1"/>
  <c r="R1108" i="1"/>
  <c r="Q1108" i="1"/>
  <c r="T1107" i="1"/>
  <c r="S1107" i="1"/>
  <c r="R1107" i="1"/>
  <c r="Q1107" i="1"/>
  <c r="T1106" i="1"/>
  <c r="S1106" i="1"/>
  <c r="R1106" i="1"/>
  <c r="Q1106" i="1"/>
  <c r="T1105" i="1"/>
  <c r="S1105" i="1"/>
  <c r="R1105" i="1"/>
  <c r="Q1105" i="1"/>
  <c r="T1104" i="1"/>
  <c r="S1104" i="1"/>
  <c r="R1104" i="1"/>
  <c r="Q1104" i="1"/>
  <c r="T1103" i="1"/>
  <c r="S1103" i="1"/>
  <c r="R1103" i="1"/>
  <c r="Q1103" i="1"/>
  <c r="T1102" i="1"/>
  <c r="S1102" i="1"/>
  <c r="R1102" i="1"/>
  <c r="Q1102" i="1"/>
  <c r="T1101" i="1"/>
  <c r="S1101" i="1"/>
  <c r="R1101" i="1"/>
  <c r="Q1101" i="1"/>
  <c r="T1100" i="1"/>
  <c r="S1100" i="1"/>
  <c r="R1100" i="1"/>
  <c r="Q1100" i="1"/>
  <c r="T1099" i="1"/>
  <c r="S1099" i="1"/>
  <c r="R1099" i="1"/>
  <c r="Q1099" i="1"/>
  <c r="T1098" i="1"/>
  <c r="S1098" i="1"/>
  <c r="R1098" i="1"/>
  <c r="Q1098" i="1"/>
  <c r="T1097" i="1"/>
  <c r="S1097" i="1"/>
  <c r="R1097" i="1"/>
  <c r="Q1097" i="1"/>
  <c r="T1096" i="1"/>
  <c r="S1096" i="1"/>
  <c r="R1096" i="1"/>
  <c r="Q1096" i="1"/>
  <c r="T1095" i="1"/>
  <c r="S1095" i="1"/>
  <c r="R1095" i="1"/>
  <c r="Q1095" i="1"/>
  <c r="T1094" i="1"/>
  <c r="S1094" i="1"/>
  <c r="R1094" i="1"/>
  <c r="Q1094" i="1"/>
  <c r="T1093" i="1"/>
  <c r="S1093" i="1"/>
  <c r="R1093" i="1"/>
  <c r="Q1093" i="1"/>
  <c r="T1092" i="1"/>
  <c r="S1092" i="1"/>
  <c r="R1092" i="1"/>
  <c r="Q1092" i="1"/>
  <c r="T1091" i="1"/>
  <c r="S1091" i="1"/>
  <c r="R1091" i="1"/>
  <c r="Q1091" i="1"/>
  <c r="T1090" i="1"/>
  <c r="S1090" i="1"/>
  <c r="R1090" i="1"/>
  <c r="Q1090" i="1"/>
  <c r="T1089" i="1"/>
  <c r="S1089" i="1"/>
  <c r="R1089" i="1"/>
  <c r="Q1089" i="1"/>
  <c r="T1088" i="1"/>
  <c r="S1088" i="1"/>
  <c r="R1088" i="1"/>
  <c r="Q1088" i="1"/>
  <c r="T1087" i="1"/>
  <c r="S1087" i="1"/>
  <c r="R1087" i="1"/>
  <c r="Q1087" i="1"/>
  <c r="T1086" i="1"/>
  <c r="S1086" i="1"/>
  <c r="R1086" i="1"/>
  <c r="Q1086" i="1"/>
  <c r="T1085" i="1"/>
  <c r="S1085" i="1"/>
  <c r="R1085" i="1"/>
  <c r="Q1085" i="1"/>
  <c r="T1084" i="1"/>
  <c r="S1084" i="1"/>
  <c r="R1084" i="1"/>
  <c r="Q1084" i="1"/>
  <c r="T1083" i="1"/>
  <c r="S1083" i="1"/>
  <c r="R1083" i="1"/>
  <c r="Q1083" i="1"/>
  <c r="T1082" i="1"/>
  <c r="S1082" i="1"/>
  <c r="R1082" i="1"/>
  <c r="Q1082" i="1"/>
  <c r="T1081" i="1"/>
  <c r="S1081" i="1"/>
  <c r="R1081" i="1"/>
  <c r="Q1081" i="1"/>
  <c r="T1080" i="1"/>
  <c r="S1080" i="1"/>
  <c r="R1080" i="1"/>
  <c r="Q1080" i="1"/>
  <c r="T1079" i="1"/>
  <c r="S1079" i="1"/>
  <c r="R1079" i="1"/>
  <c r="Q1079" i="1"/>
  <c r="T1078" i="1"/>
  <c r="S1078" i="1"/>
  <c r="R1078" i="1"/>
  <c r="Q1078" i="1"/>
  <c r="T1077" i="1"/>
  <c r="S1077" i="1"/>
  <c r="R1077" i="1"/>
  <c r="Q1077" i="1"/>
  <c r="T1076" i="1"/>
  <c r="S1076" i="1"/>
  <c r="R1076" i="1"/>
  <c r="Q1076" i="1"/>
  <c r="T1075" i="1"/>
  <c r="S1075" i="1"/>
  <c r="R1075" i="1"/>
  <c r="Q1075" i="1"/>
  <c r="T1074" i="1"/>
  <c r="S1074" i="1"/>
  <c r="R1074" i="1"/>
  <c r="Q1074" i="1"/>
  <c r="T1073" i="1"/>
  <c r="S1073" i="1"/>
  <c r="R1073" i="1"/>
  <c r="Q1073" i="1"/>
  <c r="T1072" i="1"/>
  <c r="S1072" i="1"/>
  <c r="R1072" i="1"/>
  <c r="Q1072" i="1"/>
  <c r="T1071" i="1"/>
  <c r="S1071" i="1"/>
  <c r="R1071" i="1"/>
  <c r="Q1071" i="1"/>
  <c r="T1070" i="1"/>
  <c r="S1070" i="1"/>
  <c r="R1070" i="1"/>
  <c r="Q1070" i="1"/>
  <c r="T1069" i="1"/>
  <c r="S1069" i="1"/>
  <c r="R1069" i="1"/>
  <c r="Q1069" i="1"/>
  <c r="T1068" i="1"/>
  <c r="S1068" i="1"/>
  <c r="R1068" i="1"/>
  <c r="Q1068" i="1"/>
  <c r="T1067" i="1"/>
  <c r="S1067" i="1"/>
  <c r="R1067" i="1"/>
  <c r="Q1067" i="1"/>
  <c r="T1066" i="1"/>
  <c r="S1066" i="1"/>
  <c r="R1066" i="1"/>
  <c r="Q1066" i="1"/>
  <c r="T1065" i="1"/>
  <c r="S1065" i="1"/>
  <c r="R1065" i="1"/>
  <c r="Q1065" i="1"/>
  <c r="T1064" i="1"/>
  <c r="S1064" i="1"/>
  <c r="R1064" i="1"/>
  <c r="Q1064" i="1"/>
  <c r="T1063" i="1"/>
  <c r="S1063" i="1"/>
  <c r="R1063" i="1"/>
  <c r="Q1063" i="1"/>
  <c r="T1062" i="1"/>
  <c r="S1062" i="1"/>
  <c r="R1062" i="1"/>
  <c r="Q1062" i="1"/>
  <c r="T1061" i="1"/>
  <c r="S1061" i="1"/>
  <c r="R1061" i="1"/>
  <c r="Q1061" i="1"/>
  <c r="T1060" i="1"/>
  <c r="S1060" i="1"/>
  <c r="R1060" i="1"/>
  <c r="Q1060" i="1"/>
  <c r="T1059" i="1"/>
  <c r="S1059" i="1"/>
  <c r="R1059" i="1"/>
  <c r="Q1059" i="1"/>
  <c r="T1058" i="1"/>
  <c r="S1058" i="1"/>
  <c r="R1058" i="1"/>
  <c r="Q1058" i="1"/>
  <c r="T1057" i="1"/>
  <c r="S1057" i="1"/>
  <c r="R1057" i="1"/>
  <c r="Q1057" i="1"/>
  <c r="T1056" i="1"/>
  <c r="S1056" i="1"/>
  <c r="R1056" i="1"/>
  <c r="Q1056" i="1"/>
  <c r="T1055" i="1"/>
  <c r="S1055" i="1"/>
  <c r="R1055" i="1"/>
  <c r="Q1055" i="1"/>
  <c r="T1054" i="1"/>
  <c r="S1054" i="1"/>
  <c r="R1054" i="1"/>
  <c r="Q1054" i="1"/>
  <c r="T1053" i="1"/>
  <c r="S1053" i="1"/>
  <c r="R1053" i="1"/>
  <c r="Q1053" i="1"/>
  <c r="T1052" i="1"/>
  <c r="S1052" i="1"/>
  <c r="R1052" i="1"/>
  <c r="Q1052" i="1"/>
  <c r="T1051" i="1"/>
  <c r="S1051" i="1"/>
  <c r="R1051" i="1"/>
  <c r="Q1051" i="1"/>
  <c r="T1050" i="1"/>
  <c r="S1050" i="1"/>
  <c r="R1050" i="1"/>
  <c r="Q1050" i="1"/>
  <c r="T1049" i="1"/>
  <c r="S1049" i="1"/>
  <c r="R1049" i="1"/>
  <c r="Q1049" i="1"/>
  <c r="T1048" i="1"/>
  <c r="S1048" i="1"/>
  <c r="R1048" i="1"/>
  <c r="Q1048" i="1"/>
  <c r="T1047" i="1"/>
  <c r="S1047" i="1"/>
  <c r="R1047" i="1"/>
  <c r="Q1047" i="1"/>
  <c r="T1046" i="1"/>
  <c r="S1046" i="1"/>
  <c r="R1046" i="1"/>
  <c r="Q1046" i="1"/>
  <c r="T1045" i="1"/>
  <c r="S1045" i="1"/>
  <c r="R1045" i="1"/>
  <c r="Q1045" i="1"/>
  <c r="T1044" i="1"/>
  <c r="S1044" i="1"/>
  <c r="R1044" i="1"/>
  <c r="Q1044" i="1"/>
  <c r="T1043" i="1"/>
  <c r="S1043" i="1"/>
  <c r="R1043" i="1"/>
  <c r="Q1043" i="1"/>
  <c r="T1042" i="1"/>
  <c r="S1042" i="1"/>
  <c r="R1042" i="1"/>
  <c r="Q1042" i="1"/>
  <c r="T1041" i="1"/>
  <c r="S1041" i="1"/>
  <c r="R1041" i="1"/>
  <c r="Q1041" i="1"/>
  <c r="T1040" i="1"/>
  <c r="S1040" i="1"/>
  <c r="R1040" i="1"/>
  <c r="Q1040" i="1"/>
  <c r="T1039" i="1"/>
  <c r="S1039" i="1"/>
  <c r="R1039" i="1"/>
  <c r="Q1039" i="1"/>
  <c r="T1038" i="1"/>
  <c r="S1038" i="1"/>
  <c r="R1038" i="1"/>
  <c r="Q1038" i="1"/>
  <c r="T1037" i="1"/>
  <c r="S1037" i="1"/>
  <c r="R1037" i="1"/>
  <c r="Q1037" i="1"/>
  <c r="T1036" i="1"/>
  <c r="S1036" i="1"/>
  <c r="R1036" i="1"/>
  <c r="Q1036" i="1"/>
  <c r="T1035" i="1"/>
  <c r="S1035" i="1"/>
  <c r="R1035" i="1"/>
  <c r="Q1035" i="1"/>
  <c r="T1034" i="1"/>
  <c r="S1034" i="1"/>
  <c r="R1034" i="1"/>
  <c r="Q1034" i="1"/>
  <c r="T1033" i="1"/>
  <c r="S1033" i="1"/>
  <c r="R1033" i="1"/>
  <c r="Q1033" i="1"/>
  <c r="T1032" i="1"/>
  <c r="S1032" i="1"/>
  <c r="R1032" i="1"/>
  <c r="Q1032" i="1"/>
  <c r="T1031" i="1"/>
  <c r="S1031" i="1"/>
  <c r="R1031" i="1"/>
  <c r="Q1031" i="1"/>
  <c r="T1030" i="1"/>
  <c r="S1030" i="1"/>
  <c r="R1030" i="1"/>
  <c r="Q1030" i="1"/>
  <c r="T1029" i="1"/>
  <c r="S1029" i="1"/>
  <c r="R1029" i="1"/>
  <c r="Q1029" i="1"/>
  <c r="T1028" i="1"/>
  <c r="S1028" i="1"/>
  <c r="R1028" i="1"/>
  <c r="Q1028" i="1"/>
  <c r="T1027" i="1"/>
  <c r="S1027" i="1"/>
  <c r="R1027" i="1"/>
  <c r="Q1027" i="1"/>
  <c r="T1026" i="1"/>
  <c r="S1026" i="1"/>
  <c r="R1026" i="1"/>
  <c r="Q1026" i="1"/>
  <c r="T1025" i="1"/>
  <c r="S1025" i="1"/>
  <c r="R1025" i="1"/>
  <c r="Q1025" i="1"/>
  <c r="T1024" i="1"/>
  <c r="S1024" i="1"/>
  <c r="R1024" i="1"/>
  <c r="Q1024" i="1"/>
  <c r="T1023" i="1"/>
  <c r="S1023" i="1"/>
  <c r="R1023" i="1"/>
  <c r="Q1023" i="1"/>
  <c r="T1022" i="1"/>
  <c r="S1022" i="1"/>
  <c r="R1022" i="1"/>
  <c r="Q1022" i="1"/>
  <c r="T1021" i="1"/>
  <c r="S1021" i="1"/>
  <c r="R1021" i="1"/>
  <c r="Q1021" i="1"/>
  <c r="T1020" i="1"/>
  <c r="S1020" i="1"/>
  <c r="R1020" i="1"/>
  <c r="Q1020" i="1"/>
  <c r="T1019" i="1"/>
  <c r="S1019" i="1"/>
  <c r="R1019" i="1"/>
  <c r="Q1019" i="1"/>
  <c r="T1018" i="1"/>
  <c r="S1018" i="1"/>
  <c r="R1018" i="1"/>
  <c r="Q1018" i="1"/>
  <c r="T1017" i="1"/>
  <c r="S1017" i="1"/>
  <c r="R1017" i="1"/>
  <c r="Q1017" i="1"/>
  <c r="T1016" i="1"/>
  <c r="S1016" i="1"/>
  <c r="R1016" i="1"/>
  <c r="Q1016" i="1"/>
  <c r="T1015" i="1"/>
  <c r="S1015" i="1"/>
  <c r="R1015" i="1"/>
  <c r="Q1015" i="1"/>
  <c r="T1014" i="1"/>
  <c r="S1014" i="1"/>
  <c r="R1014" i="1"/>
  <c r="Q1014" i="1"/>
  <c r="T1013" i="1"/>
  <c r="S1013" i="1"/>
  <c r="R1013" i="1"/>
  <c r="Q1013" i="1"/>
  <c r="T1012" i="1"/>
  <c r="S1012" i="1"/>
  <c r="R1012" i="1"/>
  <c r="Q1012" i="1"/>
  <c r="T1011" i="1"/>
  <c r="S1011" i="1"/>
  <c r="R1011" i="1"/>
  <c r="Q1011" i="1"/>
  <c r="T1010" i="1"/>
  <c r="S1010" i="1"/>
  <c r="R1010" i="1"/>
  <c r="Q1010" i="1"/>
  <c r="T1009" i="1"/>
  <c r="S1009" i="1"/>
  <c r="R1009" i="1"/>
  <c r="Q1009" i="1"/>
  <c r="T1008" i="1"/>
  <c r="S1008" i="1"/>
  <c r="R1008" i="1"/>
  <c r="Q1008" i="1"/>
  <c r="T1007" i="1"/>
  <c r="S1007" i="1"/>
  <c r="R1007" i="1"/>
  <c r="Q1007" i="1"/>
  <c r="T1006" i="1"/>
  <c r="S1006" i="1"/>
  <c r="R1006" i="1"/>
  <c r="Q1006" i="1"/>
  <c r="T1005" i="1"/>
  <c r="S1005" i="1"/>
  <c r="R1005" i="1"/>
  <c r="Q1005" i="1"/>
  <c r="T1004" i="1"/>
  <c r="S1004" i="1"/>
  <c r="R1004" i="1"/>
  <c r="Q1004" i="1"/>
  <c r="T1003" i="1"/>
  <c r="S1003" i="1"/>
  <c r="R1003" i="1"/>
  <c r="Q1003" i="1"/>
  <c r="T1002" i="1"/>
  <c r="S1002" i="1"/>
  <c r="R1002" i="1"/>
  <c r="Q1002" i="1"/>
  <c r="T1001" i="1"/>
  <c r="S1001" i="1"/>
  <c r="R1001" i="1"/>
  <c r="Q1001" i="1"/>
  <c r="T1000" i="1"/>
  <c r="S1000" i="1"/>
  <c r="R1000" i="1"/>
  <c r="Q1000" i="1"/>
  <c r="T999" i="1"/>
  <c r="S999" i="1"/>
  <c r="R999" i="1"/>
  <c r="Q999" i="1"/>
  <c r="T998" i="1"/>
  <c r="S998" i="1"/>
  <c r="R998" i="1"/>
  <c r="Q998" i="1"/>
  <c r="T997" i="1"/>
  <c r="S997" i="1"/>
  <c r="R997" i="1"/>
  <c r="Q997" i="1"/>
  <c r="T996" i="1"/>
  <c r="S996" i="1"/>
  <c r="R996" i="1"/>
  <c r="Q996" i="1"/>
  <c r="T995" i="1"/>
  <c r="S995" i="1"/>
  <c r="R995" i="1"/>
  <c r="Q995" i="1"/>
  <c r="T994" i="1"/>
  <c r="S994" i="1"/>
  <c r="R994" i="1"/>
  <c r="Q994" i="1"/>
  <c r="T993" i="1"/>
  <c r="S993" i="1"/>
  <c r="R993" i="1"/>
  <c r="Q993" i="1"/>
  <c r="T992" i="1"/>
  <c r="S992" i="1"/>
  <c r="R992" i="1"/>
  <c r="Q992" i="1"/>
  <c r="T991" i="1"/>
  <c r="S991" i="1"/>
  <c r="R991" i="1"/>
  <c r="Q991" i="1"/>
  <c r="T990" i="1"/>
  <c r="S990" i="1"/>
  <c r="R990" i="1"/>
  <c r="Q990" i="1"/>
  <c r="T989" i="1"/>
  <c r="S989" i="1"/>
  <c r="R989" i="1"/>
  <c r="Q989" i="1"/>
  <c r="T988" i="1"/>
  <c r="S988" i="1"/>
  <c r="R988" i="1"/>
  <c r="Q988" i="1"/>
  <c r="T987" i="1"/>
  <c r="S987" i="1"/>
  <c r="R987" i="1"/>
  <c r="Q987" i="1"/>
  <c r="T986" i="1"/>
  <c r="S986" i="1"/>
  <c r="R986" i="1"/>
  <c r="Q986" i="1"/>
  <c r="T985" i="1"/>
  <c r="S985" i="1"/>
  <c r="R985" i="1"/>
  <c r="Q985" i="1"/>
  <c r="T984" i="1"/>
  <c r="S984" i="1"/>
  <c r="R984" i="1"/>
  <c r="Q984" i="1"/>
  <c r="T983" i="1"/>
  <c r="S983" i="1"/>
  <c r="R983" i="1"/>
  <c r="Q983" i="1"/>
  <c r="T982" i="1"/>
  <c r="S982" i="1"/>
  <c r="R982" i="1"/>
  <c r="Q982" i="1"/>
  <c r="T981" i="1"/>
  <c r="S981" i="1"/>
  <c r="R981" i="1"/>
  <c r="Q981" i="1"/>
  <c r="T980" i="1"/>
  <c r="S980" i="1"/>
  <c r="R980" i="1"/>
  <c r="Q980" i="1"/>
  <c r="T979" i="1"/>
  <c r="S979" i="1"/>
  <c r="R979" i="1"/>
  <c r="Q979" i="1"/>
  <c r="T978" i="1"/>
  <c r="S978" i="1"/>
  <c r="R978" i="1"/>
  <c r="Q978" i="1"/>
  <c r="T977" i="1"/>
  <c r="S977" i="1"/>
  <c r="R977" i="1"/>
  <c r="Q977" i="1"/>
  <c r="T976" i="1"/>
  <c r="S976" i="1"/>
  <c r="R976" i="1"/>
  <c r="Q976" i="1"/>
  <c r="T975" i="1"/>
  <c r="S975" i="1"/>
  <c r="R975" i="1"/>
  <c r="Q975" i="1"/>
  <c r="T974" i="1"/>
  <c r="S974" i="1"/>
  <c r="R974" i="1"/>
  <c r="Q974" i="1"/>
  <c r="T973" i="1"/>
  <c r="S973" i="1"/>
  <c r="R973" i="1"/>
  <c r="Q973" i="1"/>
  <c r="T972" i="1"/>
  <c r="S972" i="1"/>
  <c r="R972" i="1"/>
  <c r="Q972" i="1"/>
  <c r="T971" i="1"/>
  <c r="S971" i="1"/>
  <c r="R971" i="1"/>
  <c r="Q971" i="1"/>
  <c r="T970" i="1"/>
  <c r="S970" i="1"/>
  <c r="R970" i="1"/>
  <c r="Q970" i="1"/>
  <c r="T969" i="1"/>
  <c r="S969" i="1"/>
  <c r="R969" i="1"/>
  <c r="Q969" i="1"/>
  <c r="T968" i="1"/>
  <c r="S968" i="1"/>
  <c r="R968" i="1"/>
  <c r="Q968" i="1"/>
  <c r="T967" i="1"/>
  <c r="S967" i="1"/>
  <c r="R967" i="1"/>
  <c r="Q967" i="1"/>
  <c r="T966" i="1"/>
  <c r="S966" i="1"/>
  <c r="R966" i="1"/>
  <c r="Q966" i="1"/>
  <c r="T965" i="1"/>
  <c r="S965" i="1"/>
  <c r="R965" i="1"/>
  <c r="Q965" i="1"/>
  <c r="T964" i="1"/>
  <c r="S964" i="1"/>
  <c r="R964" i="1"/>
  <c r="Q964" i="1"/>
  <c r="T963" i="1"/>
  <c r="S963" i="1"/>
  <c r="R963" i="1"/>
  <c r="Q963" i="1"/>
  <c r="T962" i="1"/>
  <c r="S962" i="1"/>
  <c r="R962" i="1"/>
  <c r="Q962" i="1"/>
  <c r="T961" i="1"/>
  <c r="S961" i="1"/>
  <c r="R961" i="1"/>
  <c r="Q961" i="1"/>
  <c r="T960" i="1"/>
  <c r="S960" i="1"/>
  <c r="R960" i="1"/>
  <c r="Q960" i="1"/>
  <c r="T959" i="1"/>
  <c r="S959" i="1"/>
  <c r="R959" i="1"/>
  <c r="Q959" i="1"/>
  <c r="T958" i="1"/>
  <c r="S958" i="1"/>
  <c r="R958" i="1"/>
  <c r="Q958" i="1"/>
  <c r="T957" i="1"/>
  <c r="S957" i="1"/>
  <c r="R957" i="1"/>
  <c r="Q957" i="1"/>
  <c r="T956" i="1"/>
  <c r="S956" i="1"/>
  <c r="R956" i="1"/>
  <c r="Q956" i="1"/>
  <c r="T955" i="1"/>
  <c r="S955" i="1"/>
  <c r="R955" i="1"/>
  <c r="Q955" i="1"/>
  <c r="T954" i="1"/>
  <c r="S954" i="1"/>
  <c r="R954" i="1"/>
  <c r="Q954" i="1"/>
  <c r="T953" i="1"/>
  <c r="S953" i="1"/>
  <c r="R953" i="1"/>
  <c r="Q953" i="1"/>
  <c r="T952" i="1"/>
  <c r="S952" i="1"/>
  <c r="R952" i="1"/>
  <c r="Q952" i="1"/>
  <c r="T951" i="1"/>
  <c r="S951" i="1"/>
  <c r="R951" i="1"/>
  <c r="Q951" i="1"/>
  <c r="T950" i="1"/>
  <c r="S950" i="1"/>
  <c r="R950" i="1"/>
  <c r="Q950" i="1"/>
  <c r="T949" i="1"/>
  <c r="S949" i="1"/>
  <c r="R949" i="1"/>
  <c r="Q949" i="1"/>
  <c r="T948" i="1"/>
  <c r="S948" i="1"/>
  <c r="R948" i="1"/>
  <c r="Q948" i="1"/>
  <c r="T947" i="1"/>
  <c r="S947" i="1"/>
  <c r="R947" i="1"/>
  <c r="Q947" i="1"/>
  <c r="T946" i="1"/>
  <c r="S946" i="1"/>
  <c r="R946" i="1"/>
  <c r="Q946" i="1"/>
  <c r="T945" i="1"/>
  <c r="S945" i="1"/>
  <c r="R945" i="1"/>
  <c r="Q945" i="1"/>
  <c r="T944" i="1"/>
  <c r="S944" i="1"/>
  <c r="R944" i="1"/>
  <c r="Q944" i="1"/>
  <c r="T943" i="1"/>
  <c r="S943" i="1"/>
  <c r="R943" i="1"/>
  <c r="Q943" i="1"/>
  <c r="T942" i="1"/>
  <c r="S942" i="1"/>
  <c r="R942" i="1"/>
  <c r="Q942" i="1"/>
  <c r="T941" i="1"/>
  <c r="S941" i="1"/>
  <c r="R941" i="1"/>
  <c r="Q941" i="1"/>
  <c r="T940" i="1"/>
  <c r="S940" i="1"/>
  <c r="R940" i="1"/>
  <c r="Q940" i="1"/>
  <c r="T939" i="1"/>
  <c r="S939" i="1"/>
  <c r="R939" i="1"/>
  <c r="Q939" i="1"/>
  <c r="T938" i="1"/>
  <c r="S938" i="1"/>
  <c r="R938" i="1"/>
  <c r="Q938" i="1"/>
  <c r="T937" i="1"/>
  <c r="S937" i="1"/>
  <c r="R937" i="1"/>
  <c r="Q937" i="1"/>
  <c r="T936" i="1"/>
  <c r="S936" i="1"/>
  <c r="R936" i="1"/>
  <c r="Q936" i="1"/>
  <c r="T935" i="1"/>
  <c r="S935" i="1"/>
  <c r="R935" i="1"/>
  <c r="Q935" i="1"/>
  <c r="T934" i="1"/>
  <c r="S934" i="1"/>
  <c r="R934" i="1"/>
  <c r="Q934" i="1"/>
  <c r="T933" i="1"/>
  <c r="S933" i="1"/>
  <c r="R933" i="1"/>
  <c r="Q933" i="1"/>
  <c r="T932" i="1"/>
  <c r="S932" i="1"/>
  <c r="R932" i="1"/>
  <c r="Q932" i="1"/>
  <c r="T931" i="1"/>
  <c r="S931" i="1"/>
  <c r="R931" i="1"/>
  <c r="Q931" i="1"/>
  <c r="T930" i="1"/>
  <c r="S930" i="1"/>
  <c r="R930" i="1"/>
  <c r="Q930" i="1"/>
  <c r="T929" i="1"/>
  <c r="S929" i="1"/>
  <c r="R929" i="1"/>
  <c r="Q929" i="1"/>
  <c r="T928" i="1"/>
  <c r="S928" i="1"/>
  <c r="R928" i="1"/>
  <c r="Q928" i="1"/>
  <c r="T927" i="1"/>
  <c r="S927" i="1"/>
  <c r="R927" i="1"/>
  <c r="Q927" i="1"/>
  <c r="T926" i="1"/>
  <c r="S926" i="1"/>
  <c r="R926" i="1"/>
  <c r="Q926" i="1"/>
  <c r="T925" i="1"/>
  <c r="S925" i="1"/>
  <c r="R925" i="1"/>
  <c r="Q925" i="1"/>
  <c r="T924" i="1"/>
  <c r="S924" i="1"/>
  <c r="R924" i="1"/>
  <c r="Q924" i="1"/>
  <c r="T923" i="1"/>
  <c r="S923" i="1"/>
  <c r="R923" i="1"/>
  <c r="Q923" i="1"/>
  <c r="T922" i="1"/>
  <c r="S922" i="1"/>
  <c r="R922" i="1"/>
  <c r="Q922" i="1"/>
  <c r="T921" i="1"/>
  <c r="S921" i="1"/>
  <c r="R921" i="1"/>
  <c r="Q921" i="1"/>
  <c r="T920" i="1"/>
  <c r="S920" i="1"/>
  <c r="R920" i="1"/>
  <c r="Q920" i="1"/>
  <c r="T919" i="1"/>
  <c r="S919" i="1"/>
  <c r="R919" i="1"/>
  <c r="Q919" i="1"/>
  <c r="T918" i="1"/>
  <c r="S918" i="1"/>
  <c r="R918" i="1"/>
  <c r="Q918" i="1"/>
  <c r="T917" i="1"/>
  <c r="S917" i="1"/>
  <c r="R917" i="1"/>
  <c r="Q917" i="1"/>
  <c r="T916" i="1"/>
  <c r="S916" i="1"/>
  <c r="R916" i="1"/>
  <c r="Q916" i="1"/>
  <c r="T915" i="1"/>
  <c r="S915" i="1"/>
  <c r="R915" i="1"/>
  <c r="Q915" i="1"/>
  <c r="T914" i="1"/>
  <c r="S914" i="1"/>
  <c r="R914" i="1"/>
  <c r="Q914" i="1"/>
  <c r="T913" i="1"/>
  <c r="S913" i="1"/>
  <c r="R913" i="1"/>
  <c r="Q913" i="1"/>
  <c r="T912" i="1"/>
  <c r="S912" i="1"/>
  <c r="R912" i="1"/>
  <c r="Q912" i="1"/>
  <c r="T911" i="1"/>
  <c r="S911" i="1"/>
  <c r="R911" i="1"/>
  <c r="Q911" i="1"/>
  <c r="T910" i="1"/>
  <c r="S910" i="1"/>
  <c r="R910" i="1"/>
  <c r="Q910" i="1"/>
  <c r="T909" i="1"/>
  <c r="S909" i="1"/>
  <c r="R909" i="1"/>
  <c r="Q909" i="1"/>
  <c r="T908" i="1"/>
  <c r="S908" i="1"/>
  <c r="R908" i="1"/>
  <c r="Q908" i="1"/>
  <c r="T907" i="1"/>
  <c r="S907" i="1"/>
  <c r="R907" i="1"/>
  <c r="Q907" i="1"/>
  <c r="T906" i="1"/>
  <c r="S906" i="1"/>
  <c r="R906" i="1"/>
  <c r="Q906" i="1"/>
  <c r="T905" i="1"/>
  <c r="S905" i="1"/>
  <c r="R905" i="1"/>
  <c r="Q905" i="1"/>
  <c r="T904" i="1"/>
  <c r="S904" i="1"/>
  <c r="R904" i="1"/>
  <c r="Q904" i="1"/>
  <c r="T903" i="1"/>
  <c r="S903" i="1"/>
  <c r="R903" i="1"/>
  <c r="Q903" i="1"/>
  <c r="T902" i="1"/>
  <c r="S902" i="1"/>
  <c r="R902" i="1"/>
  <c r="Q902" i="1"/>
  <c r="T901" i="1"/>
  <c r="S901" i="1"/>
  <c r="R901" i="1"/>
  <c r="Q901" i="1"/>
  <c r="T900" i="1"/>
  <c r="S900" i="1"/>
  <c r="R900" i="1"/>
  <c r="Q900" i="1"/>
  <c r="T899" i="1"/>
  <c r="S899" i="1"/>
  <c r="R899" i="1"/>
  <c r="Q899" i="1"/>
  <c r="T898" i="1"/>
  <c r="S898" i="1"/>
  <c r="R898" i="1"/>
  <c r="Q898" i="1"/>
  <c r="T897" i="1"/>
  <c r="S897" i="1"/>
  <c r="R897" i="1"/>
  <c r="Q897" i="1"/>
  <c r="T896" i="1"/>
  <c r="S896" i="1"/>
  <c r="R896" i="1"/>
  <c r="Q896" i="1"/>
  <c r="T895" i="1"/>
  <c r="S895" i="1"/>
  <c r="R895" i="1"/>
  <c r="Q895" i="1"/>
  <c r="T894" i="1"/>
  <c r="S894" i="1"/>
  <c r="R894" i="1"/>
  <c r="Q894" i="1"/>
  <c r="T893" i="1"/>
  <c r="S893" i="1"/>
  <c r="R893" i="1"/>
  <c r="Q893" i="1"/>
  <c r="T892" i="1"/>
  <c r="S892" i="1"/>
  <c r="R892" i="1"/>
  <c r="Q892" i="1"/>
  <c r="T891" i="1"/>
  <c r="S891" i="1"/>
  <c r="R891" i="1"/>
  <c r="Q891" i="1"/>
  <c r="T890" i="1"/>
  <c r="S890" i="1"/>
  <c r="R890" i="1"/>
  <c r="Q890" i="1"/>
  <c r="T889" i="1"/>
  <c r="S889" i="1"/>
  <c r="R889" i="1"/>
  <c r="Q889" i="1"/>
  <c r="T888" i="1"/>
  <c r="S888" i="1"/>
  <c r="R888" i="1"/>
  <c r="Q888" i="1"/>
  <c r="T887" i="1"/>
  <c r="S887" i="1"/>
  <c r="R887" i="1"/>
  <c r="Q887" i="1"/>
  <c r="T886" i="1"/>
  <c r="S886" i="1"/>
  <c r="R886" i="1"/>
  <c r="Q886" i="1"/>
  <c r="T885" i="1"/>
  <c r="S885" i="1"/>
  <c r="R885" i="1"/>
  <c r="Q885" i="1"/>
  <c r="T884" i="1"/>
  <c r="S884" i="1"/>
  <c r="R884" i="1"/>
  <c r="Q884" i="1"/>
  <c r="T883" i="1"/>
  <c r="S883" i="1"/>
  <c r="R883" i="1"/>
  <c r="Q883" i="1"/>
  <c r="T882" i="1"/>
  <c r="S882" i="1"/>
  <c r="R882" i="1"/>
  <c r="Q882" i="1"/>
  <c r="T881" i="1"/>
  <c r="S881" i="1"/>
  <c r="R881" i="1"/>
  <c r="Q881" i="1"/>
  <c r="T880" i="1"/>
  <c r="S880" i="1"/>
  <c r="R880" i="1"/>
  <c r="Q880" i="1"/>
  <c r="T879" i="1"/>
  <c r="S879" i="1"/>
  <c r="R879" i="1"/>
  <c r="Q879" i="1"/>
  <c r="T878" i="1"/>
  <c r="S878" i="1"/>
  <c r="R878" i="1"/>
  <c r="Q878" i="1"/>
  <c r="T877" i="1"/>
  <c r="S877" i="1"/>
  <c r="R877" i="1"/>
  <c r="Q877" i="1"/>
  <c r="T876" i="1"/>
  <c r="S876" i="1"/>
  <c r="R876" i="1"/>
  <c r="Q876" i="1"/>
  <c r="T875" i="1"/>
  <c r="S875" i="1"/>
  <c r="R875" i="1"/>
  <c r="Q875" i="1"/>
  <c r="T874" i="1"/>
  <c r="S874" i="1"/>
  <c r="R874" i="1"/>
  <c r="Q874" i="1"/>
  <c r="T873" i="1"/>
  <c r="S873" i="1"/>
  <c r="R873" i="1"/>
  <c r="Q873" i="1"/>
  <c r="T872" i="1"/>
  <c r="S872" i="1"/>
  <c r="R872" i="1"/>
  <c r="Q872" i="1"/>
  <c r="T871" i="1"/>
  <c r="S871" i="1"/>
  <c r="R871" i="1"/>
  <c r="Q871" i="1"/>
  <c r="T870" i="1"/>
  <c r="S870" i="1"/>
  <c r="R870" i="1"/>
  <c r="Q870" i="1"/>
  <c r="T869" i="1"/>
  <c r="S869" i="1"/>
  <c r="R869" i="1"/>
  <c r="Q869" i="1"/>
  <c r="T868" i="1"/>
  <c r="S868" i="1"/>
  <c r="R868" i="1"/>
  <c r="Q868" i="1"/>
  <c r="T867" i="1"/>
  <c r="S867" i="1"/>
  <c r="R867" i="1"/>
  <c r="Q867" i="1"/>
  <c r="T866" i="1"/>
  <c r="S866" i="1"/>
  <c r="R866" i="1"/>
  <c r="Q866" i="1"/>
  <c r="T865" i="1"/>
  <c r="S865" i="1"/>
  <c r="R865" i="1"/>
  <c r="Q865" i="1"/>
  <c r="T864" i="1"/>
  <c r="S864" i="1"/>
  <c r="R864" i="1"/>
  <c r="Q864" i="1"/>
  <c r="T863" i="1"/>
  <c r="S863" i="1"/>
  <c r="R863" i="1"/>
  <c r="Q863" i="1"/>
  <c r="T862" i="1"/>
  <c r="S862" i="1"/>
  <c r="R862" i="1"/>
  <c r="Q862" i="1"/>
  <c r="T861" i="1"/>
  <c r="S861" i="1"/>
  <c r="R861" i="1"/>
  <c r="Q861" i="1"/>
  <c r="T860" i="1"/>
  <c r="S860" i="1"/>
  <c r="R860" i="1"/>
  <c r="Q860" i="1"/>
  <c r="T859" i="1"/>
  <c r="S859" i="1"/>
  <c r="R859" i="1"/>
  <c r="Q859" i="1"/>
  <c r="T858" i="1"/>
  <c r="S858" i="1"/>
  <c r="R858" i="1"/>
  <c r="Q858" i="1"/>
  <c r="T857" i="1"/>
  <c r="S857" i="1"/>
  <c r="R857" i="1"/>
  <c r="Q857" i="1"/>
  <c r="T856" i="1"/>
  <c r="S856" i="1"/>
  <c r="R856" i="1"/>
  <c r="Q856" i="1"/>
  <c r="T855" i="1"/>
  <c r="S855" i="1"/>
  <c r="R855" i="1"/>
  <c r="Q855" i="1"/>
  <c r="T854" i="1"/>
  <c r="S854" i="1"/>
  <c r="R854" i="1"/>
  <c r="Q854" i="1"/>
  <c r="T853" i="1"/>
  <c r="S853" i="1"/>
  <c r="R853" i="1"/>
  <c r="Q853" i="1"/>
  <c r="T852" i="1"/>
  <c r="S852" i="1"/>
  <c r="R852" i="1"/>
  <c r="Q852" i="1"/>
  <c r="T851" i="1"/>
  <c r="S851" i="1"/>
  <c r="R851" i="1"/>
  <c r="Q851" i="1"/>
  <c r="T850" i="1"/>
  <c r="S850" i="1"/>
  <c r="R850" i="1"/>
  <c r="Q850" i="1"/>
  <c r="T849" i="1"/>
  <c r="S849" i="1"/>
  <c r="R849" i="1"/>
  <c r="Q849" i="1"/>
  <c r="T848" i="1"/>
  <c r="S848" i="1"/>
  <c r="R848" i="1"/>
  <c r="Q848" i="1"/>
  <c r="T847" i="1"/>
  <c r="S847" i="1"/>
  <c r="R847" i="1"/>
  <c r="Q847" i="1"/>
  <c r="T846" i="1"/>
  <c r="S846" i="1"/>
  <c r="R846" i="1"/>
  <c r="Q846" i="1"/>
  <c r="T845" i="1"/>
  <c r="S845" i="1"/>
  <c r="R845" i="1"/>
  <c r="Q845" i="1"/>
  <c r="T844" i="1"/>
  <c r="S844" i="1"/>
  <c r="R844" i="1"/>
  <c r="Q844" i="1"/>
  <c r="T843" i="1"/>
  <c r="S843" i="1"/>
  <c r="R843" i="1"/>
  <c r="Q843" i="1"/>
  <c r="T842" i="1"/>
  <c r="S842" i="1"/>
  <c r="R842" i="1"/>
  <c r="Q842" i="1"/>
  <c r="T841" i="1"/>
  <c r="S841" i="1"/>
  <c r="R841" i="1"/>
  <c r="Q841" i="1"/>
  <c r="T840" i="1"/>
  <c r="S840" i="1"/>
  <c r="R840" i="1"/>
  <c r="Q840" i="1"/>
  <c r="T839" i="1"/>
  <c r="S839" i="1"/>
  <c r="R839" i="1"/>
  <c r="Q839" i="1"/>
  <c r="T838" i="1"/>
  <c r="S838" i="1"/>
  <c r="R838" i="1"/>
  <c r="Q838" i="1"/>
  <c r="T837" i="1"/>
  <c r="S837" i="1"/>
  <c r="R837" i="1"/>
  <c r="Q837" i="1"/>
  <c r="T836" i="1"/>
  <c r="S836" i="1"/>
  <c r="R836" i="1"/>
  <c r="Q836" i="1"/>
  <c r="T835" i="1"/>
  <c r="S835" i="1"/>
  <c r="R835" i="1"/>
  <c r="Q835" i="1"/>
  <c r="T834" i="1"/>
  <c r="S834" i="1"/>
  <c r="R834" i="1"/>
  <c r="Q834" i="1"/>
  <c r="T833" i="1"/>
  <c r="S833" i="1"/>
  <c r="R833" i="1"/>
  <c r="Q833" i="1"/>
  <c r="T832" i="1"/>
  <c r="S832" i="1"/>
  <c r="R832" i="1"/>
  <c r="Q832" i="1"/>
  <c r="T831" i="1"/>
  <c r="S831" i="1"/>
  <c r="R831" i="1"/>
  <c r="Q831" i="1"/>
  <c r="T830" i="1"/>
  <c r="S830" i="1"/>
  <c r="R830" i="1"/>
  <c r="Q830" i="1"/>
  <c r="T829" i="1"/>
  <c r="S829" i="1"/>
  <c r="R829" i="1"/>
  <c r="Q829" i="1"/>
  <c r="T828" i="1"/>
  <c r="S828" i="1"/>
  <c r="R828" i="1"/>
  <c r="Q828" i="1"/>
  <c r="T827" i="1"/>
  <c r="S827" i="1"/>
  <c r="R827" i="1"/>
  <c r="Q827" i="1"/>
  <c r="T826" i="1"/>
  <c r="S826" i="1"/>
  <c r="R826" i="1"/>
  <c r="Q826" i="1"/>
  <c r="T825" i="1"/>
  <c r="S825" i="1"/>
  <c r="R825" i="1"/>
  <c r="Q825" i="1"/>
  <c r="T824" i="1"/>
  <c r="S824" i="1"/>
  <c r="R824" i="1"/>
  <c r="Q824" i="1"/>
  <c r="T823" i="1"/>
  <c r="S823" i="1"/>
  <c r="R823" i="1"/>
  <c r="Q823" i="1"/>
  <c r="T822" i="1"/>
  <c r="S822" i="1"/>
  <c r="R822" i="1"/>
  <c r="Q822" i="1"/>
  <c r="T821" i="1"/>
  <c r="S821" i="1"/>
  <c r="R821" i="1"/>
  <c r="Q821" i="1"/>
  <c r="T820" i="1"/>
  <c r="S820" i="1"/>
  <c r="R820" i="1"/>
  <c r="Q820" i="1"/>
  <c r="T819" i="1"/>
  <c r="S819" i="1"/>
  <c r="R819" i="1"/>
  <c r="Q819" i="1"/>
  <c r="T818" i="1"/>
  <c r="S818" i="1"/>
  <c r="R818" i="1"/>
  <c r="Q818" i="1"/>
  <c r="T817" i="1"/>
  <c r="S817" i="1"/>
  <c r="R817" i="1"/>
  <c r="Q817" i="1"/>
  <c r="T816" i="1"/>
  <c r="S816" i="1"/>
  <c r="R816" i="1"/>
  <c r="Q816" i="1"/>
  <c r="T815" i="1"/>
  <c r="S815" i="1"/>
  <c r="R815" i="1"/>
  <c r="Q815" i="1"/>
  <c r="T814" i="1"/>
  <c r="S814" i="1"/>
  <c r="R814" i="1"/>
  <c r="Q814" i="1"/>
  <c r="T813" i="1"/>
  <c r="S813" i="1"/>
  <c r="R813" i="1"/>
  <c r="Q813" i="1"/>
  <c r="T812" i="1"/>
  <c r="S812" i="1"/>
  <c r="R812" i="1"/>
  <c r="Q812" i="1"/>
  <c r="T811" i="1"/>
  <c r="S811" i="1"/>
  <c r="R811" i="1"/>
  <c r="Q811" i="1"/>
  <c r="T810" i="1"/>
  <c r="S810" i="1"/>
  <c r="R810" i="1"/>
  <c r="Q810" i="1"/>
  <c r="T809" i="1"/>
  <c r="S809" i="1"/>
  <c r="R809" i="1"/>
  <c r="Q809" i="1"/>
  <c r="T808" i="1"/>
  <c r="S808" i="1"/>
  <c r="R808" i="1"/>
  <c r="Q808" i="1"/>
  <c r="T807" i="1"/>
  <c r="S807" i="1"/>
  <c r="R807" i="1"/>
  <c r="Q807" i="1"/>
  <c r="T806" i="1"/>
  <c r="S806" i="1"/>
  <c r="R806" i="1"/>
  <c r="Q806" i="1"/>
  <c r="T805" i="1"/>
  <c r="S805" i="1"/>
  <c r="R805" i="1"/>
  <c r="Q805" i="1"/>
  <c r="T804" i="1"/>
  <c r="S804" i="1"/>
  <c r="R804" i="1"/>
  <c r="Q804" i="1"/>
  <c r="T803" i="1"/>
  <c r="S803" i="1"/>
  <c r="R803" i="1"/>
  <c r="Q803" i="1"/>
  <c r="T802" i="1"/>
  <c r="S802" i="1"/>
  <c r="R802" i="1"/>
  <c r="Q802" i="1"/>
  <c r="T801" i="1"/>
  <c r="S801" i="1"/>
  <c r="R801" i="1"/>
  <c r="Q801" i="1"/>
  <c r="T800" i="1"/>
  <c r="S800" i="1"/>
  <c r="R800" i="1"/>
  <c r="Q800" i="1"/>
  <c r="T799" i="1"/>
  <c r="S799" i="1"/>
  <c r="R799" i="1"/>
  <c r="Q799" i="1"/>
  <c r="T798" i="1"/>
  <c r="S798" i="1"/>
  <c r="R798" i="1"/>
  <c r="Q798" i="1"/>
  <c r="T797" i="1"/>
  <c r="S797" i="1"/>
  <c r="R797" i="1"/>
  <c r="Q797" i="1"/>
  <c r="T796" i="1"/>
  <c r="S796" i="1"/>
  <c r="R796" i="1"/>
  <c r="Q796" i="1"/>
  <c r="T795" i="1"/>
  <c r="S795" i="1"/>
  <c r="R795" i="1"/>
  <c r="Q795" i="1"/>
  <c r="T794" i="1"/>
  <c r="S794" i="1"/>
  <c r="R794" i="1"/>
  <c r="Q794" i="1"/>
  <c r="T793" i="1"/>
  <c r="S793" i="1"/>
  <c r="R793" i="1"/>
  <c r="Q793" i="1"/>
  <c r="T792" i="1"/>
  <c r="S792" i="1"/>
  <c r="R792" i="1"/>
  <c r="Q792" i="1"/>
  <c r="T791" i="1"/>
  <c r="S791" i="1"/>
  <c r="R791" i="1"/>
  <c r="Q791" i="1"/>
  <c r="T790" i="1"/>
  <c r="S790" i="1"/>
  <c r="R790" i="1"/>
  <c r="Q790" i="1"/>
  <c r="T789" i="1"/>
  <c r="S789" i="1"/>
  <c r="R789" i="1"/>
  <c r="Q789" i="1"/>
  <c r="T788" i="1"/>
  <c r="S788" i="1"/>
  <c r="R788" i="1"/>
  <c r="Q788" i="1"/>
  <c r="T787" i="1"/>
  <c r="S787" i="1"/>
  <c r="R787" i="1"/>
  <c r="Q787" i="1"/>
  <c r="T786" i="1"/>
  <c r="S786" i="1"/>
  <c r="R786" i="1"/>
  <c r="Q786" i="1"/>
  <c r="T785" i="1"/>
  <c r="S785" i="1"/>
  <c r="R785" i="1"/>
  <c r="Q785" i="1"/>
  <c r="T784" i="1"/>
  <c r="S784" i="1"/>
  <c r="R784" i="1"/>
  <c r="Q784" i="1"/>
  <c r="T783" i="1"/>
  <c r="S783" i="1"/>
  <c r="R783" i="1"/>
  <c r="Q783" i="1"/>
  <c r="T782" i="1"/>
  <c r="S782" i="1"/>
  <c r="R782" i="1"/>
  <c r="Q782" i="1"/>
  <c r="T781" i="1"/>
  <c r="S781" i="1"/>
  <c r="R781" i="1"/>
  <c r="Q781" i="1"/>
  <c r="T780" i="1"/>
  <c r="S780" i="1"/>
  <c r="R780" i="1"/>
  <c r="Q780" i="1"/>
  <c r="T779" i="1"/>
  <c r="S779" i="1"/>
  <c r="R779" i="1"/>
  <c r="Q779" i="1"/>
  <c r="T778" i="1"/>
  <c r="S778" i="1"/>
  <c r="R778" i="1"/>
  <c r="Q778" i="1"/>
  <c r="T777" i="1"/>
  <c r="S777" i="1"/>
  <c r="R777" i="1"/>
  <c r="Q777" i="1"/>
  <c r="T776" i="1"/>
  <c r="S776" i="1"/>
  <c r="R776" i="1"/>
  <c r="Q776" i="1"/>
  <c r="T775" i="1"/>
  <c r="S775" i="1"/>
  <c r="R775" i="1"/>
  <c r="Q775" i="1"/>
  <c r="T774" i="1"/>
  <c r="S774" i="1"/>
  <c r="R774" i="1"/>
  <c r="Q774" i="1"/>
  <c r="T773" i="1"/>
  <c r="S773" i="1"/>
  <c r="R773" i="1"/>
  <c r="Q773" i="1"/>
  <c r="T772" i="1"/>
  <c r="S772" i="1"/>
  <c r="R772" i="1"/>
  <c r="Q772" i="1"/>
  <c r="T771" i="1"/>
  <c r="S771" i="1"/>
  <c r="R771" i="1"/>
  <c r="Q771" i="1"/>
  <c r="T770" i="1"/>
  <c r="S770" i="1"/>
  <c r="R770" i="1"/>
  <c r="Q770" i="1"/>
  <c r="T769" i="1"/>
  <c r="S769" i="1"/>
  <c r="R769" i="1"/>
  <c r="Q769" i="1"/>
  <c r="T768" i="1"/>
  <c r="S768" i="1"/>
  <c r="R768" i="1"/>
  <c r="Q768" i="1"/>
  <c r="T767" i="1"/>
  <c r="S767" i="1"/>
  <c r="R767" i="1"/>
  <c r="Q767" i="1"/>
  <c r="T766" i="1"/>
  <c r="S766" i="1"/>
  <c r="R766" i="1"/>
  <c r="Q766" i="1"/>
  <c r="T765" i="1"/>
  <c r="S765" i="1"/>
  <c r="R765" i="1"/>
  <c r="Q765" i="1"/>
  <c r="T764" i="1"/>
  <c r="S764" i="1"/>
  <c r="R764" i="1"/>
  <c r="Q764" i="1"/>
  <c r="T763" i="1"/>
  <c r="S763" i="1"/>
  <c r="R763" i="1"/>
  <c r="Q763" i="1"/>
  <c r="T762" i="1"/>
  <c r="S762" i="1"/>
  <c r="R762" i="1"/>
  <c r="Q762" i="1"/>
  <c r="T761" i="1"/>
  <c r="S761" i="1"/>
  <c r="R761" i="1"/>
  <c r="Q761" i="1"/>
  <c r="T760" i="1"/>
  <c r="S760" i="1"/>
  <c r="R760" i="1"/>
  <c r="Q760" i="1"/>
  <c r="T759" i="1"/>
  <c r="S759" i="1"/>
  <c r="R759" i="1"/>
  <c r="Q759" i="1"/>
  <c r="T758" i="1"/>
  <c r="S758" i="1"/>
  <c r="R758" i="1"/>
  <c r="Q758" i="1"/>
  <c r="T757" i="1"/>
  <c r="S757" i="1"/>
  <c r="R757" i="1"/>
  <c r="Q757" i="1"/>
  <c r="T756" i="1"/>
  <c r="S756" i="1"/>
  <c r="R756" i="1"/>
  <c r="Q756" i="1"/>
  <c r="T755" i="1"/>
  <c r="S755" i="1"/>
  <c r="R755" i="1"/>
  <c r="Q755" i="1"/>
  <c r="T754" i="1"/>
  <c r="S754" i="1"/>
  <c r="R754" i="1"/>
  <c r="Q754" i="1"/>
  <c r="T753" i="1"/>
  <c r="S753" i="1"/>
  <c r="R753" i="1"/>
  <c r="Q753" i="1"/>
  <c r="T752" i="1"/>
  <c r="S752" i="1"/>
  <c r="R752" i="1"/>
  <c r="Q752" i="1"/>
  <c r="T751" i="1"/>
  <c r="S751" i="1"/>
  <c r="R751" i="1"/>
  <c r="Q751" i="1"/>
  <c r="T750" i="1"/>
  <c r="S750" i="1"/>
  <c r="R750" i="1"/>
  <c r="Q750" i="1"/>
  <c r="T749" i="1"/>
  <c r="S749" i="1"/>
  <c r="R749" i="1"/>
  <c r="Q749" i="1"/>
  <c r="T748" i="1"/>
  <c r="S748" i="1"/>
  <c r="R748" i="1"/>
  <c r="Q748" i="1"/>
  <c r="T747" i="1"/>
  <c r="S747" i="1"/>
  <c r="R747" i="1"/>
  <c r="Q747" i="1"/>
  <c r="T746" i="1"/>
  <c r="S746" i="1"/>
  <c r="R746" i="1"/>
  <c r="Q746" i="1"/>
  <c r="T745" i="1"/>
  <c r="S745" i="1"/>
  <c r="R745" i="1"/>
  <c r="Q745" i="1"/>
  <c r="T744" i="1"/>
  <c r="S744" i="1"/>
  <c r="R744" i="1"/>
  <c r="Q744" i="1"/>
  <c r="T743" i="1"/>
  <c r="S743" i="1"/>
  <c r="R743" i="1"/>
  <c r="Q743" i="1"/>
  <c r="T742" i="1"/>
  <c r="S742" i="1"/>
  <c r="R742" i="1"/>
  <c r="Q742" i="1"/>
  <c r="T741" i="1"/>
  <c r="S741" i="1"/>
  <c r="R741" i="1"/>
  <c r="Q741" i="1"/>
  <c r="T740" i="1"/>
  <c r="S740" i="1"/>
  <c r="R740" i="1"/>
  <c r="Q740" i="1"/>
  <c r="T739" i="1"/>
  <c r="S739" i="1"/>
  <c r="R739" i="1"/>
  <c r="Q739" i="1"/>
  <c r="T738" i="1"/>
  <c r="S738" i="1"/>
  <c r="R738" i="1"/>
  <c r="Q738" i="1"/>
  <c r="T737" i="1"/>
  <c r="S737" i="1"/>
  <c r="R737" i="1"/>
  <c r="Q737" i="1"/>
  <c r="T736" i="1"/>
  <c r="S736" i="1"/>
  <c r="R736" i="1"/>
  <c r="Q736" i="1"/>
  <c r="T735" i="1"/>
  <c r="S735" i="1"/>
  <c r="R735" i="1"/>
  <c r="Q735" i="1"/>
  <c r="T734" i="1"/>
  <c r="S734" i="1"/>
  <c r="R734" i="1"/>
  <c r="Q734" i="1"/>
  <c r="T733" i="1"/>
  <c r="S733" i="1"/>
  <c r="R733" i="1"/>
  <c r="Q733" i="1"/>
  <c r="T732" i="1"/>
  <c r="S732" i="1"/>
  <c r="R732" i="1"/>
  <c r="Q732" i="1"/>
  <c r="T731" i="1"/>
  <c r="S731" i="1"/>
  <c r="R731" i="1"/>
  <c r="Q731" i="1"/>
  <c r="T730" i="1"/>
  <c r="S730" i="1"/>
  <c r="R730" i="1"/>
  <c r="Q730" i="1"/>
  <c r="T729" i="1"/>
  <c r="S729" i="1"/>
  <c r="R729" i="1"/>
  <c r="Q729" i="1"/>
  <c r="T728" i="1"/>
  <c r="S728" i="1"/>
  <c r="R728" i="1"/>
  <c r="Q728" i="1"/>
  <c r="T727" i="1"/>
  <c r="S727" i="1"/>
  <c r="R727" i="1"/>
  <c r="Q727" i="1"/>
  <c r="T726" i="1"/>
  <c r="S726" i="1"/>
  <c r="R726" i="1"/>
  <c r="Q726" i="1"/>
  <c r="T725" i="1"/>
  <c r="S725" i="1"/>
  <c r="R725" i="1"/>
  <c r="Q725" i="1"/>
  <c r="T724" i="1"/>
  <c r="S724" i="1"/>
  <c r="R724" i="1"/>
  <c r="Q724" i="1"/>
  <c r="T723" i="1"/>
  <c r="S723" i="1"/>
  <c r="R723" i="1"/>
  <c r="Q723" i="1"/>
  <c r="T722" i="1"/>
  <c r="S722" i="1"/>
  <c r="R722" i="1"/>
  <c r="Q722" i="1"/>
  <c r="T721" i="1"/>
  <c r="S721" i="1"/>
  <c r="R721" i="1"/>
  <c r="Q721" i="1"/>
  <c r="T720" i="1"/>
  <c r="S720" i="1"/>
  <c r="R720" i="1"/>
  <c r="Q720" i="1"/>
  <c r="T719" i="1"/>
  <c r="S719" i="1"/>
  <c r="R719" i="1"/>
  <c r="Q719" i="1"/>
  <c r="T718" i="1"/>
  <c r="S718" i="1"/>
  <c r="R718" i="1"/>
  <c r="Q718" i="1"/>
  <c r="T717" i="1"/>
  <c r="S717" i="1"/>
  <c r="R717" i="1"/>
  <c r="Q717" i="1"/>
  <c r="T716" i="1"/>
  <c r="S716" i="1"/>
  <c r="R716" i="1"/>
  <c r="Q716" i="1"/>
  <c r="T715" i="1"/>
  <c r="S715" i="1"/>
  <c r="R715" i="1"/>
  <c r="Q715" i="1"/>
  <c r="T714" i="1"/>
  <c r="S714" i="1"/>
  <c r="R714" i="1"/>
  <c r="Q714" i="1"/>
  <c r="T713" i="1"/>
  <c r="S713" i="1"/>
  <c r="R713" i="1"/>
  <c r="Q713" i="1"/>
  <c r="T712" i="1"/>
  <c r="S712" i="1"/>
  <c r="R712" i="1"/>
  <c r="Q712" i="1"/>
  <c r="T711" i="1"/>
  <c r="S711" i="1"/>
  <c r="R711" i="1"/>
  <c r="Q711" i="1"/>
  <c r="T710" i="1"/>
  <c r="S710" i="1"/>
  <c r="R710" i="1"/>
  <c r="Q710" i="1"/>
  <c r="T709" i="1"/>
  <c r="S709" i="1"/>
  <c r="R709" i="1"/>
  <c r="Q709" i="1"/>
  <c r="T708" i="1"/>
  <c r="S708" i="1"/>
  <c r="R708" i="1"/>
  <c r="Q708" i="1"/>
  <c r="T707" i="1"/>
  <c r="S707" i="1"/>
  <c r="R707" i="1"/>
  <c r="Q707" i="1"/>
  <c r="T706" i="1"/>
  <c r="S706" i="1"/>
  <c r="R706" i="1"/>
  <c r="Q706" i="1"/>
  <c r="T705" i="1"/>
  <c r="S705" i="1"/>
  <c r="R705" i="1"/>
  <c r="Q705" i="1"/>
  <c r="T704" i="1"/>
  <c r="S704" i="1"/>
  <c r="R704" i="1"/>
  <c r="Q704" i="1"/>
  <c r="T703" i="1"/>
  <c r="S703" i="1"/>
  <c r="R703" i="1"/>
  <c r="Q703" i="1"/>
  <c r="T702" i="1"/>
  <c r="S702" i="1"/>
  <c r="R702" i="1"/>
  <c r="Q702" i="1"/>
  <c r="T701" i="1"/>
  <c r="S701" i="1"/>
  <c r="R701" i="1"/>
  <c r="Q701" i="1"/>
  <c r="T700" i="1"/>
  <c r="S700" i="1"/>
  <c r="R700" i="1"/>
  <c r="Q700" i="1"/>
  <c r="T699" i="1"/>
  <c r="S699" i="1"/>
  <c r="R699" i="1"/>
  <c r="Q699" i="1"/>
  <c r="T698" i="1"/>
  <c r="S698" i="1"/>
  <c r="R698" i="1"/>
  <c r="Q698" i="1"/>
  <c r="T697" i="1"/>
  <c r="S697" i="1"/>
  <c r="R697" i="1"/>
  <c r="Q697" i="1"/>
  <c r="T696" i="1"/>
  <c r="S696" i="1"/>
  <c r="R696" i="1"/>
  <c r="Q696" i="1"/>
  <c r="T695" i="1"/>
  <c r="S695" i="1"/>
  <c r="R695" i="1"/>
  <c r="Q695" i="1"/>
  <c r="T694" i="1"/>
  <c r="S694" i="1"/>
  <c r="R694" i="1"/>
  <c r="Q694" i="1"/>
  <c r="T693" i="1"/>
  <c r="S693" i="1"/>
  <c r="R693" i="1"/>
  <c r="Q693" i="1"/>
  <c r="T692" i="1"/>
  <c r="S692" i="1"/>
  <c r="R692" i="1"/>
  <c r="Q692" i="1"/>
  <c r="T691" i="1"/>
  <c r="S691" i="1"/>
  <c r="R691" i="1"/>
  <c r="Q691" i="1"/>
  <c r="T690" i="1"/>
  <c r="S690" i="1"/>
  <c r="R690" i="1"/>
  <c r="Q690" i="1"/>
  <c r="T689" i="1"/>
  <c r="S689" i="1"/>
  <c r="R689" i="1"/>
  <c r="Q689" i="1"/>
  <c r="T688" i="1"/>
  <c r="S688" i="1"/>
  <c r="R688" i="1"/>
  <c r="Q688" i="1"/>
  <c r="T687" i="1"/>
  <c r="S687" i="1"/>
  <c r="R687" i="1"/>
  <c r="Q687" i="1"/>
  <c r="T686" i="1"/>
  <c r="S686" i="1"/>
  <c r="R686" i="1"/>
  <c r="Q686" i="1"/>
  <c r="T685" i="1"/>
  <c r="S685" i="1"/>
  <c r="R685" i="1"/>
  <c r="Q685" i="1"/>
  <c r="T684" i="1"/>
  <c r="S684" i="1"/>
  <c r="R684" i="1"/>
  <c r="Q684" i="1"/>
  <c r="T683" i="1"/>
  <c r="S683" i="1"/>
  <c r="R683" i="1"/>
  <c r="Q683" i="1"/>
  <c r="T682" i="1"/>
  <c r="S682" i="1"/>
  <c r="R682" i="1"/>
  <c r="Q682" i="1"/>
  <c r="T681" i="1"/>
  <c r="S681" i="1"/>
  <c r="R681" i="1"/>
  <c r="Q681" i="1"/>
  <c r="T680" i="1"/>
  <c r="S680" i="1"/>
  <c r="R680" i="1"/>
  <c r="Q680" i="1"/>
  <c r="T679" i="1"/>
  <c r="S679" i="1"/>
  <c r="R679" i="1"/>
  <c r="Q679" i="1"/>
  <c r="T678" i="1"/>
  <c r="S678" i="1"/>
  <c r="R678" i="1"/>
  <c r="Q678" i="1"/>
  <c r="T677" i="1"/>
  <c r="S677" i="1"/>
  <c r="R677" i="1"/>
  <c r="Q677" i="1"/>
  <c r="T676" i="1"/>
  <c r="S676" i="1"/>
  <c r="R676" i="1"/>
  <c r="Q676" i="1"/>
  <c r="T675" i="1"/>
  <c r="S675" i="1"/>
  <c r="R675" i="1"/>
  <c r="Q675" i="1"/>
  <c r="T674" i="1"/>
  <c r="S674" i="1"/>
  <c r="R674" i="1"/>
  <c r="Q674" i="1"/>
  <c r="T673" i="1"/>
  <c r="S673" i="1"/>
  <c r="R673" i="1"/>
  <c r="Q673" i="1"/>
  <c r="T672" i="1"/>
  <c r="S672" i="1"/>
  <c r="R672" i="1"/>
  <c r="Q672" i="1"/>
  <c r="T671" i="1"/>
  <c r="S671" i="1"/>
  <c r="R671" i="1"/>
  <c r="Q671" i="1"/>
  <c r="T670" i="1"/>
  <c r="S670" i="1"/>
  <c r="R670" i="1"/>
  <c r="Q670" i="1"/>
  <c r="T669" i="1"/>
  <c r="S669" i="1"/>
  <c r="R669" i="1"/>
  <c r="Q669" i="1"/>
  <c r="T668" i="1"/>
  <c r="S668" i="1"/>
  <c r="R668" i="1"/>
  <c r="Q668" i="1"/>
  <c r="T667" i="1"/>
  <c r="S667" i="1"/>
  <c r="R667" i="1"/>
  <c r="Q667" i="1"/>
  <c r="T666" i="1"/>
  <c r="S666" i="1"/>
  <c r="R666" i="1"/>
  <c r="Q666" i="1"/>
  <c r="T665" i="1"/>
  <c r="S665" i="1"/>
  <c r="R665" i="1"/>
  <c r="Q665" i="1"/>
  <c r="T664" i="1"/>
  <c r="S664" i="1"/>
  <c r="R664" i="1"/>
  <c r="Q664" i="1"/>
  <c r="T663" i="1"/>
  <c r="S663" i="1"/>
  <c r="R663" i="1"/>
  <c r="Q663" i="1"/>
  <c r="T662" i="1"/>
  <c r="S662" i="1"/>
  <c r="R662" i="1"/>
  <c r="Q662" i="1"/>
  <c r="T661" i="1"/>
  <c r="S661" i="1"/>
  <c r="R661" i="1"/>
  <c r="Q661" i="1"/>
  <c r="T660" i="1"/>
  <c r="S660" i="1"/>
  <c r="R660" i="1"/>
  <c r="Q660" i="1"/>
  <c r="T659" i="1"/>
  <c r="S659" i="1"/>
  <c r="R659" i="1"/>
  <c r="Q659" i="1"/>
  <c r="T658" i="1"/>
  <c r="S658" i="1"/>
  <c r="R658" i="1"/>
  <c r="Q658" i="1"/>
  <c r="T657" i="1"/>
  <c r="S657" i="1"/>
  <c r="R657" i="1"/>
  <c r="Q657" i="1"/>
  <c r="T656" i="1"/>
  <c r="S656" i="1"/>
  <c r="R656" i="1"/>
  <c r="Q656" i="1"/>
  <c r="T655" i="1"/>
  <c r="S655" i="1"/>
  <c r="R655" i="1"/>
  <c r="Q655" i="1"/>
  <c r="T654" i="1"/>
  <c r="S654" i="1"/>
  <c r="R654" i="1"/>
  <c r="Q654" i="1"/>
  <c r="T653" i="1"/>
  <c r="S653" i="1"/>
  <c r="R653" i="1"/>
  <c r="Q653" i="1"/>
  <c r="T652" i="1"/>
  <c r="S652" i="1"/>
  <c r="R652" i="1"/>
  <c r="Q652" i="1"/>
  <c r="T651" i="1"/>
  <c r="S651" i="1"/>
  <c r="R651" i="1"/>
  <c r="Q651" i="1"/>
  <c r="T650" i="1"/>
  <c r="S650" i="1"/>
  <c r="R650" i="1"/>
  <c r="Q650" i="1"/>
  <c r="T649" i="1"/>
  <c r="S649" i="1"/>
  <c r="R649" i="1"/>
  <c r="Q649" i="1"/>
  <c r="T648" i="1"/>
  <c r="S648" i="1"/>
  <c r="R648" i="1"/>
  <c r="Q648" i="1"/>
  <c r="T647" i="1"/>
  <c r="S647" i="1"/>
  <c r="R647" i="1"/>
  <c r="Q647" i="1"/>
  <c r="T646" i="1"/>
  <c r="S646" i="1"/>
  <c r="R646" i="1"/>
  <c r="Q646" i="1"/>
  <c r="T645" i="1"/>
  <c r="S645" i="1"/>
  <c r="R645" i="1"/>
  <c r="Q645" i="1"/>
  <c r="T644" i="1"/>
  <c r="S644" i="1"/>
  <c r="R644" i="1"/>
  <c r="Q644" i="1"/>
  <c r="T643" i="1"/>
  <c r="S643" i="1"/>
  <c r="R643" i="1"/>
  <c r="Q643" i="1"/>
  <c r="T642" i="1"/>
  <c r="S642" i="1"/>
  <c r="R642" i="1"/>
  <c r="Q642" i="1"/>
  <c r="T641" i="1"/>
  <c r="S641" i="1"/>
  <c r="R641" i="1"/>
  <c r="Q641" i="1"/>
  <c r="T640" i="1"/>
  <c r="S640" i="1"/>
  <c r="R640" i="1"/>
  <c r="Q640" i="1"/>
  <c r="T639" i="1"/>
  <c r="S639" i="1"/>
  <c r="R639" i="1"/>
  <c r="Q639" i="1"/>
  <c r="T638" i="1"/>
  <c r="S638" i="1"/>
  <c r="R638" i="1"/>
  <c r="Q638" i="1"/>
  <c r="T637" i="1"/>
  <c r="S637" i="1"/>
  <c r="R637" i="1"/>
  <c r="Q637" i="1"/>
  <c r="T636" i="1"/>
  <c r="S636" i="1"/>
  <c r="R636" i="1"/>
  <c r="Q636" i="1"/>
  <c r="T635" i="1"/>
  <c r="S635" i="1"/>
  <c r="R635" i="1"/>
  <c r="Q635" i="1"/>
  <c r="T634" i="1"/>
  <c r="S634" i="1"/>
  <c r="R634" i="1"/>
  <c r="Q634" i="1"/>
  <c r="T633" i="1"/>
  <c r="S633" i="1"/>
  <c r="R633" i="1"/>
  <c r="Q633" i="1"/>
  <c r="T632" i="1"/>
  <c r="S632" i="1"/>
  <c r="R632" i="1"/>
  <c r="Q632" i="1"/>
  <c r="T631" i="1"/>
  <c r="S631" i="1"/>
  <c r="R631" i="1"/>
  <c r="Q631" i="1"/>
  <c r="T630" i="1"/>
  <c r="S630" i="1"/>
  <c r="R630" i="1"/>
  <c r="Q630" i="1"/>
  <c r="T629" i="1"/>
  <c r="S629" i="1"/>
  <c r="R629" i="1"/>
  <c r="Q629" i="1"/>
  <c r="T628" i="1"/>
  <c r="S628" i="1"/>
  <c r="R628" i="1"/>
  <c r="Q628" i="1"/>
  <c r="T627" i="1"/>
  <c r="S627" i="1"/>
  <c r="R627" i="1"/>
  <c r="Q627" i="1"/>
  <c r="T626" i="1"/>
  <c r="S626" i="1"/>
  <c r="R626" i="1"/>
  <c r="Q626" i="1"/>
  <c r="T625" i="1"/>
  <c r="S625" i="1"/>
  <c r="R625" i="1"/>
  <c r="Q625" i="1"/>
  <c r="T624" i="1"/>
  <c r="S624" i="1"/>
  <c r="R624" i="1"/>
  <c r="Q624" i="1"/>
  <c r="T623" i="1"/>
  <c r="S623" i="1"/>
  <c r="R623" i="1"/>
  <c r="Q623" i="1"/>
  <c r="T622" i="1"/>
  <c r="S622" i="1"/>
  <c r="R622" i="1"/>
  <c r="Q622" i="1"/>
  <c r="T621" i="1"/>
  <c r="S621" i="1"/>
  <c r="R621" i="1"/>
  <c r="Q621" i="1"/>
  <c r="T620" i="1"/>
  <c r="S620" i="1"/>
  <c r="R620" i="1"/>
  <c r="Q620" i="1"/>
  <c r="T619" i="1"/>
  <c r="S619" i="1"/>
  <c r="R619" i="1"/>
  <c r="Q619" i="1"/>
  <c r="T618" i="1"/>
  <c r="S618" i="1"/>
  <c r="R618" i="1"/>
  <c r="Q618" i="1"/>
  <c r="T617" i="1"/>
  <c r="S617" i="1"/>
  <c r="R617" i="1"/>
  <c r="Q617" i="1"/>
  <c r="T616" i="1"/>
  <c r="S616" i="1"/>
  <c r="R616" i="1"/>
  <c r="Q616" i="1"/>
  <c r="T615" i="1"/>
  <c r="S615" i="1"/>
  <c r="R615" i="1"/>
  <c r="Q615" i="1"/>
  <c r="T614" i="1"/>
  <c r="S614" i="1"/>
  <c r="R614" i="1"/>
  <c r="Q614" i="1"/>
  <c r="T613" i="1"/>
  <c r="S613" i="1"/>
  <c r="R613" i="1"/>
  <c r="Q613" i="1"/>
  <c r="T612" i="1"/>
  <c r="S612" i="1"/>
  <c r="R612" i="1"/>
  <c r="Q612" i="1"/>
  <c r="T611" i="1"/>
  <c r="S611" i="1"/>
  <c r="R611" i="1"/>
  <c r="Q611" i="1"/>
  <c r="T610" i="1"/>
  <c r="S610" i="1"/>
  <c r="R610" i="1"/>
  <c r="Q610" i="1"/>
  <c r="T609" i="1"/>
  <c r="S609" i="1"/>
  <c r="R609" i="1"/>
  <c r="Q609" i="1"/>
  <c r="T608" i="1"/>
  <c r="S608" i="1"/>
  <c r="R608" i="1"/>
  <c r="Q608" i="1"/>
  <c r="T607" i="1"/>
  <c r="S607" i="1"/>
  <c r="R607" i="1"/>
  <c r="Q607" i="1"/>
  <c r="T606" i="1"/>
  <c r="S606" i="1"/>
  <c r="R606" i="1"/>
  <c r="Q606" i="1"/>
  <c r="T605" i="1"/>
  <c r="S605" i="1"/>
  <c r="R605" i="1"/>
  <c r="Q605" i="1"/>
  <c r="T604" i="1"/>
  <c r="S604" i="1"/>
  <c r="R604" i="1"/>
  <c r="Q604" i="1"/>
  <c r="T603" i="1"/>
  <c r="S603" i="1"/>
  <c r="R603" i="1"/>
  <c r="Q603" i="1"/>
  <c r="T602" i="1"/>
  <c r="S602" i="1"/>
  <c r="R602" i="1"/>
  <c r="Q602" i="1"/>
  <c r="T601" i="1"/>
  <c r="S601" i="1"/>
  <c r="R601" i="1"/>
  <c r="Q601" i="1"/>
  <c r="T600" i="1"/>
  <c r="S600" i="1"/>
  <c r="R600" i="1"/>
  <c r="Q600" i="1"/>
  <c r="T599" i="1"/>
  <c r="S599" i="1"/>
  <c r="R599" i="1"/>
  <c r="Q599" i="1"/>
  <c r="T598" i="1"/>
  <c r="S598" i="1"/>
  <c r="R598" i="1"/>
  <c r="Q598" i="1"/>
  <c r="T597" i="1"/>
  <c r="S597" i="1"/>
  <c r="R597" i="1"/>
  <c r="Q597" i="1"/>
  <c r="T596" i="1"/>
  <c r="S596" i="1"/>
  <c r="R596" i="1"/>
  <c r="Q596" i="1"/>
  <c r="T595" i="1"/>
  <c r="S595" i="1"/>
  <c r="R595" i="1"/>
  <c r="Q595" i="1"/>
  <c r="T594" i="1"/>
  <c r="S594" i="1"/>
  <c r="R594" i="1"/>
  <c r="Q594" i="1"/>
  <c r="T593" i="1"/>
  <c r="S593" i="1"/>
  <c r="R593" i="1"/>
  <c r="Q593" i="1"/>
  <c r="T592" i="1"/>
  <c r="S592" i="1"/>
  <c r="R592" i="1"/>
  <c r="Q592" i="1"/>
  <c r="T591" i="1"/>
  <c r="S591" i="1"/>
  <c r="R591" i="1"/>
  <c r="Q591" i="1"/>
  <c r="T590" i="1"/>
  <c r="S590" i="1"/>
  <c r="R590" i="1"/>
  <c r="Q590" i="1"/>
  <c r="T589" i="1"/>
  <c r="S589" i="1"/>
  <c r="R589" i="1"/>
  <c r="Q589" i="1"/>
  <c r="T588" i="1"/>
  <c r="S588" i="1"/>
  <c r="R588" i="1"/>
  <c r="Q588" i="1"/>
  <c r="T587" i="1"/>
  <c r="S587" i="1"/>
  <c r="R587" i="1"/>
  <c r="Q587" i="1"/>
  <c r="T586" i="1"/>
  <c r="S586" i="1"/>
  <c r="R586" i="1"/>
  <c r="Q586" i="1"/>
  <c r="T585" i="1"/>
  <c r="S585" i="1"/>
  <c r="R585" i="1"/>
  <c r="Q585" i="1"/>
  <c r="T584" i="1"/>
  <c r="S584" i="1"/>
  <c r="R584" i="1"/>
  <c r="Q584" i="1"/>
  <c r="T583" i="1"/>
  <c r="S583" i="1"/>
  <c r="R583" i="1"/>
  <c r="Q583" i="1"/>
  <c r="T582" i="1"/>
  <c r="S582" i="1"/>
  <c r="R582" i="1"/>
  <c r="Q582" i="1"/>
  <c r="T581" i="1"/>
  <c r="S581" i="1"/>
  <c r="R581" i="1"/>
  <c r="Q581" i="1"/>
  <c r="T580" i="1"/>
  <c r="S580" i="1"/>
  <c r="R580" i="1"/>
  <c r="Q580" i="1"/>
  <c r="T579" i="1"/>
  <c r="S579" i="1"/>
  <c r="R579" i="1"/>
  <c r="Q579" i="1"/>
  <c r="T578" i="1"/>
  <c r="S578" i="1"/>
  <c r="R578" i="1"/>
  <c r="Q578" i="1"/>
  <c r="T577" i="1"/>
  <c r="S577" i="1"/>
  <c r="R577" i="1"/>
  <c r="Q577" i="1"/>
  <c r="T576" i="1"/>
  <c r="S576" i="1"/>
  <c r="R576" i="1"/>
  <c r="Q576" i="1"/>
  <c r="T575" i="1"/>
  <c r="S575" i="1"/>
  <c r="R575" i="1"/>
  <c r="Q575" i="1"/>
  <c r="T574" i="1"/>
  <c r="S574" i="1"/>
  <c r="R574" i="1"/>
  <c r="Q574" i="1"/>
  <c r="T573" i="1"/>
  <c r="S573" i="1"/>
  <c r="R573" i="1"/>
  <c r="Q573" i="1"/>
  <c r="T572" i="1"/>
  <c r="S572" i="1"/>
  <c r="R572" i="1"/>
  <c r="Q572" i="1"/>
  <c r="T571" i="1"/>
  <c r="S571" i="1"/>
  <c r="R571" i="1"/>
  <c r="Q571" i="1"/>
  <c r="T570" i="1"/>
  <c r="S570" i="1"/>
  <c r="R570" i="1"/>
  <c r="Q570" i="1"/>
  <c r="T569" i="1"/>
  <c r="S569" i="1"/>
  <c r="R569" i="1"/>
  <c r="Q569" i="1"/>
  <c r="T568" i="1"/>
  <c r="S568" i="1"/>
  <c r="R568" i="1"/>
  <c r="Q568" i="1"/>
  <c r="T567" i="1"/>
  <c r="S567" i="1"/>
  <c r="R567" i="1"/>
  <c r="Q567" i="1"/>
  <c r="T566" i="1"/>
  <c r="S566" i="1"/>
  <c r="R566" i="1"/>
  <c r="Q566" i="1"/>
  <c r="T565" i="1"/>
  <c r="S565" i="1"/>
  <c r="R565" i="1"/>
  <c r="Q565" i="1"/>
  <c r="T564" i="1"/>
  <c r="S564" i="1"/>
  <c r="R564" i="1"/>
  <c r="Q564" i="1"/>
  <c r="T563" i="1"/>
  <c r="S563" i="1"/>
  <c r="R563" i="1"/>
  <c r="Q563" i="1"/>
  <c r="T562" i="1"/>
  <c r="S562" i="1"/>
  <c r="R562" i="1"/>
  <c r="Q562" i="1"/>
  <c r="T561" i="1"/>
  <c r="S561" i="1"/>
  <c r="R561" i="1"/>
  <c r="Q561" i="1"/>
  <c r="T560" i="1"/>
  <c r="S560" i="1"/>
  <c r="R560" i="1"/>
  <c r="Q560" i="1"/>
  <c r="T559" i="1"/>
  <c r="S559" i="1"/>
  <c r="R559" i="1"/>
  <c r="Q559" i="1"/>
  <c r="T558" i="1"/>
  <c r="S558" i="1"/>
  <c r="R558" i="1"/>
  <c r="Q558" i="1"/>
  <c r="T557" i="1"/>
  <c r="S557" i="1"/>
  <c r="R557" i="1"/>
  <c r="Q557" i="1"/>
  <c r="T556" i="1"/>
  <c r="S556" i="1"/>
  <c r="R556" i="1"/>
  <c r="Q556" i="1"/>
  <c r="T555" i="1"/>
  <c r="S555" i="1"/>
  <c r="R555" i="1"/>
  <c r="Q555" i="1"/>
  <c r="T554" i="1"/>
  <c r="S554" i="1"/>
  <c r="R554" i="1"/>
  <c r="Q554" i="1"/>
  <c r="T553" i="1"/>
  <c r="S553" i="1"/>
  <c r="R553" i="1"/>
  <c r="Q553" i="1"/>
  <c r="T552" i="1"/>
  <c r="S552" i="1"/>
  <c r="R552" i="1"/>
  <c r="Q552" i="1"/>
  <c r="T551" i="1"/>
  <c r="S551" i="1"/>
  <c r="R551" i="1"/>
  <c r="Q551" i="1"/>
  <c r="T550" i="1"/>
  <c r="S550" i="1"/>
  <c r="R550" i="1"/>
  <c r="Q550" i="1"/>
  <c r="T549" i="1"/>
  <c r="S549" i="1"/>
  <c r="R549" i="1"/>
  <c r="Q549" i="1"/>
  <c r="T548" i="1"/>
  <c r="S548" i="1"/>
  <c r="R548" i="1"/>
  <c r="Q548" i="1"/>
  <c r="T547" i="1"/>
  <c r="S547" i="1"/>
  <c r="R547" i="1"/>
  <c r="Q547" i="1"/>
  <c r="T546" i="1"/>
  <c r="S546" i="1"/>
  <c r="R546" i="1"/>
  <c r="Q546" i="1"/>
  <c r="T545" i="1"/>
  <c r="S545" i="1"/>
  <c r="R545" i="1"/>
  <c r="Q545" i="1"/>
  <c r="T544" i="1"/>
  <c r="S544" i="1"/>
  <c r="R544" i="1"/>
  <c r="Q544" i="1"/>
  <c r="T543" i="1"/>
  <c r="S543" i="1"/>
  <c r="R543" i="1"/>
  <c r="Q543" i="1"/>
  <c r="T542" i="1"/>
  <c r="S542" i="1"/>
  <c r="R542" i="1"/>
  <c r="Q542" i="1"/>
  <c r="T541" i="1"/>
  <c r="S541" i="1"/>
  <c r="R541" i="1"/>
  <c r="Q541" i="1"/>
  <c r="T540" i="1"/>
  <c r="S540" i="1"/>
  <c r="R540" i="1"/>
  <c r="Q540" i="1"/>
  <c r="T539" i="1"/>
  <c r="S539" i="1"/>
  <c r="R539" i="1"/>
  <c r="Q539" i="1"/>
  <c r="T538" i="1"/>
  <c r="S538" i="1"/>
  <c r="R538" i="1"/>
  <c r="Q538" i="1"/>
  <c r="T537" i="1"/>
  <c r="S537" i="1"/>
  <c r="R537" i="1"/>
  <c r="Q537" i="1"/>
  <c r="T536" i="1"/>
  <c r="S536" i="1"/>
  <c r="R536" i="1"/>
  <c r="Q536" i="1"/>
  <c r="T535" i="1"/>
  <c r="S535" i="1"/>
  <c r="R535" i="1"/>
  <c r="Q535" i="1"/>
  <c r="T534" i="1"/>
  <c r="S534" i="1"/>
  <c r="R534" i="1"/>
  <c r="Q534" i="1"/>
  <c r="T533" i="1"/>
  <c r="S533" i="1"/>
  <c r="R533" i="1"/>
  <c r="Q533" i="1"/>
  <c r="T532" i="1"/>
  <c r="S532" i="1"/>
  <c r="R532" i="1"/>
  <c r="Q532" i="1"/>
  <c r="T531" i="1"/>
  <c r="S531" i="1"/>
  <c r="R531" i="1"/>
  <c r="Q531" i="1"/>
  <c r="T530" i="1"/>
  <c r="S530" i="1"/>
  <c r="R530" i="1"/>
  <c r="Q530" i="1"/>
  <c r="T529" i="1"/>
  <c r="S529" i="1"/>
  <c r="R529" i="1"/>
  <c r="Q529" i="1"/>
  <c r="T528" i="1"/>
  <c r="S528" i="1"/>
  <c r="R528" i="1"/>
  <c r="Q528" i="1"/>
  <c r="T527" i="1"/>
  <c r="S527" i="1"/>
  <c r="R527" i="1"/>
  <c r="Q527" i="1"/>
  <c r="T526" i="1"/>
  <c r="S526" i="1"/>
  <c r="R526" i="1"/>
  <c r="Q526" i="1"/>
  <c r="T525" i="1"/>
  <c r="S525" i="1"/>
  <c r="R525" i="1"/>
  <c r="Q525" i="1"/>
  <c r="T524" i="1"/>
  <c r="S524" i="1"/>
  <c r="R524" i="1"/>
  <c r="Q524" i="1"/>
  <c r="T523" i="1"/>
  <c r="S523" i="1"/>
  <c r="R523" i="1"/>
  <c r="Q523" i="1"/>
  <c r="T522" i="1"/>
  <c r="S522" i="1"/>
  <c r="R522" i="1"/>
  <c r="Q522" i="1"/>
  <c r="T521" i="1"/>
  <c r="S521" i="1"/>
  <c r="R521" i="1"/>
  <c r="Q521" i="1"/>
  <c r="T520" i="1"/>
  <c r="S520" i="1"/>
  <c r="R520" i="1"/>
  <c r="Q520" i="1"/>
  <c r="T519" i="1"/>
  <c r="S519" i="1"/>
  <c r="R519" i="1"/>
  <c r="Q519" i="1"/>
  <c r="T518" i="1"/>
  <c r="S518" i="1"/>
  <c r="R518" i="1"/>
  <c r="Q518" i="1"/>
  <c r="T517" i="1"/>
  <c r="S517" i="1"/>
  <c r="R517" i="1"/>
  <c r="Q517" i="1"/>
  <c r="T516" i="1"/>
  <c r="S516" i="1"/>
  <c r="R516" i="1"/>
  <c r="Q516" i="1"/>
  <c r="T515" i="1"/>
  <c r="S515" i="1"/>
  <c r="R515" i="1"/>
  <c r="Q515" i="1"/>
  <c r="T514" i="1"/>
  <c r="S514" i="1"/>
  <c r="R514" i="1"/>
  <c r="Q514" i="1"/>
  <c r="T513" i="1"/>
  <c r="S513" i="1"/>
  <c r="R513" i="1"/>
  <c r="Q513" i="1"/>
  <c r="T512" i="1"/>
  <c r="S512" i="1"/>
  <c r="R512" i="1"/>
  <c r="Q512" i="1"/>
  <c r="T511" i="1"/>
  <c r="S511" i="1"/>
  <c r="R511" i="1"/>
  <c r="Q511" i="1"/>
  <c r="T510" i="1"/>
  <c r="S510" i="1"/>
  <c r="R510" i="1"/>
  <c r="Q510" i="1"/>
  <c r="T509" i="1"/>
  <c r="S509" i="1"/>
  <c r="R509" i="1"/>
  <c r="Q509" i="1"/>
  <c r="T508" i="1"/>
  <c r="S508" i="1"/>
  <c r="R508" i="1"/>
  <c r="Q508" i="1"/>
  <c r="T507" i="1"/>
  <c r="S507" i="1"/>
  <c r="R507" i="1"/>
  <c r="Q507" i="1"/>
  <c r="T506" i="1"/>
  <c r="S506" i="1"/>
  <c r="R506" i="1"/>
  <c r="Q506" i="1"/>
  <c r="T505" i="1"/>
  <c r="S505" i="1"/>
  <c r="R505" i="1"/>
  <c r="Q505" i="1"/>
  <c r="T504" i="1"/>
  <c r="S504" i="1"/>
  <c r="R504" i="1"/>
  <c r="Q504" i="1"/>
  <c r="T503" i="1"/>
  <c r="S503" i="1"/>
  <c r="R503" i="1"/>
  <c r="Q503" i="1"/>
  <c r="T502" i="1"/>
  <c r="S502" i="1"/>
  <c r="R502" i="1"/>
  <c r="Q502" i="1"/>
  <c r="T501" i="1"/>
  <c r="S501" i="1"/>
  <c r="R501" i="1"/>
  <c r="Q501" i="1"/>
  <c r="T500" i="1"/>
  <c r="S500" i="1"/>
  <c r="R500" i="1"/>
  <c r="Q500" i="1"/>
  <c r="T499" i="1"/>
  <c r="S499" i="1"/>
  <c r="R499" i="1"/>
  <c r="Q499" i="1"/>
  <c r="T498" i="1"/>
  <c r="S498" i="1"/>
  <c r="R498" i="1"/>
  <c r="Q498" i="1"/>
  <c r="T497" i="1"/>
  <c r="S497" i="1"/>
  <c r="R497" i="1"/>
  <c r="Q497" i="1"/>
  <c r="T496" i="1"/>
  <c r="S496" i="1"/>
  <c r="R496" i="1"/>
  <c r="Q496" i="1"/>
  <c r="T495" i="1"/>
  <c r="S495" i="1"/>
  <c r="R495" i="1"/>
  <c r="Q495" i="1"/>
  <c r="T494" i="1"/>
  <c r="S494" i="1"/>
  <c r="R494" i="1"/>
  <c r="Q494" i="1"/>
  <c r="T493" i="1"/>
  <c r="S493" i="1"/>
  <c r="R493" i="1"/>
  <c r="Q493" i="1"/>
  <c r="T492" i="1"/>
  <c r="S492" i="1"/>
  <c r="R492" i="1"/>
  <c r="Q492" i="1"/>
  <c r="T491" i="1"/>
  <c r="S491" i="1"/>
  <c r="R491" i="1"/>
  <c r="Q491" i="1"/>
  <c r="T490" i="1"/>
  <c r="S490" i="1"/>
  <c r="R490" i="1"/>
  <c r="Q490" i="1"/>
  <c r="T489" i="1"/>
  <c r="S489" i="1"/>
  <c r="R489" i="1"/>
  <c r="Q489" i="1"/>
  <c r="T488" i="1"/>
  <c r="S488" i="1"/>
  <c r="R488" i="1"/>
  <c r="Q488" i="1"/>
  <c r="T487" i="1"/>
  <c r="S487" i="1"/>
  <c r="R487" i="1"/>
  <c r="Q487" i="1"/>
  <c r="T486" i="1"/>
  <c r="S486" i="1"/>
  <c r="R486" i="1"/>
  <c r="Q486" i="1"/>
  <c r="T485" i="1"/>
  <c r="S485" i="1"/>
  <c r="R485" i="1"/>
  <c r="Q485" i="1"/>
  <c r="T484" i="1"/>
  <c r="S484" i="1"/>
  <c r="R484" i="1"/>
  <c r="Q484" i="1"/>
  <c r="T483" i="1"/>
  <c r="S483" i="1"/>
  <c r="R483" i="1"/>
  <c r="Q483" i="1"/>
  <c r="T482" i="1"/>
  <c r="S482" i="1"/>
  <c r="R482" i="1"/>
  <c r="Q482" i="1"/>
  <c r="T481" i="1"/>
  <c r="S481" i="1"/>
  <c r="R481" i="1"/>
  <c r="Q481" i="1"/>
  <c r="T480" i="1"/>
  <c r="S480" i="1"/>
  <c r="R480" i="1"/>
  <c r="Q480" i="1"/>
  <c r="T479" i="1"/>
  <c r="S479" i="1"/>
  <c r="R479" i="1"/>
  <c r="Q479" i="1"/>
  <c r="T478" i="1"/>
  <c r="S478" i="1"/>
  <c r="R478" i="1"/>
  <c r="Q478" i="1"/>
  <c r="T477" i="1"/>
  <c r="S477" i="1"/>
  <c r="R477" i="1"/>
  <c r="Q477" i="1"/>
  <c r="T476" i="1"/>
  <c r="S476" i="1"/>
  <c r="R476" i="1"/>
  <c r="Q476" i="1"/>
  <c r="T475" i="1"/>
  <c r="S475" i="1"/>
  <c r="R475" i="1"/>
  <c r="Q475" i="1"/>
  <c r="T474" i="1"/>
  <c r="S474" i="1"/>
  <c r="R474" i="1"/>
  <c r="Q474" i="1"/>
  <c r="T473" i="1"/>
  <c r="S473" i="1"/>
  <c r="R473" i="1"/>
  <c r="Q473" i="1"/>
  <c r="T472" i="1"/>
  <c r="S472" i="1"/>
  <c r="R472" i="1"/>
  <c r="Q472" i="1"/>
  <c r="T471" i="1"/>
  <c r="S471" i="1"/>
  <c r="R471" i="1"/>
  <c r="Q471" i="1"/>
  <c r="T470" i="1"/>
  <c r="S470" i="1"/>
  <c r="R470" i="1"/>
  <c r="Q470" i="1"/>
  <c r="T469" i="1"/>
  <c r="S469" i="1"/>
  <c r="R469" i="1"/>
  <c r="Q469" i="1"/>
  <c r="T468" i="1"/>
  <c r="S468" i="1"/>
  <c r="R468" i="1"/>
  <c r="Q468" i="1"/>
  <c r="T467" i="1"/>
  <c r="S467" i="1"/>
  <c r="R467" i="1"/>
  <c r="Q467" i="1"/>
  <c r="T466" i="1"/>
  <c r="S466" i="1"/>
  <c r="R466" i="1"/>
  <c r="Q466" i="1"/>
  <c r="T465" i="1"/>
  <c r="S465" i="1"/>
  <c r="R465" i="1"/>
  <c r="Q465" i="1"/>
  <c r="T464" i="1"/>
  <c r="S464" i="1"/>
  <c r="R464" i="1"/>
  <c r="Q464" i="1"/>
  <c r="T463" i="1"/>
  <c r="S463" i="1"/>
  <c r="R463" i="1"/>
  <c r="Q463" i="1"/>
  <c r="T462" i="1"/>
  <c r="S462" i="1"/>
  <c r="R462" i="1"/>
  <c r="Q462" i="1"/>
  <c r="T461" i="1"/>
  <c r="S461" i="1"/>
  <c r="R461" i="1"/>
  <c r="Q461" i="1"/>
  <c r="T460" i="1"/>
  <c r="S460" i="1"/>
  <c r="R460" i="1"/>
  <c r="Q460" i="1"/>
  <c r="T459" i="1"/>
  <c r="S459" i="1"/>
  <c r="R459" i="1"/>
  <c r="Q459" i="1"/>
  <c r="T458" i="1"/>
  <c r="S458" i="1"/>
  <c r="R458" i="1"/>
  <c r="Q458" i="1"/>
  <c r="T457" i="1"/>
  <c r="S457" i="1"/>
  <c r="R457" i="1"/>
  <c r="Q457" i="1"/>
  <c r="T456" i="1"/>
  <c r="S456" i="1"/>
  <c r="R456" i="1"/>
  <c r="Q456" i="1"/>
  <c r="T455" i="1"/>
  <c r="S455" i="1"/>
  <c r="R455" i="1"/>
  <c r="Q455" i="1"/>
  <c r="T454" i="1"/>
  <c r="S454" i="1"/>
  <c r="R454" i="1"/>
  <c r="Q454" i="1"/>
  <c r="T453" i="1"/>
  <c r="S453" i="1"/>
  <c r="R453" i="1"/>
  <c r="Q453" i="1"/>
  <c r="T452" i="1"/>
  <c r="S452" i="1"/>
  <c r="R452" i="1"/>
  <c r="Q452" i="1"/>
  <c r="T451" i="1"/>
  <c r="S451" i="1"/>
  <c r="R451" i="1"/>
  <c r="Q451" i="1"/>
  <c r="T450" i="1"/>
  <c r="S450" i="1"/>
  <c r="R450" i="1"/>
  <c r="Q450" i="1"/>
  <c r="T449" i="1"/>
  <c r="S449" i="1"/>
  <c r="R449" i="1"/>
  <c r="Q449" i="1"/>
  <c r="T448" i="1"/>
  <c r="S448" i="1"/>
  <c r="R448" i="1"/>
  <c r="Q448" i="1"/>
  <c r="T447" i="1"/>
  <c r="S447" i="1"/>
  <c r="R447" i="1"/>
  <c r="Q447" i="1"/>
  <c r="T446" i="1"/>
  <c r="S446" i="1"/>
  <c r="R446" i="1"/>
  <c r="Q446" i="1"/>
  <c r="T445" i="1"/>
  <c r="S445" i="1"/>
  <c r="R445" i="1"/>
  <c r="Q445" i="1"/>
  <c r="T444" i="1"/>
  <c r="S444" i="1"/>
  <c r="R444" i="1"/>
  <c r="Q444" i="1"/>
  <c r="T443" i="1"/>
  <c r="S443" i="1"/>
  <c r="R443" i="1"/>
  <c r="Q443" i="1"/>
  <c r="T442" i="1"/>
  <c r="S442" i="1"/>
  <c r="R442" i="1"/>
  <c r="Q442" i="1"/>
  <c r="T441" i="1"/>
  <c r="S441" i="1"/>
  <c r="R441" i="1"/>
  <c r="Q441" i="1"/>
  <c r="T440" i="1"/>
  <c r="S440" i="1"/>
  <c r="R440" i="1"/>
  <c r="Q440" i="1"/>
  <c r="T439" i="1"/>
  <c r="S439" i="1"/>
  <c r="R439" i="1"/>
  <c r="Q439" i="1"/>
  <c r="T438" i="1"/>
  <c r="S438" i="1"/>
  <c r="R438" i="1"/>
  <c r="Q438" i="1"/>
  <c r="T437" i="1"/>
  <c r="S437" i="1"/>
  <c r="R437" i="1"/>
  <c r="Q437" i="1"/>
  <c r="T436" i="1"/>
  <c r="S436" i="1"/>
  <c r="R436" i="1"/>
  <c r="Q436" i="1"/>
  <c r="T435" i="1"/>
  <c r="S435" i="1"/>
  <c r="R435" i="1"/>
  <c r="Q435" i="1"/>
  <c r="T434" i="1"/>
  <c r="S434" i="1"/>
  <c r="R434" i="1"/>
  <c r="Q434" i="1"/>
  <c r="T433" i="1"/>
  <c r="S433" i="1"/>
  <c r="R433" i="1"/>
  <c r="Q433" i="1"/>
  <c r="T432" i="1"/>
  <c r="S432" i="1"/>
  <c r="R432" i="1"/>
  <c r="Q432" i="1"/>
  <c r="T431" i="1"/>
  <c r="S431" i="1"/>
  <c r="R431" i="1"/>
  <c r="Q431" i="1"/>
  <c r="T430" i="1"/>
  <c r="S430" i="1"/>
  <c r="R430" i="1"/>
  <c r="Q430" i="1"/>
  <c r="T429" i="1"/>
  <c r="S429" i="1"/>
  <c r="R429" i="1"/>
  <c r="Q429" i="1"/>
  <c r="T428" i="1"/>
  <c r="S428" i="1"/>
  <c r="R428" i="1"/>
  <c r="Q428" i="1"/>
  <c r="T427" i="1"/>
  <c r="S427" i="1"/>
  <c r="R427" i="1"/>
  <c r="Q427" i="1"/>
  <c r="T426" i="1"/>
  <c r="S426" i="1"/>
  <c r="R426" i="1"/>
  <c r="Q426" i="1"/>
  <c r="T425" i="1"/>
  <c r="S425" i="1"/>
  <c r="R425" i="1"/>
  <c r="Q425" i="1"/>
  <c r="T424" i="1"/>
  <c r="S424" i="1"/>
  <c r="R424" i="1"/>
  <c r="Q424" i="1"/>
  <c r="T423" i="1"/>
  <c r="S423" i="1"/>
  <c r="R423" i="1"/>
  <c r="Q423" i="1"/>
  <c r="T422" i="1"/>
  <c r="S422" i="1"/>
  <c r="R422" i="1"/>
  <c r="Q422" i="1"/>
  <c r="T421" i="1"/>
  <c r="S421" i="1"/>
  <c r="R421" i="1"/>
  <c r="Q421" i="1"/>
  <c r="T420" i="1"/>
  <c r="S420" i="1"/>
  <c r="R420" i="1"/>
  <c r="Q420" i="1"/>
  <c r="T419" i="1"/>
  <c r="S419" i="1"/>
  <c r="R419" i="1"/>
  <c r="Q419" i="1"/>
  <c r="T418" i="1"/>
  <c r="S418" i="1"/>
  <c r="R418" i="1"/>
  <c r="Q418" i="1"/>
  <c r="T417" i="1"/>
  <c r="S417" i="1"/>
  <c r="R417" i="1"/>
  <c r="Q417" i="1"/>
  <c r="T416" i="1"/>
  <c r="S416" i="1"/>
  <c r="R416" i="1"/>
  <c r="Q416" i="1"/>
  <c r="T415" i="1"/>
  <c r="S415" i="1"/>
  <c r="R415" i="1"/>
  <c r="Q415" i="1"/>
  <c r="T414" i="1"/>
  <c r="S414" i="1"/>
  <c r="R414" i="1"/>
  <c r="Q414" i="1"/>
  <c r="T413" i="1"/>
  <c r="S413" i="1"/>
  <c r="R413" i="1"/>
  <c r="Q413" i="1"/>
  <c r="T412" i="1"/>
  <c r="S412" i="1"/>
  <c r="R412" i="1"/>
  <c r="Q412" i="1"/>
  <c r="T411" i="1"/>
  <c r="S411" i="1"/>
  <c r="R411" i="1"/>
  <c r="Q411" i="1"/>
  <c r="T410" i="1"/>
  <c r="S410" i="1"/>
  <c r="R410" i="1"/>
  <c r="Q410" i="1"/>
  <c r="T409" i="1"/>
  <c r="S409" i="1"/>
  <c r="R409" i="1"/>
  <c r="Q409" i="1"/>
  <c r="T408" i="1"/>
  <c r="S408" i="1"/>
  <c r="R408" i="1"/>
  <c r="Q408" i="1"/>
  <c r="T407" i="1"/>
  <c r="S407" i="1"/>
  <c r="R407" i="1"/>
  <c r="Q407" i="1"/>
  <c r="T406" i="1"/>
  <c r="S406" i="1"/>
  <c r="R406" i="1"/>
  <c r="Q406" i="1"/>
  <c r="T405" i="1"/>
  <c r="S405" i="1"/>
  <c r="R405" i="1"/>
  <c r="Q405" i="1"/>
  <c r="T404" i="1"/>
  <c r="S404" i="1"/>
  <c r="R404" i="1"/>
  <c r="Q404" i="1"/>
  <c r="T403" i="1"/>
  <c r="S403" i="1"/>
  <c r="R403" i="1"/>
  <c r="Q403" i="1"/>
  <c r="T402" i="1"/>
  <c r="S402" i="1"/>
  <c r="R402" i="1"/>
  <c r="Q402" i="1"/>
  <c r="T401" i="1"/>
  <c r="S401" i="1"/>
  <c r="R401" i="1"/>
  <c r="Q401" i="1"/>
  <c r="T400" i="1"/>
  <c r="S400" i="1"/>
  <c r="R400" i="1"/>
  <c r="Q400" i="1"/>
  <c r="T399" i="1"/>
  <c r="S399" i="1"/>
  <c r="R399" i="1"/>
  <c r="Q399" i="1"/>
  <c r="T398" i="1"/>
  <c r="S398" i="1"/>
  <c r="R398" i="1"/>
  <c r="Q398" i="1"/>
  <c r="T397" i="1"/>
  <c r="S397" i="1"/>
  <c r="R397" i="1"/>
  <c r="Q397" i="1"/>
  <c r="T396" i="1"/>
  <c r="S396" i="1"/>
  <c r="R396" i="1"/>
  <c r="Q396" i="1"/>
  <c r="T395" i="1"/>
  <c r="S395" i="1"/>
  <c r="R395" i="1"/>
  <c r="Q395" i="1"/>
  <c r="T394" i="1"/>
  <c r="S394" i="1"/>
  <c r="R394" i="1"/>
  <c r="Q394" i="1"/>
  <c r="T393" i="1"/>
  <c r="S393" i="1"/>
  <c r="R393" i="1"/>
  <c r="Q393" i="1"/>
  <c r="T392" i="1"/>
  <c r="S392" i="1"/>
  <c r="R392" i="1"/>
  <c r="Q392" i="1"/>
  <c r="T391" i="1"/>
  <c r="S391" i="1"/>
  <c r="R391" i="1"/>
  <c r="Q391" i="1"/>
  <c r="T390" i="1"/>
  <c r="S390" i="1"/>
  <c r="R390" i="1"/>
  <c r="Q390" i="1"/>
  <c r="T389" i="1"/>
  <c r="S389" i="1"/>
  <c r="R389" i="1"/>
  <c r="Q389" i="1"/>
  <c r="T388" i="1"/>
  <c r="S388" i="1"/>
  <c r="R388" i="1"/>
  <c r="Q388" i="1"/>
  <c r="T387" i="1"/>
  <c r="S387" i="1"/>
  <c r="R387" i="1"/>
  <c r="Q387" i="1"/>
  <c r="T386" i="1"/>
  <c r="S386" i="1"/>
  <c r="R386" i="1"/>
  <c r="Q386" i="1"/>
  <c r="T385" i="1"/>
  <c r="S385" i="1"/>
  <c r="R385" i="1"/>
  <c r="Q385" i="1"/>
  <c r="T384" i="1"/>
  <c r="S384" i="1"/>
  <c r="R384" i="1"/>
  <c r="Q384" i="1"/>
  <c r="T383" i="1"/>
  <c r="S383" i="1"/>
  <c r="R383" i="1"/>
  <c r="Q383" i="1"/>
  <c r="T382" i="1"/>
  <c r="S382" i="1"/>
  <c r="R382" i="1"/>
  <c r="Q382" i="1"/>
  <c r="T381" i="1"/>
  <c r="S381" i="1"/>
  <c r="R381" i="1"/>
  <c r="Q381" i="1"/>
  <c r="T380" i="1"/>
  <c r="S380" i="1"/>
  <c r="R380" i="1"/>
  <c r="Q380" i="1"/>
  <c r="T379" i="1"/>
  <c r="S379" i="1"/>
  <c r="R379" i="1"/>
  <c r="Q379" i="1"/>
  <c r="T378" i="1"/>
  <c r="S378" i="1"/>
  <c r="R378" i="1"/>
  <c r="Q378" i="1"/>
  <c r="T377" i="1"/>
  <c r="S377" i="1"/>
  <c r="R377" i="1"/>
  <c r="Q377" i="1"/>
  <c r="T376" i="1"/>
  <c r="S376" i="1"/>
  <c r="R376" i="1"/>
  <c r="Q376" i="1"/>
  <c r="T375" i="1"/>
  <c r="S375" i="1"/>
  <c r="R375" i="1"/>
  <c r="Q375" i="1"/>
  <c r="T374" i="1"/>
  <c r="S374" i="1"/>
  <c r="R374" i="1"/>
  <c r="Q374" i="1"/>
  <c r="T373" i="1"/>
  <c r="S373" i="1"/>
  <c r="R373" i="1"/>
  <c r="Q373" i="1"/>
  <c r="T372" i="1"/>
  <c r="S372" i="1"/>
  <c r="R372" i="1"/>
  <c r="Q372" i="1"/>
  <c r="T371" i="1"/>
  <c r="S371" i="1"/>
  <c r="R371" i="1"/>
  <c r="Q371" i="1"/>
  <c r="T370" i="1"/>
  <c r="S370" i="1"/>
  <c r="R370" i="1"/>
  <c r="Q370" i="1"/>
  <c r="T369" i="1"/>
  <c r="S369" i="1"/>
  <c r="R369" i="1"/>
  <c r="Q369" i="1"/>
  <c r="T368" i="1"/>
  <c r="S368" i="1"/>
  <c r="R368" i="1"/>
  <c r="Q368" i="1"/>
  <c r="T367" i="1"/>
  <c r="S367" i="1"/>
  <c r="R367" i="1"/>
  <c r="Q367" i="1"/>
  <c r="T366" i="1"/>
  <c r="S366" i="1"/>
  <c r="R366" i="1"/>
  <c r="Q366" i="1"/>
  <c r="T365" i="1"/>
  <c r="S365" i="1"/>
  <c r="R365" i="1"/>
  <c r="Q365" i="1"/>
  <c r="T364" i="1"/>
  <c r="S364" i="1"/>
  <c r="R364" i="1"/>
  <c r="Q364" i="1"/>
  <c r="T363" i="1"/>
  <c r="S363" i="1"/>
  <c r="R363" i="1"/>
  <c r="Q363" i="1"/>
  <c r="T362" i="1"/>
  <c r="S362" i="1"/>
  <c r="R362" i="1"/>
  <c r="Q362" i="1"/>
  <c r="T361" i="1"/>
  <c r="S361" i="1"/>
  <c r="R361" i="1"/>
  <c r="Q361" i="1"/>
  <c r="T360" i="1"/>
  <c r="S360" i="1"/>
  <c r="R360" i="1"/>
  <c r="Q360" i="1"/>
  <c r="T359" i="1"/>
  <c r="S359" i="1"/>
  <c r="R359" i="1"/>
  <c r="Q359" i="1"/>
  <c r="T358" i="1"/>
  <c r="S358" i="1"/>
  <c r="R358" i="1"/>
  <c r="Q358" i="1"/>
  <c r="T357" i="1"/>
  <c r="S357" i="1"/>
  <c r="R357" i="1"/>
  <c r="Q357" i="1"/>
  <c r="T356" i="1"/>
  <c r="S356" i="1"/>
  <c r="R356" i="1"/>
  <c r="Q356" i="1"/>
  <c r="T355" i="1"/>
  <c r="S355" i="1"/>
  <c r="R355" i="1"/>
  <c r="Q355" i="1"/>
  <c r="T354" i="1"/>
  <c r="S354" i="1"/>
  <c r="R354" i="1"/>
  <c r="Q354" i="1"/>
  <c r="T353" i="1"/>
  <c r="S353" i="1"/>
  <c r="R353" i="1"/>
  <c r="Q353" i="1"/>
  <c r="T352" i="1"/>
  <c r="S352" i="1"/>
  <c r="R352" i="1"/>
  <c r="Q352" i="1"/>
  <c r="T351" i="1"/>
  <c r="S351" i="1"/>
  <c r="R351" i="1"/>
  <c r="Q351" i="1"/>
  <c r="T350" i="1"/>
  <c r="S350" i="1"/>
  <c r="R350" i="1"/>
  <c r="Q350" i="1"/>
  <c r="T349" i="1"/>
  <c r="S349" i="1"/>
  <c r="R349" i="1"/>
  <c r="Q349" i="1"/>
  <c r="T348" i="1"/>
  <c r="S348" i="1"/>
  <c r="R348" i="1"/>
  <c r="Q348" i="1"/>
  <c r="T347" i="1"/>
  <c r="S347" i="1"/>
  <c r="R347" i="1"/>
  <c r="Q347" i="1"/>
  <c r="T346" i="1"/>
  <c r="S346" i="1"/>
  <c r="R346" i="1"/>
  <c r="Q346" i="1"/>
  <c r="T345" i="1"/>
  <c r="S345" i="1"/>
  <c r="R345" i="1"/>
  <c r="Q345" i="1"/>
  <c r="T344" i="1"/>
  <c r="S344" i="1"/>
  <c r="R344" i="1"/>
  <c r="Q344" i="1"/>
  <c r="T343" i="1"/>
  <c r="S343" i="1"/>
  <c r="R343" i="1"/>
  <c r="Q343" i="1"/>
  <c r="T342" i="1"/>
  <c r="S342" i="1"/>
  <c r="R342" i="1"/>
  <c r="Q342" i="1"/>
  <c r="T341" i="1"/>
  <c r="S341" i="1"/>
  <c r="R341" i="1"/>
  <c r="Q341" i="1"/>
  <c r="T340" i="1"/>
  <c r="S340" i="1"/>
  <c r="R340" i="1"/>
  <c r="Q340" i="1"/>
  <c r="T339" i="1"/>
  <c r="S339" i="1"/>
  <c r="R339" i="1"/>
  <c r="Q339" i="1"/>
  <c r="T338" i="1"/>
  <c r="S338" i="1"/>
  <c r="R338" i="1"/>
  <c r="Q338" i="1"/>
  <c r="T337" i="1"/>
  <c r="S337" i="1"/>
  <c r="R337" i="1"/>
  <c r="Q337" i="1"/>
  <c r="T336" i="1"/>
  <c r="S336" i="1"/>
  <c r="R336" i="1"/>
  <c r="Q336" i="1"/>
  <c r="T335" i="1"/>
  <c r="S335" i="1"/>
  <c r="R335" i="1"/>
  <c r="Q335" i="1"/>
  <c r="T334" i="1"/>
  <c r="S334" i="1"/>
  <c r="R334" i="1"/>
  <c r="Q334" i="1"/>
  <c r="T333" i="1"/>
  <c r="S333" i="1"/>
  <c r="R333" i="1"/>
  <c r="Q333" i="1"/>
  <c r="T332" i="1"/>
  <c r="S332" i="1"/>
  <c r="R332" i="1"/>
  <c r="Q332" i="1"/>
  <c r="T331" i="1"/>
  <c r="S331" i="1"/>
  <c r="R331" i="1"/>
  <c r="Q331" i="1"/>
  <c r="T330" i="1"/>
  <c r="S330" i="1"/>
  <c r="R330" i="1"/>
  <c r="Q330" i="1"/>
  <c r="T329" i="1"/>
  <c r="S329" i="1"/>
  <c r="R329" i="1"/>
  <c r="Q329" i="1"/>
  <c r="T328" i="1"/>
  <c r="S328" i="1"/>
  <c r="R328" i="1"/>
  <c r="Q328" i="1"/>
  <c r="T327" i="1"/>
  <c r="S327" i="1"/>
  <c r="R327" i="1"/>
  <c r="Q327" i="1"/>
  <c r="T326" i="1"/>
  <c r="S326" i="1"/>
  <c r="R326" i="1"/>
  <c r="Q326" i="1"/>
  <c r="T325" i="1"/>
  <c r="S325" i="1"/>
  <c r="R325" i="1"/>
  <c r="Q325" i="1"/>
  <c r="T324" i="1"/>
  <c r="S324" i="1"/>
  <c r="R324" i="1"/>
  <c r="Q324" i="1"/>
  <c r="T323" i="1"/>
  <c r="S323" i="1"/>
  <c r="R323" i="1"/>
  <c r="Q323" i="1"/>
  <c r="T322" i="1"/>
  <c r="S322" i="1"/>
  <c r="R322" i="1"/>
  <c r="Q322" i="1"/>
  <c r="T321" i="1"/>
  <c r="S321" i="1"/>
  <c r="R321" i="1"/>
  <c r="Q321" i="1"/>
  <c r="T320" i="1"/>
  <c r="S320" i="1"/>
  <c r="R320" i="1"/>
  <c r="Q320" i="1"/>
  <c r="T319" i="1"/>
  <c r="S319" i="1"/>
  <c r="R319" i="1"/>
  <c r="Q319" i="1"/>
  <c r="T318" i="1"/>
  <c r="S318" i="1"/>
  <c r="R318" i="1"/>
  <c r="Q318" i="1"/>
  <c r="T317" i="1"/>
  <c r="S317" i="1"/>
  <c r="R317" i="1"/>
  <c r="Q317" i="1"/>
  <c r="T316" i="1"/>
  <c r="S316" i="1"/>
  <c r="R316" i="1"/>
  <c r="Q316" i="1"/>
  <c r="T315" i="1"/>
  <c r="S315" i="1"/>
  <c r="R315" i="1"/>
  <c r="Q315" i="1"/>
  <c r="T314" i="1"/>
  <c r="S314" i="1"/>
  <c r="R314" i="1"/>
  <c r="Q314" i="1"/>
  <c r="T313" i="1"/>
  <c r="S313" i="1"/>
  <c r="R313" i="1"/>
  <c r="Q313" i="1"/>
  <c r="T312" i="1"/>
  <c r="S312" i="1"/>
  <c r="R312" i="1"/>
  <c r="Q312" i="1"/>
  <c r="T311" i="1"/>
  <c r="S311" i="1"/>
  <c r="R311" i="1"/>
  <c r="Q311" i="1"/>
  <c r="T310" i="1"/>
  <c r="S310" i="1"/>
  <c r="R310" i="1"/>
  <c r="Q310" i="1"/>
  <c r="T309" i="1"/>
  <c r="S309" i="1"/>
  <c r="R309" i="1"/>
  <c r="Q309" i="1"/>
  <c r="T308" i="1"/>
  <c r="S308" i="1"/>
  <c r="R308" i="1"/>
  <c r="Q308" i="1"/>
  <c r="T307" i="1"/>
  <c r="S307" i="1"/>
  <c r="R307" i="1"/>
  <c r="Q307" i="1"/>
  <c r="T306" i="1"/>
  <c r="S306" i="1"/>
  <c r="R306" i="1"/>
  <c r="Q306" i="1"/>
  <c r="T305" i="1"/>
  <c r="S305" i="1"/>
  <c r="R305" i="1"/>
  <c r="Q305" i="1"/>
  <c r="T304" i="1"/>
  <c r="S304" i="1"/>
  <c r="R304" i="1"/>
  <c r="Q304" i="1"/>
  <c r="T303" i="1"/>
  <c r="S303" i="1"/>
  <c r="R303" i="1"/>
  <c r="Q303" i="1"/>
  <c r="T302" i="1"/>
  <c r="S302" i="1"/>
  <c r="R302" i="1"/>
  <c r="Q302" i="1"/>
  <c r="T301" i="1"/>
  <c r="S301" i="1"/>
  <c r="R301" i="1"/>
  <c r="Q301" i="1"/>
  <c r="T300" i="1"/>
  <c r="S300" i="1"/>
  <c r="R300" i="1"/>
  <c r="Q300" i="1"/>
  <c r="T299" i="1"/>
  <c r="S299" i="1"/>
  <c r="R299" i="1"/>
  <c r="Q299" i="1"/>
  <c r="T298" i="1"/>
  <c r="S298" i="1"/>
  <c r="R298" i="1"/>
  <c r="Q298" i="1"/>
  <c r="T297" i="1"/>
  <c r="S297" i="1"/>
  <c r="R297" i="1"/>
  <c r="Q297" i="1"/>
  <c r="T296" i="1"/>
  <c r="S296" i="1"/>
  <c r="R296" i="1"/>
  <c r="Q296" i="1"/>
  <c r="T295" i="1"/>
  <c r="S295" i="1"/>
  <c r="R295" i="1"/>
  <c r="Q295" i="1"/>
  <c r="T294" i="1"/>
  <c r="S294" i="1"/>
  <c r="R294" i="1"/>
  <c r="Q294" i="1"/>
  <c r="T293" i="1"/>
  <c r="S293" i="1"/>
  <c r="R293" i="1"/>
  <c r="Q293" i="1"/>
  <c r="T292" i="1"/>
  <c r="S292" i="1"/>
  <c r="R292" i="1"/>
  <c r="Q292" i="1"/>
  <c r="T291" i="1"/>
  <c r="S291" i="1"/>
  <c r="R291" i="1"/>
  <c r="Q291" i="1"/>
  <c r="T290" i="1"/>
  <c r="S290" i="1"/>
  <c r="R290" i="1"/>
  <c r="Q290" i="1"/>
  <c r="T289" i="1"/>
  <c r="S289" i="1"/>
  <c r="R289" i="1"/>
  <c r="Q289" i="1"/>
  <c r="T288" i="1"/>
  <c r="S288" i="1"/>
  <c r="R288" i="1"/>
  <c r="Q288" i="1"/>
  <c r="T287" i="1"/>
  <c r="S287" i="1"/>
  <c r="R287" i="1"/>
  <c r="Q287" i="1"/>
  <c r="T286" i="1"/>
  <c r="S286" i="1"/>
  <c r="R286" i="1"/>
  <c r="Q286" i="1"/>
  <c r="T285" i="1"/>
  <c r="S285" i="1"/>
  <c r="R285" i="1"/>
  <c r="Q285" i="1"/>
  <c r="T284" i="1"/>
  <c r="S284" i="1"/>
  <c r="R284" i="1"/>
  <c r="Q284" i="1"/>
  <c r="T283" i="1"/>
  <c r="S283" i="1"/>
  <c r="R283" i="1"/>
  <c r="Q283" i="1"/>
  <c r="T282" i="1"/>
  <c r="S282" i="1"/>
  <c r="R282" i="1"/>
  <c r="Q282" i="1"/>
  <c r="T281" i="1"/>
  <c r="S281" i="1"/>
  <c r="R281" i="1"/>
  <c r="Q281" i="1"/>
  <c r="T280" i="1"/>
  <c r="S280" i="1"/>
  <c r="R280" i="1"/>
  <c r="Q280" i="1"/>
  <c r="T279" i="1"/>
  <c r="S279" i="1"/>
  <c r="R279" i="1"/>
  <c r="Q279" i="1"/>
  <c r="T278" i="1"/>
  <c r="S278" i="1"/>
  <c r="R278" i="1"/>
  <c r="Q278" i="1"/>
  <c r="T277" i="1"/>
  <c r="S277" i="1"/>
  <c r="R277" i="1"/>
  <c r="Q277" i="1"/>
  <c r="T276" i="1"/>
  <c r="S276" i="1"/>
  <c r="R276" i="1"/>
  <c r="Q276" i="1"/>
  <c r="T275" i="1"/>
  <c r="S275" i="1"/>
  <c r="R275" i="1"/>
  <c r="Q275" i="1"/>
  <c r="T274" i="1"/>
  <c r="S274" i="1"/>
  <c r="R274" i="1"/>
  <c r="Q274" i="1"/>
  <c r="T273" i="1"/>
  <c r="S273" i="1"/>
  <c r="R273" i="1"/>
  <c r="Q273" i="1"/>
  <c r="T272" i="1"/>
  <c r="S272" i="1"/>
  <c r="R272" i="1"/>
  <c r="Q272" i="1"/>
  <c r="T271" i="1"/>
  <c r="S271" i="1"/>
  <c r="R271" i="1"/>
  <c r="Q271" i="1"/>
  <c r="T270" i="1"/>
  <c r="S270" i="1"/>
  <c r="R270" i="1"/>
  <c r="Q270" i="1"/>
  <c r="T269" i="1"/>
  <c r="S269" i="1"/>
  <c r="R269" i="1"/>
  <c r="Q269" i="1"/>
  <c r="T268" i="1"/>
  <c r="S268" i="1"/>
  <c r="R268" i="1"/>
  <c r="Q268" i="1"/>
  <c r="T267" i="1"/>
  <c r="S267" i="1"/>
  <c r="R267" i="1"/>
  <c r="Q267" i="1"/>
  <c r="T266" i="1"/>
  <c r="S266" i="1"/>
  <c r="R266" i="1"/>
  <c r="Q266" i="1"/>
  <c r="T265" i="1"/>
  <c r="S265" i="1"/>
  <c r="R265" i="1"/>
  <c r="Q265" i="1"/>
  <c r="T264" i="1"/>
  <c r="S264" i="1"/>
  <c r="R264" i="1"/>
  <c r="Q264" i="1"/>
  <c r="T263" i="1"/>
  <c r="S263" i="1"/>
  <c r="R263" i="1"/>
  <c r="Q263" i="1"/>
  <c r="T262" i="1"/>
  <c r="S262" i="1"/>
  <c r="R262" i="1"/>
  <c r="Q262" i="1"/>
  <c r="T261" i="1"/>
  <c r="S261" i="1"/>
  <c r="R261" i="1"/>
  <c r="Q261" i="1"/>
  <c r="T260" i="1"/>
  <c r="S260" i="1"/>
  <c r="R260" i="1"/>
  <c r="Q260" i="1"/>
  <c r="T259" i="1"/>
  <c r="S259" i="1"/>
  <c r="R259" i="1"/>
  <c r="Q259" i="1"/>
  <c r="T258" i="1"/>
  <c r="S258" i="1"/>
  <c r="R258" i="1"/>
  <c r="Q258" i="1"/>
  <c r="T257" i="1"/>
  <c r="S257" i="1"/>
  <c r="R257" i="1"/>
  <c r="Q257" i="1"/>
  <c r="T256" i="1"/>
  <c r="S256" i="1"/>
  <c r="R256" i="1"/>
  <c r="Q256" i="1"/>
  <c r="T255" i="1"/>
  <c r="S255" i="1"/>
  <c r="R255" i="1"/>
  <c r="Q255" i="1"/>
  <c r="T254" i="1"/>
  <c r="S254" i="1"/>
  <c r="R254" i="1"/>
  <c r="Q254" i="1"/>
  <c r="T253" i="1"/>
  <c r="S253" i="1"/>
  <c r="R253" i="1"/>
  <c r="Q253" i="1"/>
  <c r="T252" i="1"/>
  <c r="S252" i="1"/>
  <c r="R252" i="1"/>
  <c r="Q252" i="1"/>
  <c r="T251" i="1"/>
  <c r="S251" i="1"/>
  <c r="R251" i="1"/>
  <c r="Q251" i="1"/>
  <c r="T250" i="1"/>
  <c r="S250" i="1"/>
  <c r="R250" i="1"/>
  <c r="Q250" i="1"/>
  <c r="T249" i="1"/>
  <c r="S249" i="1"/>
  <c r="R249" i="1"/>
  <c r="Q249" i="1"/>
  <c r="T248" i="1"/>
  <c r="S248" i="1"/>
  <c r="R248" i="1"/>
  <c r="Q248" i="1"/>
  <c r="T247" i="1"/>
  <c r="S247" i="1"/>
  <c r="R247" i="1"/>
  <c r="Q247" i="1"/>
  <c r="T246" i="1"/>
  <c r="S246" i="1"/>
  <c r="R246" i="1"/>
  <c r="Q246" i="1"/>
  <c r="T245" i="1"/>
  <c r="S245" i="1"/>
  <c r="R245" i="1"/>
  <c r="Q245" i="1"/>
  <c r="T244" i="1"/>
  <c r="S244" i="1"/>
  <c r="R244" i="1"/>
  <c r="Q244" i="1"/>
  <c r="T243" i="1"/>
  <c r="S243" i="1"/>
  <c r="R243" i="1"/>
  <c r="Q243" i="1"/>
  <c r="T242" i="1"/>
  <c r="S242" i="1"/>
  <c r="R242" i="1"/>
  <c r="Q242" i="1"/>
  <c r="T241" i="1"/>
  <c r="S241" i="1"/>
  <c r="R241" i="1"/>
  <c r="Q241" i="1"/>
  <c r="T240" i="1"/>
  <c r="S240" i="1"/>
  <c r="R240" i="1"/>
  <c r="Q240" i="1"/>
  <c r="T239" i="1"/>
  <c r="S239" i="1"/>
  <c r="R239" i="1"/>
  <c r="Q239" i="1"/>
  <c r="T238" i="1"/>
  <c r="S238" i="1"/>
  <c r="R238" i="1"/>
  <c r="Q238" i="1"/>
  <c r="T237" i="1"/>
  <c r="S237" i="1"/>
  <c r="R237" i="1"/>
  <c r="Q237" i="1"/>
  <c r="T236" i="1"/>
  <c r="S236" i="1"/>
  <c r="R236" i="1"/>
  <c r="Q236" i="1"/>
  <c r="T235" i="1"/>
  <c r="S235" i="1"/>
  <c r="R235" i="1"/>
  <c r="Q235" i="1"/>
  <c r="T234" i="1"/>
  <c r="S234" i="1"/>
  <c r="R234" i="1"/>
  <c r="Q234" i="1"/>
  <c r="T233" i="1"/>
  <c r="S233" i="1"/>
  <c r="R233" i="1"/>
  <c r="Q233" i="1"/>
  <c r="T232" i="1"/>
  <c r="S232" i="1"/>
  <c r="R232" i="1"/>
  <c r="Q232" i="1"/>
  <c r="T231" i="1"/>
  <c r="S231" i="1"/>
  <c r="R231" i="1"/>
  <c r="Q231" i="1"/>
  <c r="T230" i="1"/>
  <c r="S230" i="1"/>
  <c r="R230" i="1"/>
  <c r="Q230" i="1"/>
  <c r="T229" i="1"/>
  <c r="S229" i="1"/>
  <c r="R229" i="1"/>
  <c r="Q229" i="1"/>
  <c r="T228" i="1"/>
  <c r="S228" i="1"/>
  <c r="R228" i="1"/>
  <c r="Q228" i="1"/>
  <c r="T227" i="1"/>
  <c r="S227" i="1"/>
  <c r="R227" i="1"/>
  <c r="Q227" i="1"/>
  <c r="T226" i="1"/>
  <c r="S226" i="1"/>
  <c r="R226" i="1"/>
  <c r="Q226" i="1"/>
  <c r="T225" i="1"/>
  <c r="S225" i="1"/>
  <c r="R225" i="1"/>
  <c r="Q225" i="1"/>
  <c r="T224" i="1"/>
  <c r="S224" i="1"/>
  <c r="R224" i="1"/>
  <c r="Q224" i="1"/>
  <c r="T223" i="1"/>
  <c r="S223" i="1"/>
  <c r="R223" i="1"/>
  <c r="Q223" i="1"/>
  <c r="T222" i="1"/>
  <c r="S222" i="1"/>
  <c r="R222" i="1"/>
  <c r="Q222" i="1"/>
  <c r="T221" i="1"/>
  <c r="S221" i="1"/>
  <c r="R221" i="1"/>
  <c r="Q221" i="1"/>
  <c r="T220" i="1"/>
  <c r="S220" i="1"/>
  <c r="R220" i="1"/>
  <c r="Q220" i="1"/>
  <c r="T219" i="1"/>
  <c r="S219" i="1"/>
  <c r="R219" i="1"/>
  <c r="Q219" i="1"/>
  <c r="T218" i="1"/>
  <c r="S218" i="1"/>
  <c r="R218" i="1"/>
  <c r="Q218" i="1"/>
  <c r="T217" i="1"/>
  <c r="S217" i="1"/>
  <c r="R217" i="1"/>
  <c r="Q217" i="1"/>
  <c r="T216" i="1"/>
  <c r="S216" i="1"/>
  <c r="R216" i="1"/>
  <c r="Q216" i="1"/>
  <c r="T215" i="1"/>
  <c r="S215" i="1"/>
  <c r="R215" i="1"/>
  <c r="Q215" i="1"/>
  <c r="T214" i="1"/>
  <c r="S214" i="1"/>
  <c r="R214" i="1"/>
  <c r="Q214" i="1"/>
  <c r="T213" i="1"/>
  <c r="S213" i="1"/>
  <c r="R213" i="1"/>
  <c r="Q213" i="1"/>
  <c r="T212" i="1"/>
  <c r="S212" i="1"/>
  <c r="R212" i="1"/>
  <c r="Q212" i="1"/>
  <c r="T211" i="1"/>
  <c r="S211" i="1"/>
  <c r="R211" i="1"/>
  <c r="Q211" i="1"/>
  <c r="T210" i="1"/>
  <c r="S210" i="1"/>
  <c r="R210" i="1"/>
  <c r="Q210" i="1"/>
  <c r="T209" i="1"/>
  <c r="S209" i="1"/>
  <c r="R209" i="1"/>
  <c r="Q209" i="1"/>
  <c r="T208" i="1"/>
  <c r="S208" i="1"/>
  <c r="R208" i="1"/>
  <c r="Q208" i="1"/>
  <c r="T207" i="1"/>
  <c r="S207" i="1"/>
  <c r="R207" i="1"/>
  <c r="Q207" i="1"/>
  <c r="T206" i="1"/>
  <c r="S206" i="1"/>
  <c r="R206" i="1"/>
  <c r="Q206" i="1"/>
  <c r="T205" i="1"/>
  <c r="S205" i="1"/>
  <c r="R205" i="1"/>
  <c r="Q205" i="1"/>
  <c r="T204" i="1"/>
  <c r="S204" i="1"/>
  <c r="R204" i="1"/>
  <c r="Q204" i="1"/>
  <c r="T203" i="1"/>
  <c r="S203" i="1"/>
  <c r="R203" i="1"/>
  <c r="Q203" i="1"/>
  <c r="T202" i="1"/>
  <c r="S202" i="1"/>
  <c r="R202" i="1"/>
  <c r="Q202" i="1"/>
  <c r="T201" i="1"/>
  <c r="S201" i="1"/>
  <c r="R201" i="1"/>
  <c r="Q201" i="1"/>
  <c r="T200" i="1"/>
  <c r="S200" i="1"/>
  <c r="R200" i="1"/>
  <c r="Q200" i="1"/>
  <c r="T199" i="1"/>
  <c r="S199" i="1"/>
  <c r="R199" i="1"/>
  <c r="Q199" i="1"/>
  <c r="T198" i="1"/>
  <c r="S198" i="1"/>
  <c r="R198" i="1"/>
  <c r="Q198" i="1"/>
  <c r="T197" i="1"/>
  <c r="S197" i="1"/>
  <c r="R197" i="1"/>
  <c r="Q197" i="1"/>
  <c r="T196" i="1"/>
  <c r="S196" i="1"/>
  <c r="R196" i="1"/>
  <c r="Q196" i="1"/>
  <c r="T195" i="1"/>
  <c r="S195" i="1"/>
  <c r="R195" i="1"/>
  <c r="Q195" i="1"/>
  <c r="T194" i="1"/>
  <c r="S194" i="1"/>
  <c r="R194" i="1"/>
  <c r="Q194" i="1"/>
  <c r="T193" i="1"/>
  <c r="S193" i="1"/>
  <c r="R193" i="1"/>
  <c r="Q193" i="1"/>
  <c r="T192" i="1"/>
  <c r="S192" i="1"/>
  <c r="R192" i="1"/>
  <c r="Q192" i="1"/>
  <c r="T191" i="1"/>
  <c r="S191" i="1"/>
  <c r="R191" i="1"/>
  <c r="Q191" i="1"/>
  <c r="T190" i="1"/>
  <c r="S190" i="1"/>
  <c r="R190" i="1"/>
  <c r="Q190" i="1"/>
  <c r="T189" i="1"/>
  <c r="S189" i="1"/>
  <c r="R189" i="1"/>
  <c r="Q189" i="1"/>
  <c r="T188" i="1"/>
  <c r="S188" i="1"/>
  <c r="R188" i="1"/>
  <c r="Q188" i="1"/>
  <c r="T187" i="1"/>
  <c r="S187" i="1"/>
  <c r="R187" i="1"/>
  <c r="Q187" i="1"/>
  <c r="T186" i="1"/>
  <c r="S186" i="1"/>
  <c r="R186" i="1"/>
  <c r="Q186" i="1"/>
  <c r="T185" i="1"/>
  <c r="S185" i="1"/>
  <c r="R185" i="1"/>
  <c r="Q185" i="1"/>
  <c r="T184" i="1"/>
  <c r="S184" i="1"/>
  <c r="R184" i="1"/>
  <c r="Q184" i="1"/>
  <c r="T183" i="1"/>
  <c r="S183" i="1"/>
  <c r="R183" i="1"/>
  <c r="Q183" i="1"/>
  <c r="T182" i="1"/>
  <c r="S182" i="1"/>
  <c r="R182" i="1"/>
  <c r="Q182" i="1"/>
  <c r="T181" i="1"/>
  <c r="S181" i="1"/>
  <c r="R181" i="1"/>
  <c r="Q181" i="1"/>
  <c r="T180" i="1"/>
  <c r="S180" i="1"/>
  <c r="R180" i="1"/>
  <c r="Q180" i="1"/>
  <c r="T179" i="1"/>
  <c r="S179" i="1"/>
  <c r="R179" i="1"/>
  <c r="Q179" i="1"/>
  <c r="T178" i="1"/>
  <c r="S178" i="1"/>
  <c r="R178" i="1"/>
  <c r="Q178" i="1"/>
  <c r="T177" i="1"/>
  <c r="S177" i="1"/>
  <c r="R177" i="1"/>
  <c r="Q177" i="1"/>
  <c r="T176" i="1"/>
  <c r="S176" i="1"/>
  <c r="R176" i="1"/>
  <c r="Q176" i="1"/>
  <c r="T175" i="1"/>
  <c r="S175" i="1"/>
  <c r="R175" i="1"/>
  <c r="Q175" i="1"/>
  <c r="T174" i="1"/>
  <c r="S174" i="1"/>
  <c r="R174" i="1"/>
  <c r="Q174" i="1"/>
  <c r="T173" i="1"/>
  <c r="S173" i="1"/>
  <c r="R173" i="1"/>
  <c r="Q173" i="1"/>
  <c r="T172" i="1"/>
  <c r="S172" i="1"/>
  <c r="R172" i="1"/>
  <c r="Q172" i="1"/>
  <c r="T171" i="1"/>
  <c r="S171" i="1"/>
  <c r="R171" i="1"/>
  <c r="Q171" i="1"/>
  <c r="T170" i="1"/>
  <c r="S170" i="1"/>
  <c r="R170" i="1"/>
  <c r="Q170" i="1"/>
  <c r="T169" i="1"/>
  <c r="S169" i="1"/>
  <c r="R169" i="1"/>
  <c r="Q169" i="1"/>
  <c r="T168" i="1"/>
  <c r="S168" i="1"/>
  <c r="R168" i="1"/>
  <c r="Q168" i="1"/>
  <c r="T167" i="1"/>
  <c r="S167" i="1"/>
  <c r="R167" i="1"/>
  <c r="Q167" i="1"/>
  <c r="T166" i="1"/>
  <c r="S166" i="1"/>
  <c r="R166" i="1"/>
  <c r="Q166" i="1"/>
  <c r="T165" i="1"/>
  <c r="S165" i="1"/>
  <c r="R165" i="1"/>
  <c r="Q165" i="1"/>
  <c r="T164" i="1"/>
  <c r="S164" i="1"/>
  <c r="R164" i="1"/>
  <c r="Q164" i="1"/>
  <c r="T163" i="1"/>
  <c r="S163" i="1"/>
  <c r="R163" i="1"/>
  <c r="Q163" i="1"/>
  <c r="T162" i="1"/>
  <c r="S162" i="1"/>
  <c r="R162" i="1"/>
  <c r="Q162" i="1"/>
  <c r="T161" i="1"/>
  <c r="S161" i="1"/>
  <c r="R161" i="1"/>
  <c r="Q161" i="1"/>
  <c r="T160" i="1"/>
  <c r="S160" i="1"/>
  <c r="R160" i="1"/>
  <c r="Q160" i="1"/>
  <c r="T159" i="1"/>
  <c r="S159" i="1"/>
  <c r="R159" i="1"/>
  <c r="Q159" i="1"/>
  <c r="T158" i="1"/>
  <c r="S158" i="1"/>
  <c r="R158" i="1"/>
  <c r="Q158" i="1"/>
  <c r="T157" i="1"/>
  <c r="S157" i="1"/>
  <c r="R157" i="1"/>
  <c r="Q157" i="1"/>
  <c r="T156" i="1"/>
  <c r="S156" i="1"/>
  <c r="R156" i="1"/>
  <c r="Q156" i="1"/>
  <c r="T155" i="1"/>
  <c r="S155" i="1"/>
  <c r="R155" i="1"/>
  <c r="Q155" i="1"/>
  <c r="T154" i="1"/>
  <c r="S154" i="1"/>
  <c r="R154" i="1"/>
  <c r="Q154" i="1"/>
  <c r="T153" i="1"/>
  <c r="S153" i="1"/>
  <c r="R153" i="1"/>
  <c r="Q153" i="1"/>
  <c r="T152" i="1"/>
  <c r="S152" i="1"/>
  <c r="R152" i="1"/>
  <c r="Q152" i="1"/>
  <c r="T151" i="1"/>
  <c r="S151" i="1"/>
  <c r="R151" i="1"/>
  <c r="Q151" i="1"/>
  <c r="T150" i="1"/>
  <c r="S150" i="1"/>
  <c r="R150" i="1"/>
  <c r="Q150" i="1"/>
  <c r="T149" i="1"/>
  <c r="S149" i="1"/>
  <c r="R149" i="1"/>
  <c r="Q149" i="1"/>
  <c r="T148" i="1"/>
  <c r="S148" i="1"/>
  <c r="R148" i="1"/>
  <c r="Q148" i="1"/>
  <c r="T147" i="1"/>
  <c r="S147" i="1"/>
  <c r="R147" i="1"/>
  <c r="Q147" i="1"/>
  <c r="T146" i="1"/>
  <c r="S146" i="1"/>
  <c r="R146" i="1"/>
  <c r="Q146" i="1"/>
  <c r="T145" i="1"/>
  <c r="S145" i="1"/>
  <c r="R145" i="1"/>
  <c r="Q145" i="1"/>
  <c r="T144" i="1"/>
  <c r="S144" i="1"/>
  <c r="R144" i="1"/>
  <c r="Q144" i="1"/>
  <c r="T143" i="1"/>
  <c r="S143" i="1"/>
  <c r="R143" i="1"/>
  <c r="Q143" i="1"/>
  <c r="T142" i="1"/>
  <c r="S142" i="1"/>
  <c r="R142" i="1"/>
  <c r="Q142" i="1"/>
  <c r="T141" i="1"/>
  <c r="S141" i="1"/>
  <c r="R141" i="1"/>
  <c r="Q141" i="1"/>
  <c r="T140" i="1"/>
  <c r="S140" i="1"/>
  <c r="R140" i="1"/>
  <c r="Q140" i="1"/>
  <c r="T139" i="1"/>
  <c r="S139" i="1"/>
  <c r="R139" i="1"/>
  <c r="Q139" i="1"/>
  <c r="T138" i="1"/>
  <c r="S138" i="1"/>
  <c r="R138" i="1"/>
  <c r="Q138" i="1"/>
  <c r="T137" i="1"/>
  <c r="S137" i="1"/>
  <c r="R137" i="1"/>
  <c r="Q137" i="1"/>
  <c r="T136" i="1"/>
  <c r="S136" i="1"/>
  <c r="R136" i="1"/>
  <c r="Q136" i="1"/>
  <c r="T135" i="1"/>
  <c r="S135" i="1"/>
  <c r="R135" i="1"/>
  <c r="Q135" i="1"/>
  <c r="T134" i="1"/>
  <c r="S134" i="1"/>
  <c r="R134" i="1"/>
  <c r="Q134" i="1"/>
  <c r="T133" i="1"/>
  <c r="S133" i="1"/>
  <c r="R133" i="1"/>
  <c r="Q133" i="1"/>
  <c r="T132" i="1"/>
  <c r="S132" i="1"/>
  <c r="R132" i="1"/>
  <c r="Q132" i="1"/>
  <c r="T131" i="1"/>
  <c r="S131" i="1"/>
  <c r="R131" i="1"/>
  <c r="Q131" i="1"/>
  <c r="T130" i="1"/>
  <c r="S130" i="1"/>
  <c r="R130" i="1"/>
  <c r="Q130" i="1"/>
  <c r="T129" i="1"/>
  <c r="S129" i="1"/>
  <c r="R129" i="1"/>
  <c r="Q129" i="1"/>
  <c r="T128" i="1"/>
  <c r="S128" i="1"/>
  <c r="R128" i="1"/>
  <c r="Q128" i="1"/>
  <c r="T127" i="1"/>
  <c r="S127" i="1"/>
  <c r="R127" i="1"/>
  <c r="Q127" i="1"/>
  <c r="T126" i="1"/>
  <c r="S126" i="1"/>
  <c r="R126" i="1"/>
  <c r="Q126" i="1"/>
  <c r="T125" i="1"/>
  <c r="S125" i="1"/>
  <c r="R125" i="1"/>
  <c r="Q125" i="1"/>
  <c r="T124" i="1"/>
  <c r="S124" i="1"/>
  <c r="R124" i="1"/>
  <c r="Q124" i="1"/>
  <c r="T123" i="1"/>
  <c r="S123" i="1"/>
  <c r="R123" i="1"/>
  <c r="Q123" i="1"/>
  <c r="T122" i="1"/>
  <c r="S122" i="1"/>
  <c r="R122" i="1"/>
  <c r="Q122" i="1"/>
  <c r="T121" i="1"/>
  <c r="S121" i="1"/>
  <c r="R121" i="1"/>
  <c r="Q121" i="1"/>
  <c r="T120" i="1"/>
  <c r="S120" i="1"/>
  <c r="R120" i="1"/>
  <c r="Q120" i="1"/>
  <c r="T119" i="1"/>
  <c r="S119" i="1"/>
  <c r="R119" i="1"/>
  <c r="Q119" i="1"/>
  <c r="T118" i="1"/>
  <c r="S118" i="1"/>
  <c r="R118" i="1"/>
  <c r="Q118" i="1"/>
  <c r="T117" i="1"/>
  <c r="S117" i="1"/>
  <c r="R117" i="1"/>
  <c r="Q117" i="1"/>
  <c r="T116" i="1"/>
  <c r="S116" i="1"/>
  <c r="R116" i="1"/>
  <c r="Q116" i="1"/>
  <c r="T115" i="1"/>
  <c r="S115" i="1"/>
  <c r="R115" i="1"/>
  <c r="Q115" i="1"/>
  <c r="T114" i="1"/>
  <c r="S114" i="1"/>
  <c r="R114" i="1"/>
  <c r="Q114" i="1"/>
  <c r="T113" i="1"/>
  <c r="S113" i="1"/>
  <c r="R113" i="1"/>
  <c r="Q113" i="1"/>
  <c r="T112" i="1"/>
  <c r="S112" i="1"/>
  <c r="R112" i="1"/>
  <c r="Q112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</calcChain>
</file>

<file path=xl/sharedStrings.xml><?xml version="1.0" encoding="utf-8"?>
<sst xmlns="http://schemas.openxmlformats.org/spreadsheetml/2006/main" count="5236" uniqueCount="4208">
  <si>
    <t>#</t>
  </si>
  <si>
    <t>Content Title</t>
  </si>
  <si>
    <t>Niche</t>
  </si>
  <si>
    <t>Content URL</t>
  </si>
  <si>
    <t>Author</t>
  </si>
  <si>
    <t>Domain Rating</t>
  </si>
  <si>
    <t>Referring Domains</t>
  </si>
  <si>
    <t>Traffic</t>
  </si>
  <si>
    <t>Traffic Value</t>
  </si>
  <si>
    <t>Twitter</t>
  </si>
  <si>
    <t>Facebook</t>
  </si>
  <si>
    <t>Pinterest</t>
  </si>
  <si>
    <t>Date</t>
  </si>
  <si>
    <t>Number of Words</t>
  </si>
  <si>
    <t>HTTP code</t>
  </si>
  <si>
    <t>Republished date</t>
  </si>
  <si>
    <t>Year</t>
  </si>
  <si>
    <t>Facebook_refined</t>
  </si>
  <si>
    <t>Twitter_refined</t>
  </si>
  <si>
    <t>Pinterest_refined</t>
  </si>
  <si>
    <t>Marketing the Moon</t>
  </si>
  <si>
    <t>Marketing and Business</t>
  </si>
  <si>
    <t>https://www.goodreads.com/book/show/18699212-marketing-the-moon</t>
  </si>
  <si>
    <t>Most companies hate their customers</t>
  </si>
  <si>
    <t>https://medium.com/swlh/most-companies-hate-their-customers-c7c4173accc5</t>
  </si>
  <si>
    <t>Kerry Morrison</t>
  </si>
  <si>
    <t>A letter to … My brother, who doesn’t know that I’m a heroin addict</t>
  </si>
  <si>
    <t>Health and Medical</t>
  </si>
  <si>
    <t>https://www.theguardian.com/lifeandstyle/2017/apr/01/letter-to-my-brother-i-am-heroin-addict-junkie</t>
  </si>
  <si>
    <t>3 Ways The Internet Of Things Will Change Every Business</t>
  </si>
  <si>
    <t>Technology</t>
  </si>
  <si>
    <t>https://www.forbes.com/sites/bernardmarr/2015/08/17/3-ways-the-internet-of-things-will-change-every-business/</t>
  </si>
  <si>
    <t>Bernard Marr</t>
  </si>
  <si>
    <t>Examining Bachmann's Years as an IRS Lawyer</t>
  </si>
  <si>
    <t>Finance</t>
  </si>
  <si>
    <t>https://www.theatlantic.com/politics/archive/2011/07/examining-bachmanns-years-as-an-irs-lawyer/241735/</t>
  </si>
  <si>
    <t>Beth Reinhard</t>
  </si>
  <si>
    <t>The Best Two-Factor Authentication App for Android</t>
  </si>
  <si>
    <t>https://lifehacker.com/the-best-two-factor-authentication-app-for-android-1638791349</t>
  </si>
  <si>
    <t>The Latest: Police identify victims of biking accident</t>
  </si>
  <si>
    <t>Society and Community</t>
  </si>
  <si>
    <t>https://www.sfgate.com/news/us/article/The-Latest-Hundreds-of-bikers-gather-after-14031503.php</t>
  </si>
  <si>
    <t>Will a VPN protect against man in the middle attacks on public network such as starbucks wifi?</t>
  </si>
  <si>
    <t>https://www.reddit.com/r/VPN/comments/ac3qfv/will_a_vpn_protect_against_man_in_the_middle/</t>
  </si>
  <si>
    <t>The Data Breach Next Door</t>
  </si>
  <si>
    <t>https://www.consumerreports.org/data-theft/the-data-breach-next-door/</t>
  </si>
  <si>
    <t>The Car Insurance Companies That Charge More If You’re Single</t>
  </si>
  <si>
    <t>https://twocents.lifehacker.com/the-car-insurance-companies-that-charge-more-if-you-re-1721207514</t>
  </si>
  <si>
    <t>Fireworks accidents on the rise</t>
  </si>
  <si>
    <t>https://www.cbsnews.com/video/fireworks-accidents-on-the-rise/</t>
  </si>
  <si>
    <t>Guide to the cloud - How to navigate the multi-cloud future</t>
  </si>
  <si>
    <t>https://about.gitlab.com/resources/guide-to-the-cloud/</t>
  </si>
  <si>
    <t>Directory: Mobile Device Management vendors in the US | ZDNet</t>
  </si>
  <si>
    <t>https://www.zdnet.com/article/directory-mobile-device-management-vendors-in-the-us/</t>
  </si>
  <si>
    <t>Patrick Gray</t>
  </si>
  <si>
    <t>Defence and the Armed Forces</t>
  </si>
  <si>
    <t>https://commonslibrary.parliament.uk/key-issues/defence-and-the-armed-forces/</t>
  </si>
  <si>
    <t>Understanding the Causes of Shopping Cart Abandonment | Volusion</t>
  </si>
  <si>
    <t>https://www.volusion.com/blog/understanding-the-causes-of-shopping-cart-abandonment/</t>
  </si>
  <si>
    <t>If a character casts Fog Cloud around themselves before moving away from an enemy, do they provoke an opportunity attack?</t>
  </si>
  <si>
    <t>https://rpg.stackexchange.com/questions/125676/if-a-character-casts-fog-cloud-around-themselves-before-moving-away-from-an-enem</t>
  </si>
  <si>
    <t>10 powerful, cloud-based help-desk services to help you win at customer service</t>
  </si>
  <si>
    <t>https://venturebeat.com/2014/01/22/help-desk-software-heres-some-of-the-best-and-most-interesting/</t>
  </si>
  <si>
    <t>Ricardo Bilton</t>
  </si>
  <si>
    <t>Bless. It's VMware and Dell EMC's first jointly engineered hybrid cloud infrastructure solution</t>
  </si>
  <si>
    <t>https://www.theregister.co.uk/2019/03/20/vmware_cloud_foundation_makes_its_debut_on_dell_emc_vxrail_systems/</t>
  </si>
  <si>
    <t>How the AWS Cloud Cuts HITRUST Cost, Complexity, and Timelines | Amazon Web Services</t>
  </si>
  <si>
    <t>https://aws.amazon.com/blogs/apn/how-the-aws-cloud-cuts-hitrust-cost-complexity-and-timelines/</t>
  </si>
  <si>
    <t>Adobe Named a Leader in 2019 Forrester Wave for Digital Asset Management For Customer Experience | Adobe Blog</t>
  </si>
  <si>
    <t>https://theblog.adobe.com/adobe-named-a-leader-in-2019-forrester-wave-for-digital-asset-management-for-customer-experience/</t>
  </si>
  <si>
    <t>The University of Tennessee, Knoxville Launches Online Master’s in Sup</t>
  </si>
  <si>
    <t>https://www.prweb.com/releases/the_university_of_tennessee_knoxville_launches_online_masters_in_supply_chain_management_with_noodle_partners/prweb16291391.htm</t>
  </si>
  <si>
    <t>These are the best MBAs if you want to be an entrepreneur</t>
  </si>
  <si>
    <t>https://www.weforum.org/agenda/2018/07/these-are-the-best-mbas-for-entrepreneurs/</t>
  </si>
  <si>
    <t>Analysis | The Cybersecurity 202: Cybersecurity proposal pits cyber pros against campaign finance hawks</t>
  </si>
  <si>
    <t>https://www.washingtonpost.com/news/powerpost/paloma/the-cybersecurity-202/2019/04/25/the-cybersecurity-202-cybersecurity-proposal-pits-cyber-pros-against-campaign-finance-hawks/5cc10e35a7a0a46fd9222b21/</t>
  </si>
  <si>
    <t>The Illogic of Employer-Sponsored Health Insurance</t>
  </si>
  <si>
    <t>https://www.nytimes.com/2014/07/03/upshot/the-illogic-of-employer-sponsored-health-insurance.html</t>
  </si>
  <si>
    <t>VIDEO | Finally, an athletic apparel commercial that reflects the workout habits of real people | CBC Radio</t>
  </si>
  <si>
    <t>Fashion</t>
  </si>
  <si>
    <t>https://www.cbc.ca/radio/thisisthat/video-finally-an-athletic-apparel-commercial-that-reflects-the-workout-habits-of-real-people-1.4190088</t>
  </si>
  <si>
    <t>Getting the Most from IT Due Diligence</t>
  </si>
  <si>
    <t>https://deloitte.wsj.com/cio/2012/07/11/getting-the-most-from-it-due-diligence/</t>
  </si>
  <si>
    <t>Spotify Support Case 09333337</t>
  </si>
  <si>
    <t>https://community.spotify.com/t5/Other-Partners-Web-Player-etc/Spotify-Support-Case-09333337/td-p/1987571</t>
  </si>
  <si>
    <t>Stefanini and Toyota will present their Predictive and Data Analytics solution at Gartner ITxpo 2019</t>
  </si>
  <si>
    <t>https://www.globenewswire.com/news-release/2019/10/23/1934355/0/en/Stefanini-and-Toyota-will-present-their-Predictive-and-Data-Analytics-solution-at-Gartner-ITxpo-2019.html</t>
  </si>
  <si>
    <t>How PagerDuty's CEO survived the IPO roadshow: Karaoke, sneakers, oysters and protein shakes</t>
  </si>
  <si>
    <t>https://www.cnbc.com/2019/04/13/how-pagerduty-ceo-jennifer-tejada-survived-the-ipo-roadshow.html</t>
  </si>
  <si>
    <t>Ari Levy</t>
  </si>
  <si>
    <t>How companies can crack the omni-channel supply chain code</t>
  </si>
  <si>
    <t>https://www.ey.com/en_gl/topics/consumer-products-retail/how-companies-can-crack-the-omni-channel-supply-chain-code</t>
  </si>
  <si>
    <t>These money moves can give you an all-weather investment portfolio</t>
  </si>
  <si>
    <t>https://www.marketwatch.com/story/these-money-moves-can-give-you-an-all-weather-investment-portfolio-2019-07-27</t>
  </si>
  <si>
    <t>Winter '18 Sample Apps: Northern Trail Outfitters, DreamHouse, and DreamInvest - Salesforce Developers Blog</t>
  </si>
  <si>
    <t>Home and Landscaping</t>
  </si>
  <si>
    <t>https://developer.salesforce.com/blogs/2017/10/winter-18-sample-apps-northern-trail-outfitters-dreamhouse-dreaminvest.html</t>
  </si>
  <si>
    <t>Even Apple can't make the Internet of Things tolerable</t>
  </si>
  <si>
    <t>https://www.theverge.com/circuitbreaker/2017/5/6/15566630/homekit-internet-of-shit</t>
  </si>
  <si>
    <t>Gamble and Huff: the dons of disco</t>
  </si>
  <si>
    <t>Media and Games</t>
  </si>
  <si>
    <t>https://www.telegraph.co.uk/culture/music/worldfolkandjazz/8995265/Gamble-and-Huff-the-dons-of-disco.html</t>
  </si>
  <si>
    <t>Andrew Perry</t>
  </si>
  <si>
    <t>The Data to Drive Your B2B Omnichannel Experiences May Be Closer Than You Think | Sponsored Content</t>
  </si>
  <si>
    <t>https://www.emarketer.com/content/the-data-to-drive-your-b2b-omnichannel-experiences-may-be-closer-than-you-think-sponsored-content</t>
  </si>
  <si>
    <t>Own Multiple Websites? Did You Know There Are WordPress Multisite Backup Plugins? | InMotion Hosting Blog</t>
  </si>
  <si>
    <t>https://www.inmotionhosting.com/blog/own-multiple-websites-did-you-know-there-are-wordpress-multisite-backup-plugins/</t>
  </si>
  <si>
    <t>Nathan Johnson</t>
  </si>
  <si>
    <t>An Interview with Geoff McFetridge on the Interfaces from Her</t>
  </si>
  <si>
    <t>https://gizmodo.com/an-interview-with-geoff-mcfetridge-on-the-interfaces-fr-1526237090</t>
  </si>
  <si>
    <t>Skate Night with the Deltas</t>
  </si>
  <si>
    <t>https://www.eventbrite.com/e/skate-night-with-the-deltas-tickets-51762808955</t>
  </si>
  <si>
    <t>Six Must-Have Technologies to Build the Best Ecommerce Tech Stack</t>
  </si>
  <si>
    <t>https://www.shopify.com/enterprise/six-must-have-technologies-to-build-the-best-ecommerce-tech-stack</t>
  </si>
  <si>
    <t>gcloud: how to download the app via cli</t>
  </si>
  <si>
    <t>https://stackoverflow.com/questions/32487781/gcloud-how-to-download-the-app-via-cli</t>
  </si>
  <si>
    <t>ReadyCloud Welcomes Square as the Latest Addition to its Ecommerce CRM Suite</t>
  </si>
  <si>
    <t>https://www.prnewswire.com/news-releases/readycloud-welcomes-square-as-the-latest-addition-to-its-ecommerce-crm-suite-300995225.html</t>
  </si>
  <si>
    <t>ReadyCloud Suite</t>
  </si>
  <si>
    <t>‎The Learn Swift Podcast on Apple Podcasts</t>
  </si>
  <si>
    <t>https://podcasts.apple.com/us/podcast/the-learn-swift-podcast/id1272996458</t>
  </si>
  <si>
    <t>Again, IBM in the “Leaders” quadrant of 2019 Gartner Magic Quadrant for IRM - IBM RegTech Innovations Blog</t>
  </si>
  <si>
    <t>https://www.ibm.com/blogs/regtech/again-ibm-in-the-leaders-quadrant-of-2019-gartner-magic-quadrant-for-irm/</t>
  </si>
  <si>
    <t>Announcing the winners of the Probability and Programming research awards - Facebook Research</t>
  </si>
  <si>
    <t>https://research.fb.com/blog/2019/05/announcing-the-winners-of-the-probability-and-programming-research-awards/</t>
  </si>
  <si>
    <t>NYT | The Stone: Would Human Extinction Be a Tragedy?</t>
  </si>
  <si>
    <t>https://qz.com/co/1309157/the-stone-would-human-extinction-be-a-tragedy/</t>
  </si>
  <si>
    <t>The Race to the Bottom: E*Trade Joins Schwab, TD Ameritrade in Fee War Escalation</t>
  </si>
  <si>
    <t>https://www.bloomberg.com/news/videos/2019-10-02/the-race-to-the-bottom-e-trade-joins-schwab-td-ameritrade-in-fee-war-escalation-video</t>
  </si>
  <si>
    <t>The iPhone 7 vs. the competition: Win some, lose some</t>
  </si>
  <si>
    <t>https://www.engadget.com/2016/09/07/iphone-7-vs-the-competition/</t>
  </si>
  <si>
    <t>How to win at M&amp;A</t>
  </si>
  <si>
    <t>https://www.mckinsey.com/business-functions/organization/our-insights/the-organization-blog/how-to-win-at-ma</t>
  </si>
  <si>
    <t>Oliver Engert</t>
  </si>
  <si>
    <t>Embracing Java for the Internet of Things</t>
  </si>
  <si>
    <t>http://radar.oreilly.com/2015/05/embracing-java-for-the-internet-of-things.html</t>
  </si>
  <si>
    <t>Brian Foster</t>
  </si>
  <si>
    <t>Hosty - Responsive Html Hosting Template</t>
  </si>
  <si>
    <t>https://themeforest.net/item/hosty-responsive-html-hosting-template/7340819</t>
  </si>
  <si>
    <t>Enrol with the Rural Payments Agency to export hops to the EU</t>
  </si>
  <si>
    <t>https://www.gov.uk/government/publications/enrol-with-the-rural-payments-agency-to-export-hops-to-the-eu</t>
  </si>
  <si>
    <t>There's no stopping Alabama's 'super fast' receiving corps</t>
  </si>
  <si>
    <t>https://www.espn.com/college-football/story/_/id/27327599/there-no-stopping-alabama-super-fast-receiving-corps</t>
  </si>
  <si>
    <t>The UX Design Group of Melbourne (Melbourne, Australia)</t>
  </si>
  <si>
    <t>https://www.meetup.com/The-UX-Design-Group-of-Melbourne/</t>
  </si>
  <si>
    <t>The Best Business Broadband Deals for March 2020</t>
  </si>
  <si>
    <t>https://uk.pcmag.com/deals/122822/the-best-business-broadband-deals</t>
  </si>
  <si>
    <t>Get Your Deals Seen During the Holidays with PPC Advertising</t>
  </si>
  <si>
    <t>https://www.bluehost.com/blog/online-marketing-2/get-your-deals-seen-during-the-holidays-7469/</t>
  </si>
  <si>
    <t>Megan Hendrickson</t>
  </si>
  <si>
    <t>What is the difference between UX Engineer, UX Designer and Front End Developer?</t>
  </si>
  <si>
    <t>https://ux.stackexchange.com/questions/129925/what-is-the-difference-between-ux-engineer-ux-designer-and-front-end-developer</t>
  </si>
  <si>
    <t>How can the nmap tool be used to evade a firewall/IDS?</t>
  </si>
  <si>
    <t>https://security.stackexchange.com/questions/121900/how-can-the-nmap-tool-be-used-to-evade-a-firewall-ids</t>
  </si>
  <si>
    <t>Digital transformation of the banking industry</t>
  </si>
  <si>
    <t>https://www.slideshare.net/ashridge/digital-transformation-of-the-banking-industry</t>
  </si>
  <si>
    <t>Frank Schwab</t>
  </si>
  <si>
    <t>‎Smart Recorder - The Voice Recorder</t>
  </si>
  <si>
    <t>https://apps.apple.com/us/app/smart-recorder-the-voice-recorder/id412615645?mt=12</t>
  </si>
  <si>
    <t>Repelling A Solar Giant, by Eternium</t>
  </si>
  <si>
    <t>https://blastheadrecords.bandcamp.com/album/repelling-a-solar-giant</t>
  </si>
  <si>
    <t>A father’s heartbreaking warning about trampolines</t>
  </si>
  <si>
    <t>https://www.news.com.au/lifestyle/real-life/news-life/fathers-warning-to-other-parents-following-sons-trampoline-accident/news-story/1da31bfc1b75fbe92ca08bd2f9a26575</t>
  </si>
  <si>
    <t>Ensuring customer success: Introducing the Azure Migration Program</t>
  </si>
  <si>
    <t>https://azure.microsoft.com/en-us/blog/ensuring-customer-success-introducing-the-azure-migration-program/</t>
  </si>
  <si>
    <t>Julia White</t>
  </si>
  <si>
    <t>Customer | How to Map Out the Customer Journey</t>
  </si>
  <si>
    <t>https://www.udemy.com/course/customer-how-to-map-out-the-customer-journey/</t>
  </si>
  <si>
    <t>The Internet of Things Is Here, and It Isn’t a Thing</t>
  </si>
  <si>
    <t>https://www.wsj.com/articles/the-internet-of-things-is-here-and-it-isnt-a-thing-1471799999</t>
  </si>
  <si>
    <t>Christopher Mims</t>
  </si>
  <si>
    <t>Evernote-Inspired Dcovery Makes You the Guide Book Maker</t>
  </si>
  <si>
    <t>https://thenextweb.com/apps/2012/12/20/dcovery-launch/</t>
  </si>
  <si>
    <t>Jon Russell</t>
  </si>
  <si>
    <t>The Wayne Boucaud Radio Show Blackin3D Presents - The Eclectic Sessions,thus far....</t>
  </si>
  <si>
    <t>https://www.mixcloud.com/blackin3d/the-wayne-boucaud-radio-show-blackin3d-presents-the-eclectic-sessionsthus-far/</t>
  </si>
  <si>
    <t>‎Hexed: The Iron Druid Chronicles, Book 2 (Unabridged)</t>
  </si>
  <si>
    <t>https://books.apple.com/us/audiobook/hexed-the-iron-druid-chronicles-book-2-unabridged/id506126353</t>
  </si>
  <si>
    <t>What's the maximum exposure time an iPhone X can reach using manual controls?</t>
  </si>
  <si>
    <t>https://photo.stackexchange.com/questions/95671/whats-the-maximum-exposure-time-an-iphone-x-can-reach-using-manual-controls</t>
  </si>
  <si>
    <t>Bi Marks: The Golden Years, by Bi Marks</t>
  </si>
  <si>
    <t>https://sabotagerecords.bandcamp.com/album/bi-marks-the-golden-years</t>
  </si>
  <si>
    <t>Newsletter: Inoculating the Economy</t>
  </si>
  <si>
    <t>https://blogs.wsj.com/economics/2020/03/10/newsletter-inoculating-the-economy/</t>
  </si>
  <si>
    <t>Jeffrey Sparshott</t>
  </si>
  <si>
    <t>The Power Platform Online Conference 2020 Schedule</t>
  </si>
  <si>
    <t>https://flow.microsoft.com/en-us/blog/the-power-platform-online-conference-2020-schedule/</t>
  </si>
  <si>
    <t>Jonathon Levesque</t>
  </si>
  <si>
    <t>How to Choose the Right Tree Service</t>
  </si>
  <si>
    <t>https://www.wikihow.com/Choose-the-Right-Tree-Service</t>
  </si>
  <si>
    <t>What is the software equivalent of an engineering change order?</t>
  </si>
  <si>
    <t>https://electronics.stackexchange.com/questions/338906/what-is-the-software-equivalent-of-an-engineering-change-order</t>
  </si>
  <si>
    <t>Build an Augmented Reality avatar for the iPhone- Live Tech Talk</t>
  </si>
  <si>
    <t>https://developer.ibm.com/technologies/artificial-intelligence/videos/build-an-ar-avatar-for-the-iphone-live-tech-talk/</t>
  </si>
  <si>
    <t>Understanding the vCenter Server Converge Tool - VMware vSphere Blog</t>
  </si>
  <si>
    <t>https://blogs.vmware.com/vsphere/2019/02/understanding-the-vcenter-server-converge-tool.html</t>
  </si>
  <si>
    <t>David Stamen</t>
  </si>
  <si>
    <t>DebtHelper.com Receives Special Financing for Non-Profit Developers</t>
  </si>
  <si>
    <t>https://www.businesswire.com/news/home/20170801006519/en/DebtHelper.com-Receives-Special-Financing-Non-Profit-Developers</t>
  </si>
  <si>
    <t>AC Industry is going to grow at a rapid pace in the next 4-5 years: Pradeep Bakshi, Voltas</t>
  </si>
  <si>
    <t>https://economictimes.indiatimes.com/opinion/interviews/ac-industry-is-going-to-grow-at-a-rapid-pace-in-the-next-4-5-years-pradeep-bakshi-voltas/articleshow/57868832.cms</t>
  </si>
  <si>
    <t>(PDF) The Enhanced Examination for Professional Practice in Psychology: A Viable Approach?</t>
  </si>
  <si>
    <t>https://www.researchgate.net/publication/337399121_The_Enhanced_Examination_for_Professional_Practice_in_Psychology_A_Viable_Approach</t>
  </si>
  <si>
    <t>Charity wanted betting shops to be ‘safe haven’ for dementia patients</t>
  </si>
  <si>
    <t>https://www.thetimes.co.uk/article/charity-wanted-betting-shops-to-be-safe-haven-for-dementia-patients-tckr9lw7s</t>
  </si>
  <si>
    <t>Andrew Ellson</t>
  </si>
  <si>
    <t>RDG and Azure MFA Server using RADIUS - Azure Active Directory</t>
  </si>
  <si>
    <t>https://docs.microsoft.com/en-us/azure/active-directory/authentication/howto-mfaserver-nps-rdg</t>
  </si>
  <si>
    <t>Linux backup: the complete guide</t>
  </si>
  <si>
    <t>https://www.techradar.com/news/software/applications/linux-backup-the-complete-guide-933134</t>
  </si>
  <si>
    <t>Microsoft: Setting up the Microsoft Teams - Zendesk Support Integration</t>
  </si>
  <si>
    <t>https://support.zendesk.com/hc/en-us/articles/115003096327-Microsoft-Setting-up-the-Microsoft-Teams-Zendesk-Support-Integration</t>
  </si>
  <si>
    <t>Hacker Proves Bypassing Two-Factor Authentication Is Easy</t>
  </si>
  <si>
    <t>https://www.pcmag.com/news/hacker-proves-bypassing-two-factor-authentication-is-easy</t>
  </si>
  <si>
    <t>Mobile Apps Promotion WordPress Theme #52951</t>
  </si>
  <si>
    <t>https://www.templatemonster.com/wordpress-themes/52951.html</t>
  </si>
  <si>
    <t>What's the difference between DevOps and Automation?</t>
  </si>
  <si>
    <t>https://devops.stackexchange.com/questions/3/whats-the-difference-between-devops-and-automation</t>
  </si>
  <si>
    <t>Edge Show 73 - Disaster Recovery using the Hyper-V Recovery Manager</t>
  </si>
  <si>
    <t>https://channel9.msdn.com/Shows/Edge/Edge-Show-73-Disaster-Recovery-using-the-Hyper-V-Recovery-Manager</t>
  </si>
  <si>
    <t>WATCH: The Munford High School Band Drummers Will Blow You Away | 98.1 KDD | Keith &amp; Kat</t>
  </si>
  <si>
    <t>https://wkdd.iheart.com/featured/kddmornings/content/2019-12-19-watch-the-munford-high-school-band-drummers-will-blow-you-away/</t>
  </si>
  <si>
    <t>Behind the algorithm - Washington Business Journal</t>
  </si>
  <si>
    <t>https://www.bizjournals.com/washington/news/2018/09/05/behind-the-algorithm.html</t>
  </si>
  <si>
    <t>Seventy years of highs and lows in the history of machine learning</t>
  </si>
  <si>
    <t>https://www.fastcompany.com/90396217/seventy-years-of-highs-and-lows-in-the-history-of-machine-learning</t>
  </si>
  <si>
    <t>Why it’s time to move your on-premises ERP to the cloud - Dynamics 365 Blog</t>
  </si>
  <si>
    <t>https://cloudblogs.microsoft.com/dynamics365/bdm/2018/10/25/why-its-time-to-move-your-on-premises-erp-to-the-cloud/</t>
  </si>
  <si>
    <t>The digital business transformation imperative | MIT Sloan Executive Education</t>
  </si>
  <si>
    <t>https://executive.mit.edu/blog/the-digital-business-transformation-imperative</t>
  </si>
  <si>
    <t>Beyond Big Data: Why Small Data Integration Is the Key to CXM Success - SPONSORED CONTENT FROM FOCUSVISION</t>
  </si>
  <si>
    <t>https://hbr.org/sponsored/2019/10/beyond-big-data-why-small-data-integration-is-the-key-to-cxm-success</t>
  </si>
  <si>
    <t>Salesforce Named the #1 Best Workplace in Europe</t>
  </si>
  <si>
    <t>https://www.salesforce.com/blog/2018/06/salesforce-named-the-number-1-best-workplace-in-europe.html</t>
  </si>
  <si>
    <t>Johnson &amp; Johnson 'knew about cancer-causing asbestos in baby powder for decades'</t>
  </si>
  <si>
    <t>https://www.independent.co.uk/news/business/news/johnson-johnson-asbestos-baby-powder-talc-ovarian-mesothelioma-report-a8684296.html</t>
  </si>
  <si>
    <t>Watch for these sports analytics developments in 2018 | MIT Sloan</t>
  </si>
  <si>
    <t>https://mitsloan.mit.edu/ideas-made-to-matter/watch-these-sports-analytics-developments-2018</t>
  </si>
  <si>
    <t>Can a foreigner open a bank account in the UK?</t>
  </si>
  <si>
    <t>https://money.stackexchange.com/questions/3064/can-a-foreigner-open-a-bank-account-in-the-uk</t>
  </si>
  <si>
    <t>AWS Cloud Basics</t>
  </si>
  <si>
    <t>https://trailhead.salesforce.com/en/content/learn/modules/aws-cloud/use-the-aws-management-interfaces</t>
  </si>
  <si>
    <t>Why top US universities have law schools but not police schools</t>
  </si>
  <si>
    <t>http://theconversation.com/why-top-us-universities-have-law-schools-but-not-police-schools-95281</t>
  </si>
  <si>
    <t>Nidia Bañuelos</t>
  </si>
  <si>
    <t>HSBC launches foray into digital advisers in Canada</t>
  </si>
  <si>
    <t>https://www.theglobeandmail.com/investing/markets/etfs/article-hsbc-launches-foray-into-digital-advisers-with-hsbc-wealth-compass/</t>
  </si>
  <si>
    <t>Aussie founder Symond says banking royal commission 'on the cards'</t>
  </si>
  <si>
    <t>https://www.abc.net.au/news/2017-08-30/aussie-john-symond-says-banking-royal-commission-on-the-cards/8855264</t>
  </si>
  <si>
    <t>Infographic: More Young Workers Than Ever Have a College Degree</t>
  </si>
  <si>
    <t>https://www.statista.com/chart/9450/share-of-young-employees-in-the-us-with-a-bachelors-degree/</t>
  </si>
  <si>
    <t>Dyfed Loesche</t>
  </si>
  <si>
    <t>How do I access the VicEmergency data feed?</t>
  </si>
  <si>
    <t>https://vicemergency.zendesk.com/hc/en-gb/articles/235717508-How-do-I-access-the-VicEmergency-data-feed-</t>
  </si>
  <si>
    <t>Kickbacks, a lifetime ban and Tom Cruise movies: Inside the attorney general’s case against Tim Eyman</t>
  </si>
  <si>
    <t>https://www.seattletimes.com/seattle-news/politics/kickbacks-a-lifetime-ban-and-tom-cruise-movies-inside-the-attorney-generals-case-against-tim-eyman/</t>
  </si>
  <si>
    <t>David Gutman</t>
  </si>
  <si>
    <t>Node.js Essentials: The Definitive Guide to Node.js Development</t>
  </si>
  <si>
    <t>https://www.oreilly.com/library/view/nodejs-essentials-the/9781634625876/</t>
  </si>
  <si>
    <t>Proton therapy side-effects found fewer than conventional radiation | Penn Today</t>
  </si>
  <si>
    <t>https://penntoday.upenn.edu/news/proton-therapy-lowers-risk-side-effects-compared-conventional-radiation</t>
  </si>
  <si>
    <t>How to Prevent DDoS Attacks on WordPress Websites - Beginner's Guide</t>
  </si>
  <si>
    <t>https://themegrill.com/blog/prevent-ddos-attacks-on-wordpress-websites/</t>
  </si>
  <si>
    <t>America's overdose crisis keeps getting worse. Fentanyl isn’t the only drug to blame.</t>
  </si>
  <si>
    <t>https://www.vice.com/en_us/article/kzdjwe/americas-overdose-crisis-keeps-getting-worse-fentanyl-isnt-the-only-drug-to-blame</t>
  </si>
  <si>
    <t>The U.S.A. School of Writing</t>
  </si>
  <si>
    <t>https://www.newyorker.com/magazine/1983/07/18/the-u-s-a-school-of-writing</t>
  </si>
  <si>
    <t>Elizabeth Bishop</t>
  </si>
  <si>
    <t>This new EU law could change the internet forever</t>
  </si>
  <si>
    <t>https://video.vice.com/en_us/video/this-new-eu-law-could-change-the-internet-forever/5c9a531abe4077261062cceb</t>
  </si>
  <si>
    <t>Pre-Thanksgiving storm to dish out disruptive snow, wind, rain along 1,800-mile corridor of US</t>
  </si>
  <si>
    <t>https://www.accuweather.com/en/weather-news/pre-thanksgiving-storm-to-dish-out-disruptive-snow-wind-rain-along-1800-mile-corridor-of-us/632684</t>
  </si>
  <si>
    <t>Pathetic customer service | DigitalOcean</t>
  </si>
  <si>
    <t>https://www.digitalocean.com/community/questions/pathetic-customer-service</t>
  </si>
  <si>
    <t>Gartner Names Oracle a Leader for Third Consecutive Year in the Magic Quadrant for Configure Price and Quote Applications Suites</t>
  </si>
  <si>
    <t>https://blogs.oracle.com/cx/gartner-names-oracle-a-leader-for-third-consecutive-year-in-the-magic-quadrant-for-configure-price-and-quote-applications-suites</t>
  </si>
  <si>
    <t>Graham McInnes</t>
  </si>
  <si>
    <t>Harry Potter and the Goblet of Fire : Free Download, Borrow, and Streaming : Internet Archive</t>
  </si>
  <si>
    <t>https://archive.org/details/HarryPotterAndTheGobletOfFire_819</t>
  </si>
  <si>
    <t>The credit cards and the antifraud arms race - The Boston Globe</t>
  </si>
  <si>
    <t>https://www.bostonglobe.com/ideas/2015/07/16/the-credit-cards-and-antifraud-arms-race/FK7GtqFASEwH0jMRmX2lWL/story.html</t>
  </si>
  <si>
    <t>The CEO Is Not Your Primary Buyer Persona</t>
  </si>
  <si>
    <t>https://blog.hubspot.com/customers/the-ceo-is-not-your-primary-buyer-persona</t>
  </si>
  <si>
    <t>Sheena Chatterjee</t>
  </si>
  <si>
    <t>Money lenders under investigation</t>
  </si>
  <si>
    <t>https://www.bbc.co.uk/news/uk-northern-ireland-17392407</t>
  </si>
  <si>
    <t>The Best Social Media Management &amp; Analytics Tools of 2018</t>
  </si>
  <si>
    <t>https://sea.pcmag.com/cloud-services/6077/the-best-social-media-management-analytics-tools-of-2018</t>
  </si>
  <si>
    <t>Rob Marvin</t>
  </si>
  <si>
    <t>E-A-T and the Quality Raters' Guidelines - Whiteboard Friday</t>
  </si>
  <si>
    <t>https://moz.com/blog/eat-and-the-quality-raters-guidelines</t>
  </si>
  <si>
    <t>Three Big Energy Wins In 2019 | The Weather Channel</t>
  </si>
  <si>
    <t>https://weather.com/en-CA/international/videos/video/three-big-energy-wins-in-2019</t>
  </si>
  <si>
    <t>University of Florida George A. Smathers Libraries named recipients of the Elsevier Karen Hunter Memorial Award</t>
  </si>
  <si>
    <t>https://libraryconnect.elsevier.com/articles/university-florida-george-smathers-libraries-named-recipients-elsevier-karen-hunter</t>
  </si>
  <si>
    <t>Beaufort County Schools Releases the 2018-19 School Calendar | 98.7 The River</t>
  </si>
  <si>
    <t>https://987theriver.iheart.com/content/2018-02-05-beaufort-county-schools-releases-the-2018-19-school-calendar/</t>
  </si>
  <si>
    <t>San Antonio’s Bike-Share Expansion Project: A New Way to Explore the Community (U.S. National Park Service)</t>
  </si>
  <si>
    <t>Travel</t>
  </si>
  <si>
    <t>https://www.nps.gov/articles/san-antonio-s-bike-share-expansion-project-a-new-way-to-explore-the-community.htm</t>
  </si>
  <si>
    <t>Taking Email Template Design to the Next Level | AWeber Email Marketing</t>
  </si>
  <si>
    <t>https://blog.aweber.com/email-template-design/taking-email-template-design-to-the-next-level.htm</t>
  </si>
  <si>
    <t>Kim Robbins</t>
  </si>
  <si>
    <t>Cloud 10 Creamery now open in the Heights, Sweet Cup Gelato arriving in the neighborhood soon</t>
  </si>
  <si>
    <t>Food and Recipes</t>
  </si>
  <si>
    <t>https://www.chron.com/entertainment/restaurants-bars/article/Cloud-10-Creamery-now-open-in-the-Heights-Sweet-12237768.php</t>
  </si>
  <si>
    <t>Tuition-free two-year college would come with risks and potential rewards for Cuomo</t>
  </si>
  <si>
    <t>https://www.politico.com/states/new-york/albany/story/2016/12/tuition-free-two-year-public-college-on-the-horizon-in-new-york-108383</t>
  </si>
  <si>
    <t>The School of Parapsychology</t>
  </si>
  <si>
    <t>https://www.ecwid.com/store/theschoolofparapsychology/</t>
  </si>
  <si>
    <t>The troubling US post-prison experiment to ‘rehabilitate’ an ISIS supporter</t>
  </si>
  <si>
    <t>https://www.foxnews.com/us/the-troubling-us-post-prison-experiment-to-rehabilitate-an-isis-supporter</t>
  </si>
  <si>
    <t>Fix the spam filters!</t>
  </si>
  <si>
    <t>https://outlook.uservoice.com/forums/284136-outlook-com/suggestions/39465289-fix-the-spam-filters</t>
  </si>
  <si>
    <t>Tips for Advisors Who Retire &amp; Sell Their Practice</t>
  </si>
  <si>
    <t>https://www.investopedia.com/articles/financial-advisor/092016/advisors-must-focus-their-own-retirement-succession-plans.asp</t>
  </si>
  <si>
    <t>UN report finds 90 per cent of disasters are weather-related</t>
  </si>
  <si>
    <t>https://news.un.org/en/story/2015/11/516232-un-report-finds-90-cent-disasters-are-weather-related</t>
  </si>
  <si>
    <t>Watch the Next Generation Atlas Robot Get Bullied By A Mean Human (And Stay On His Feet)</t>
  </si>
  <si>
    <t>https://paleofuture.gizmodo.com/the-new-atlas-robot-is-incredible-and-its-definitely-go-1760908062</t>
  </si>
  <si>
    <t>The 4 Most Common Cyber Attacks | Constant Contact</t>
  </si>
  <si>
    <t>https://blogs.constantcontact.com/the-4-most-common-cyber-attacks-and-how-to-prevent-them/</t>
  </si>
  <si>
    <t>Free and Commercial Tools to Implement the SANS Top 20 Security Controls, Part 1</t>
  </si>
  <si>
    <t>https://cybersecurity.att.com/blogs/security-essentials/free-and-commercial-tools-to-implement-the-sans-top-20-security-controls-part-1</t>
  </si>
  <si>
    <t>Chicago Mother of 5, 19-Year-Old Fatally Shot by Police</t>
  </si>
  <si>
    <t>https://www.nbcnews.com/news/us-news/chicago-mother-5-19-year-old-student-fatally-shot-police-n486431</t>
  </si>
  <si>
    <t>The Weekender Yo-Yo</t>
  </si>
  <si>
    <t>https://www.kickstarter.com/projects/docpop/the-weekender-yo-yo</t>
  </si>
  <si>
    <t>COVID-19 Now is the Time to Have a Clear Internal Communications</t>
  </si>
  <si>
    <t>https://www.adp.com/spark/articles/2020/03/covid-19-now-is-the-time-to-have-a-clear-internal-communications-plan-in-place.aspx</t>
  </si>
  <si>
    <t>Want to be a Great HR Professional in 5 Years? Master These 4 Skills</t>
  </si>
  <si>
    <t>https://learning.linkedin.com/blog/future-skills/want-to-be-a-great-hr-professional-in-5-years--master-these-4-sk</t>
  </si>
  <si>
    <t>Paul Petrone</t>
  </si>
  <si>
    <t>The Collaborative Organization: How to Make Employee Networks Really Work</t>
  </si>
  <si>
    <t>https://sloanreview.mit.edu/article/the-collaborative-organization-how-to-make-employee-networks-really-work/</t>
  </si>
  <si>
    <t>Massachusetts Institute of Technology</t>
  </si>
  <si>
    <t>Oakland Renters Deserve Quality Service and The Power To Choose Their ISP</t>
  </si>
  <si>
    <t>https://www.eff.org/deeplinks/2019/02/oakland-renters-deserve-quality-service-and-power-choose-their-isp</t>
  </si>
  <si>
    <t>Nathan Sheard</t>
  </si>
  <si>
    <t>Isle of Man TT: Dunlop edges Coward to win Supertwins race</t>
  </si>
  <si>
    <t>https://www.bbc.com/sport/northern-ireland/48550530</t>
  </si>
  <si>
    <t>12363 Best American Muscle Car Connection from the 60's and 70's images in 2020 | Muscle cars, American muscle cars, Cars</t>
  </si>
  <si>
    <t>https://www.pinterest.com/mustangconnect/american-muscle-car-connection-from-the-60s-and-70/</t>
  </si>
  <si>
    <t>InMotion Hosting Detailed Review- Including Pros and Cons @ MyThemeShop</t>
  </si>
  <si>
    <t>https://mythemeshop.com/blog/inmotion-hosting-review/</t>
  </si>
  <si>
    <t>Promising Depression Therapy</t>
  </si>
  <si>
    <t>https://well.blogs.nytimes.com/2013/02/11/promising-depression-therapy/</t>
  </si>
  <si>
    <t>Pam Belluck</t>
  </si>
  <si>
    <t>The Property Brothers Reveal the No. 1 Home Maintenance Secret That's Easy to Forget</t>
  </si>
  <si>
    <t>https://www.realtor.com/advice/home-improvement/property-brothers-reveal-home-maintenance-secret/</t>
  </si>
  <si>
    <t>Lisa Johnson Mandell</t>
  </si>
  <si>
    <t>Summer 2018 SEVP InFocus Webinar</t>
  </si>
  <si>
    <t>https://studyinthestates.dhs.gov/webinar/summer-2018-sevp-infocus-webinar</t>
  </si>
  <si>
    <t>Accessing the Audit Log in AT&amp;T Fleet Management for Enterprise/Government - Asecare</t>
  </si>
  <si>
    <t>https://asecare.att.com/tutorials/accessing-the-audit-log-in-att-fleet-management-for-enterprise-government/?product=AT&amp;T%20Fleet%20Management%20for%20Enterprise/Government</t>
  </si>
  <si>
    <t>Rise of the machines: Is trust in payroll software disastrous?</t>
  </si>
  <si>
    <t>https://www.smh.com.au/business/small-business/rise-of-the-machines-is-trust-in-payroll-software-disastrous-20191115-p53ay5.html</t>
  </si>
  <si>
    <t>Emma Koehn</t>
  </si>
  <si>
    <t>Preparing an environment for using the OpenStack API</t>
  </si>
  <si>
    <t>https://docs.ovh.com/gb/en/public-cloud/prepare_the_environment_for_using_the_openstack_api/</t>
  </si>
  <si>
    <t>Tax Security 2.0 – A “Taxes-Security-Together” Checklist – Step 5 | Internal Revenue Service</t>
  </si>
  <si>
    <t>https://www.irs.gov/newsroom/tax-security-2-0-a-taxes-security-together-checklist-step-5</t>
  </si>
  <si>
    <t>Fort Collins Police Search For Suspects Wanted In Fitness, Senior Center Thefts</t>
  </si>
  <si>
    <t>https://denver.cbslocal.com/2019/12/03/fort-collins-police-fitness-senior-center-thefts/</t>
  </si>
  <si>
    <t>How Much Should You Expect to Spend on an AdWords Marketing Campaign?</t>
  </si>
  <si>
    <t>https://www.elegantthemes.com/blog/tips-tricks/how-much-should-you-expect-to-spend-on-an-adwords-marketing-campaign</t>
  </si>
  <si>
    <t>John Hughes</t>
  </si>
  <si>
    <t>Gearing up for Fall 17 in the Digital Innovation Greenhouse (DIG)</t>
  </si>
  <si>
    <t>https://ai.umich.edu/2017/08/24/gearing-up-for-fall-17-in-the-dig/</t>
  </si>
  <si>
    <t>How to share an ArcGIS Online Operations Dashboard with someone outside the organization?</t>
  </si>
  <si>
    <t>https://gis.stackexchange.com/questions/320838/how-to-share-an-arcgis-online-operations-dashboard-with-someone-outside-the-orga</t>
  </si>
  <si>
    <t>What IBM's Watson tells us about the state of AI</t>
  </si>
  <si>
    <t>https://www.cnet.com/news/what-ibms-watson-tells-us-about-the-state-of-ai/</t>
  </si>
  <si>
    <t>Gordon Haff</t>
  </si>
  <si>
    <t>20 Best WordPress Themes for Mom Bloggers for Your Inspiration - Colorlib</t>
  </si>
  <si>
    <t>https://colorlib.com/wp/wordpress-mom-blog-themes/</t>
  </si>
  <si>
    <t>Julia Starlark</t>
  </si>
  <si>
    <t>SAP co-CEO: There's a need to retrain tech workers</t>
  </si>
  <si>
    <t>https://finance.yahoo.com/video/sap-co-ceo-theres-retrain-202457461.html</t>
  </si>
  <si>
    <t>Do Identity-Theft Protection Services Work?</t>
  </si>
  <si>
    <t>https://www.pcworld.com/article/201801/should_you_use_id_theft_protection_services.html</t>
  </si>
  <si>
    <t>Nick Mediati</t>
  </si>
  <si>
    <t>Data Analytics and the Accounting Professional: What Does it Mean for You?</t>
  </si>
  <si>
    <t>https://tax.thomsonreuters.com/blog/data-analytics-and-the-accounting-professional-what-does-it-mean-for-you/</t>
  </si>
  <si>
    <t>Mergers &amp; Acquisitions Names the 2020 most Influential Women in Mid-Market M&amp;A | Markets Insider</t>
  </si>
  <si>
    <t>https://markets.businessinsider.com/news/stocks/mergers-acquisitions-names-the-2020-most-influential-women-in-mid-market-m-a-1028766776</t>
  </si>
  <si>
    <t>How B2B Salespeople Can Optimize Their LinkedIn Profile to Engage Buyers in 2019</t>
  </si>
  <si>
    <t>https://business.linkedin.com/sales-solutions/blog/best-practices--linkedin-profile/2018/how-b2b-salespeople-can-optimize-their-linkedin-profile-to-engag</t>
  </si>
  <si>
    <t>Alex Rynne</t>
  </si>
  <si>
    <t>Samsung’s multi-mode Exynos chipsets help bring the 5G era to mobile consumers | Official Press Release | Newsroom | Samsung Exynos</t>
  </si>
  <si>
    <t>https://www.samsung.com/semiconductor/minisite/exynos/newsroom/pressrelease/samsungs-multi-mode-exynos-chipsets-help-bring-the-5g-era-to-mobile-consumers/</t>
  </si>
  <si>
    <t>A Glamorous Waterfront Wedding at Balboa Yacht Club in Corona del Mar, California</t>
  </si>
  <si>
    <t>https://www.theknot.com/real-weddings/a-glamorous-waterfront-wedding-at-balboa-yacht-club-in-corona-del-mar-california-album</t>
  </si>
  <si>
    <t>How can QA staff test caching logic that they can't see?</t>
  </si>
  <si>
    <t>https://softwareengineering.stackexchange.com/questions/276554/how-can-qa-staff-test-caching-logic-that-they-cant-see</t>
  </si>
  <si>
    <t>Mayo Clinic Minute: Why your preteen needs the HPV vaccine</t>
  </si>
  <si>
    <t>https://newsnetwork.mayoclinic.org/discussion/mayo-clinic-minute-why-your-preteen-needs-the-hpv-vaccine/</t>
  </si>
  <si>
    <t>5 ways identity thieves are stealing your information - and your money.</t>
  </si>
  <si>
    <t>https://money.cnn.com/2013/11/26/pf/identity-theft/index.html</t>
  </si>
  <si>
    <t>Blake Ellis</t>
  </si>
  <si>
    <t>Their workshop’s no palace, but they hold the keys to the kingdom</t>
  </si>
  <si>
    <t>https://news.berkeley.edu/2019/05/30/the-lock-shop/</t>
  </si>
  <si>
    <t>Yasmin Anwar</t>
  </si>
  <si>
    <t>The Island</t>
  </si>
  <si>
    <t>https://simpsons.fandom.com/wiki/The_Island</t>
  </si>
  <si>
    <t>HHS Extends Comment Period for Proposed Rules to Improve the Interoperability of Electronic Health Information</t>
  </si>
  <si>
    <t>https://www.hhs.gov/about/news/2019/04/19/hhs-extends-comment-period-for-proposed-rules-to-improve-the-interoperability-of-electronic-health-information.html</t>
  </si>
  <si>
    <t>Working with Trac</t>
  </si>
  <si>
    <t>https://make.wordpress.org/themes/handbook/review/working-with-trac/</t>
  </si>
  <si>
    <t>The Future of Manufacturing Will Be Powered by Mobile</t>
  </si>
  <si>
    <t>https://insights.samsung.com/2019/10/01/the-future-of-manufacturing-will-be-powered-by-mobile-2/</t>
  </si>
  <si>
    <t>John Gibson</t>
  </si>
  <si>
    <t>Hacker Measures the Internet Illegally with Carna Botnet - DER SPIEGEL - International</t>
  </si>
  <si>
    <t>https://www.spiegel.de/international/world/hacker-measures-the-internet-illegally-with-carna-botnet-a-890413.html</t>
  </si>
  <si>
    <t>Judith Horchert</t>
  </si>
  <si>
    <t>Northeast Minneapolis Flag (2' x 3' wall flag)</t>
  </si>
  <si>
    <t>https://tcsidewalks.bigcartel.com/product/northeast-minneapolis-flag-2-x-3-wall-flag</t>
  </si>
  <si>
    <t>Twin City Sidewalks Store</t>
  </si>
  <si>
    <t>Options Insider Radio Network - Apps on Google Play</t>
  </si>
  <si>
    <t>https://play.google.com/store/apps/details?id=com.theoptionsinsider.android.radionetwork&amp;hl=en_US</t>
  </si>
  <si>
    <t>The 3 Maps That Explain Residential Flood Insurance Purchases - Risk Management and Decision Processes Center</t>
  </si>
  <si>
    <t>https://riskcenter.wharton.upenn.edu/lab-notes/the-3-maps-that-explain-residential-flood-insurance-purchases/</t>
  </si>
  <si>
    <t>Are Other People’s Credit-Card Rewards Costing You Money?</t>
  </si>
  <si>
    <t>https://nymag.com/intelligencer/2018/10/are-other-peoples-credit-card-rewards-costing-you-money.html</t>
  </si>
  <si>
    <t>Josh Barro</t>
  </si>
  <si>
    <t>How to Choose the Right Domain Name - DreamHost.blog</t>
  </si>
  <si>
    <t>https://www.dreamhost.com/blog/how-to-choose-the-right-domain-name/</t>
  </si>
  <si>
    <t>Workforce Empowerment: The Guiding Force of Winning Digital Strategies | SAP News Center</t>
  </si>
  <si>
    <t>https://news.sap.com/2017/10/workforce-empowerment-the-guiding-force-of-winning-digital-strategies/</t>
  </si>
  <si>
    <t>How the Bush Administration Pointlessly Screwed Over Student Borrowers</t>
  </si>
  <si>
    <t>https://slate.com/business/2015/04/student-loans-in-bankruptcy-how-the-bush-administration-pointlessly-screwed-over-borrowers.html</t>
  </si>
  <si>
    <t>Jordan Weissmann</t>
  </si>
  <si>
    <t>Noted Forest Management Expert Donald Trump Wants to Log World's Largest Intact Temperate Rainforest</t>
  </si>
  <si>
    <t>https://earther.gizmodo.com/noted-forest-management-expert-donald-trump-wants-to-lo-1837639261</t>
  </si>
  <si>
    <t>Are there rules and ethics to follow in space?</t>
  </si>
  <si>
    <t>https://space.stackexchange.com/questions/24202/are-there-rules-and-ethics-to-follow-in-space</t>
  </si>
  <si>
    <t>It's Not Just Nice to Share, It's the Future</t>
  </si>
  <si>
    <t>https://opinionator.blogs.nytimes.com/2013/06/05/its-not-just-nice-to-share-its-the-future/</t>
  </si>
  <si>
    <t>Tina Rosenberg</t>
  </si>
  <si>
    <t>(RDS) Tip of the Day: License your RDS deployment with client access licenses (CALs)</t>
  </si>
  <si>
    <t>https://blogs.technet.microsoft.com/tip_of_the_day/2017/02/22/rds-tip-of-the-day-license-your-rds-deployment-with-client-access-licenses-cals/</t>
  </si>
  <si>
    <t>How GM’s legal department failed the company and its customers</t>
  </si>
  <si>
    <t>http://blogs.reuters.com/alison-frankel/2014/06/05/how-gms-legal-department-failed-the-company-and-its-customers/</t>
  </si>
  <si>
    <t>Deep dive in the organizational custom visuals</t>
  </si>
  <si>
    <t>https://powerbi.microsoft.com/en-us/blog/deep-dive-in-the-organizational-custom-visuals/</t>
  </si>
  <si>
    <t>Ranin Salameh</t>
  </si>
  <si>
    <t>Create a Winning Customer Experience with these 5 eCommerce extensions | Magento</t>
  </si>
  <si>
    <t>https://magento.com/blog/marketplace/create-winning-customer-experience-these-5-ecommerce-extensions</t>
  </si>
  <si>
    <t>The Keytruda Story</t>
  </si>
  <si>
    <t>https://blogs.sciencemag.org/pipeline/archives/2017/07/27/the-keytruda-story</t>
  </si>
  <si>
    <t>Derek Lowe</t>
  </si>
  <si>
    <t>‎The Quest by Andreas Varady</t>
  </si>
  <si>
    <t>https://music.apple.com/us/album/the-quest/1348842535</t>
  </si>
  <si>
    <t>Asheville's Culinary Scene: Southern Comfort and Creativity</t>
  </si>
  <si>
    <t>https://traveler.marriott.com/eat-and-drink/whats-hot-ashevilles-culinary-scene-southern-comfort-creativity/</t>
  </si>
  <si>
    <t>Skip the heavy lifting: Moving Redshift to BigQuery easily | Google Cloud Blog</t>
  </si>
  <si>
    <t>https://cloud.google.com/blog/products/data-analytics/skip-the-heavy-lifting-moving-redshift-to-bigquery-easily</t>
  </si>
  <si>
    <t>Pittsburgh Weather: River Flood Advisory Issued For Pittsburgh</t>
  </si>
  <si>
    <t>https://pittsburgh.cbslocal.com/2020/02/10/pittsburgh-weather-rain-forecast/</t>
  </si>
  <si>
    <t>Watch new kind of Northern Lights - CNN Video</t>
  </si>
  <si>
    <t>https://edition.cnn.com/videos/world/2020/01/29/northern-lights-new-form-dune-orig-tp-mg-2.cnn</t>
  </si>
  <si>
    <t>The Internet Is Obsessed With Prince Edward’s Aggressive, Yet Successful Cake-Cutting Technique</t>
  </si>
  <si>
    <t>https://www.eater.com/2019/10/11/20909626/the-royals-prince-edward-cake-cutting-skills-mocked-but-hes-not-bad</t>
  </si>
  <si>
    <t>Finding the Truth</t>
  </si>
  <si>
    <t>https://krugman.blogs.nytimes.com/2012/01/25/finding-the-truth/</t>
  </si>
  <si>
    <t>This female-operated auto shop puts women in the driver’s seat of their own repairs</t>
  </si>
  <si>
    <t>https://www.pbs.org/newshour/show/this-female-operated-auto-shop-puts-women-in-the-drivers-seat-of-their-own-repairs</t>
  </si>
  <si>
    <t>Rep of the Month – June 2019 – Mozilla Reps</t>
  </si>
  <si>
    <t>https://blog.mozilla.org/mozillareps/2019/07/05/rep-of-the-month-june-2019/</t>
  </si>
  <si>
    <t>Playlist: The Greatest Love Songs of All Time</t>
  </si>
  <si>
    <t>https://www.yahoo.com/entertainment/playlist-the-greatest-love-songs-of-all-time-110769273076.html</t>
  </si>
  <si>
    <t>Is Your PR Campaign Working? Top 15 Tracking Metrics</t>
  </si>
  <si>
    <t>https://www.americanexpress.com/en-us/business/trends-and-insights/articles/the-9-key-pr-metrics-every-business-should-track/</t>
  </si>
  <si>
    <t>Building Successful Degree Apprenticeships in the Workplace - a Panel Event</t>
  </si>
  <si>
    <t>https://www.eventbrite.co.uk/e/building-successful-degree-apprenticeships-in-the-workplace-a-panel-event-tickets-83954773989</t>
  </si>
  <si>
    <t>The Brandeis Hoot 11/08/2019</t>
  </si>
  <si>
    <t>https://issuu.com/thebrandeishoot/docs/the_brandeis_hoot__11_8_2019</t>
  </si>
  <si>
    <t>Signez la pétition</t>
  </si>
  <si>
    <t>https://www.change.org/p/stop-the-killing-of-mute-swans-in-michigan</t>
  </si>
  <si>
    <t>Protect your skin from the sun - Harvard Health</t>
  </si>
  <si>
    <t>https://www.health.harvard.edu/staying-healthy/protect-your-skin-from-the-sun</t>
  </si>
  <si>
    <t>Harvard Health Publishing</t>
  </si>
  <si>
    <t>Looking to RECOVER After the Fire</t>
  </si>
  <si>
    <t>https://earthobservatory.nasa.gov/images/144265/looking-to-recover-after-the-fire</t>
  </si>
  <si>
    <t>VA The Dark Side of Dawn, by Blue Hour Sounds</t>
  </si>
  <si>
    <t>https://bluehoursounds.bandcamp.com/album/va-the-dark-side-of-dawn</t>
  </si>
  <si>
    <t>Block self-open email notifications with the HubSpot Sales Outlook desktop add-in or Chrome extension</t>
  </si>
  <si>
    <t>https://knowledge.hubspot.com/email-tracking/block-self-open-notifications-with-the-hubspot-sales-outlook-add-in-or-chrome-extension</t>
  </si>
  <si>
    <t>HubSpot Support</t>
  </si>
  <si>
    <t>Overcome E-Discovery Fear with these Free and Low-Cost Tools</t>
  </si>
  <si>
    <t>http://lawyernomics.avvo.com/uncategorized/overcome-e-discovery-fear-with-these-free-and-low-cost-tools.html</t>
  </si>
  <si>
    <t>GDPR &amp; Brexit: Is there a need for an adequacy decision? | GDPR | Deloitte</t>
  </si>
  <si>
    <t>https://www2.deloitte.com/nl/nl/pages/risk/articles/gdpr-and-brexit-is-there-a-need-for-an-adequacy-decision.html</t>
  </si>
  <si>
    <t>The 5 Best Online Tutor WordPress Themes for 2020 | Compete Themes</t>
  </si>
  <si>
    <t>https://www.competethemes.com/blog/online-tutor-wordpress-themes/</t>
  </si>
  <si>
    <t>NYPD Officer Charged With Narcotics, Weapons, Fraud, Identity Theft, And Counterfeit Currency Offenses</t>
  </si>
  <si>
    <t>https://www.justice.gov/usao-sdny/pr/nypd-officer-charged-narcotics-weapons-fraud-identity-theft-and-counterfeit-currency</t>
  </si>
  <si>
    <t>The Simple Guide to Digital Marketing Strategy in 2016</t>
  </si>
  <si>
    <t>https://offers.hubspot.com/the-simple-guide-to-digital-strategy-2016</t>
  </si>
  <si>
    <t>Stanford makes top of the list of Princeton Review’s LGBT-friendly campuses | The Dish</t>
  </si>
  <si>
    <t>https://news.stanford.edu/thedish/2014/08/07/stanford-makes-top-of-the-list-of-princeton-reviews-lgbtq-friendly-campuses/</t>
  </si>
  <si>
    <t>Enterprise Networks - Why software-defined everything is a key theme today</t>
  </si>
  <si>
    <t>https://www.cisco.com/c/en/us/solutions/enterprise-networks/software-defined-networking-is-key-theme.html</t>
  </si>
  <si>
    <t>Youre never too young to show off a little confidence when going to the pool | 98.1 The Breeze</t>
  </si>
  <si>
    <t>https://981thebreeze.iheart.com/featured/the-morning-breeze/content/2018-10-08-watch-these-adorable-little-girls-show-off-their-confidence/</t>
  </si>
  <si>
    <t>Patterns of the Digital CMO</t>
  </si>
  <si>
    <t>https://www.gartner.com/smarterwithgartner/patterns-of-the-digital-cmo/</t>
  </si>
  <si>
    <t>Heather Pemberton Levy</t>
  </si>
  <si>
    <t>Zoom ‘Paving the Way’ for Texas A&amp;M’s Modern Delivery of Distance Learning &amp; Online Education - Zoom Blog</t>
  </si>
  <si>
    <t>https://blog.zoom.us/wordpress/2020/03/10/zoom-paving-the-way-distance-learning-online-education-higher-education/</t>
  </si>
  <si>
    <t>What benefits are there in signing a non-compete after resigning, with no formal contract of employment?</t>
  </si>
  <si>
    <t>https://workplace.stackexchange.com/questions/122076/what-benefits-are-there-in-signing-a-non-compete-after-resigning-with-no-formal</t>
  </si>
  <si>
    <t>Does Online Therapy Really Work?</t>
  </si>
  <si>
    <t>https://daily.jstor.org/online-therapy-really-work/</t>
  </si>
  <si>
    <t>FACT SHEET: U.S. Investment in Entrepreneurship</t>
  </si>
  <si>
    <t>https://obamawhitehouse.archives.gov/the-press-office/2015/07/25/fact-sheet-us-investment-entrepreneurship</t>
  </si>
  <si>
    <t>Do Independent Directors Increase Transparency?</t>
  </si>
  <si>
    <t>https://knowledge.wharton.upenn.edu/article/how-independent-directors-bridge-the-information-gap/</t>
  </si>
  <si>
    <t>Traverse the Abyss, by Traverse the Abyss</t>
  </si>
  <si>
    <t>https://traversetheabyss.bandcamp.com/album/traverse-the-abyss</t>
  </si>
  <si>
    <t>2350W Power Supply For Eth Rig Ethereum Coin Mining Miner Machine HL | eBay</t>
  </si>
  <si>
    <t>https://www.ebay.co.uk/itm/2350W-Power-Supply-For-Eth-Rig-Ethereum-Coin-Mining-Miner-Machine-HL-/282587190254</t>
  </si>
  <si>
    <t>The Paycheck Breakdown: What You Earn Is Not What You Keep - KWHS</t>
  </si>
  <si>
    <t>https://kwhs.wharton.upenn.edu/2011/03/the-paycheck-breakdown-what-you-earn-is-not-what-you-keep/</t>
  </si>
  <si>
    <t>Why are the sales of electronics for your car expected to rise 12 percent this year?</t>
  </si>
  <si>
    <t>https://auto.howstuffworks.com/under-the-hood/trends-innovations/car-electronics-increase1.htm</t>
  </si>
  <si>
    <t>An entrepreneur’s secret weapon: the virtual business phone number - GoDaddy Blog</t>
  </si>
  <si>
    <t>https://www.godaddy.com/garage/an-entrepreneurs-secret-weapon-the-virtual-business-phone-number/</t>
  </si>
  <si>
    <t>The First Six People You Will Meet in U of T Engineering - Current Engineering Undergraduates</t>
  </si>
  <si>
    <t>https://undergrad.engineering.utoronto.ca/first-year-office-2/the-first-six-your-first-year-in-u-of-t-engineering/</t>
  </si>
  <si>
    <t>Snag an apartment overlooking the High Line for just $596 a month</t>
  </si>
  <si>
    <t>https://www.timeout.com/newyork/blog/snag-an-apartment-overlooking-the-high-line-for-just-596-a-month-082216</t>
  </si>
  <si>
    <t>Trouble understanding how the Transfer Principle is applied for the Extreme Value theorem.</t>
  </si>
  <si>
    <t>https://math.stackexchange.com/questions/2924513/trouble-understanding-how-the-transfer-principle-is-applied-for-the-extreme-valu</t>
  </si>
  <si>
    <t>Over Time, the Stock Market Will Always Go Back Up | Rush Limbaugh | iHeartRadio</t>
  </si>
  <si>
    <t>https://news.iheart.com/featured/rush-limbaugh/content/2020-03-12-pn-rush-limbaugh-over-time-the-stock-market-will-always-go-back-up/</t>
  </si>
  <si>
    <t>Creating hash of a struct in Solidity and JavaScript</t>
  </si>
  <si>
    <t>https://ethereum.stackexchange.com/questions/60144/creating-hash-of-a-struct-in-solidity-and-javascript</t>
  </si>
  <si>
    <t>Spreads Matter Less in the Playoffs | FOX Sports Radio</t>
  </si>
  <si>
    <t>https://foxsportsradio.iheart.com/content/2019-04-22-spreads-matter-less-in-the-playoffs/</t>
  </si>
  <si>
    <t>Marine resource management and conservation in the Anthropocene | Environmental Conservation | Cambridge Core</t>
  </si>
  <si>
    <t>https://www.cambridge.org/core/journals/environmental-conservation/article/marine-resource-management-and-conservation-in-the-anthropocene/BCEB6090C4C66ED5309B23B7597433D4</t>
  </si>
  <si>
    <t>Etta Calhoun v. InventHelp et al, class action lawsuit complaint, Eastern District of Pennsylvania (6/1/8) | Jurisdiction | Fraud</t>
  </si>
  <si>
    <t>https://www.scribd.com/document/384325916/Etta-Calhoun-v-InventHelp-et-al-class-action-lawsuit-complaint-Eastern-District-of-Pennsylvania-6-1-8</t>
  </si>
  <si>
    <t>X-PAK - The Ultimate Backpack Alternative</t>
  </si>
  <si>
    <t>https://www.indiegogo.com/projects/x-pak-the-ultimate-backpack-alternative</t>
  </si>
  <si>
    <t>The Evolving Global Supply Chain for Legal Services | The Practice</t>
  </si>
  <si>
    <t>https://thepractice.law.harvard.edu/article/the-evolving-global-supply-chain-for-legal-services/</t>
  </si>
  <si>
    <t>Maurice Sendak Calls Newt Gingrich an 'Idiot' in 'Colbert Report' Interview (Video)</t>
  </si>
  <si>
    <t>https://www.hollywoodreporter.com/live-feed/newt-gingrich-stephen-colbert-maurice-sendak-where-the-wild-things-are-284871</t>
  </si>
  <si>
    <t>The Evolution of Next-Generation Technologies: Implementing MOBILE NOW</t>
  </si>
  <si>
    <t>https://www.commerce.senate.gov/2019/12/the-evolution-of-next-generation-technologies-implementing-mobile-now</t>
  </si>
  <si>
    <t>How to bring up a precise Emoji in the iOS QuickType menu</t>
  </si>
  <si>
    <t>https://apple.stackexchange.com/questions/316146/how-to-bring-up-a-precise-emoji-in-the-ios-quicktype-menu</t>
  </si>
  <si>
    <t>Luce-in-the-sky User Profile | DeviantArt</t>
  </si>
  <si>
    <t>Art and Craft</t>
  </si>
  <si>
    <t>https://www.deviantart.com/luce-in-the-sky</t>
  </si>
  <si>
    <t>Knock Hard, by Yours Are the Only Ears</t>
  </si>
  <si>
    <t>https://yoursaretheonlyears.bandcamp.com/album/knock-hard</t>
  </si>
  <si>
    <t>How spatial computing is changing the status quo for frontline work - Unity Technologies Blog</t>
  </si>
  <si>
    <t>https://blogs.unity3d.com/2019/09/04/how-spatial-computing-is-changing-the-status-quo-for-frontline-work/</t>
  </si>
  <si>
    <t>Nick Davis</t>
  </si>
  <si>
    <t>Mastercard and the FinTech Innovation Lab New York: preparing fintechs for success</t>
  </si>
  <si>
    <t>https://newsroom.mastercard.com/2019/10/09/mastercard-and-the-fintech-innovation-lab-new-york-preparing-fintechs-for-success/</t>
  </si>
  <si>
    <t>Comptroller Stringer Demands Answers from Con Ed in Response to the Company’s Threats Over Proposed Williams Pipeline</t>
  </si>
  <si>
    <t>https://comptroller.nyc.gov/newsroom/comptroller-stringer-demands-answers-from-con-ed-in-response-to-the-companys-threats-over-proposed-williams-pipeline/</t>
  </si>
  <si>
    <t>Physical therapy restores some control lost to prostate cancer treatment</t>
  </si>
  <si>
    <t>https://news.usc.edu/164230/prostate-cancer-physical-therapy-pelvic-floor-muscles/</t>
  </si>
  <si>
    <t>The Use Of Hypnosis In Dance Environments, by Notzing</t>
  </si>
  <si>
    <t>https://editselect909.bandcamp.com/album/the-use-of-hypnosis-in-dance-environments</t>
  </si>
  <si>
    <t>Listen to the Majic Morning Show Episode - Matt Granite, Knuckleheads in the News on iHeartRadio | iHeartRadio</t>
  </si>
  <si>
    <t>https://www.iheart.com/podcast/139-majic-morning-show-26943884/episode/matt-granite-knuckleheads-in-the-news-29394762/</t>
  </si>
  <si>
    <t>The difference between luma theme and blank</t>
  </si>
  <si>
    <t>https://magento.stackexchange.com/questions/256415/the-difference-between-luma-theme-and-blank</t>
  </si>
  <si>
    <t>Is India the next hyperscale data center destination?</t>
  </si>
  <si>
    <t>https://timesofindia.indiatimes.com/blogs/voices/is-india-the-next-hyperscale-data-center-destination/</t>
  </si>
  <si>
    <t>Amit Agarwal</t>
  </si>
  <si>
    <t>How Dell EMC and Red Hat work together on joint solutions</t>
  </si>
  <si>
    <t>https://www.redhat.com/en/blog/how-dell-emc-and-red-hat-work-together-joint-solutions</t>
  </si>
  <si>
    <t>Can the Home Heating Credit help me?</t>
  </si>
  <si>
    <t>https://www.canr.msu.edu/news/can_the_home_heating_credit_help_me</t>
  </si>
  <si>
    <t>Find Your Calling In Life - Be An Entrepreneur - The Garage at Northwestern</t>
  </si>
  <si>
    <t>https://thegarage.northwestern.edu/find-calling-life-entrepreneur/</t>
  </si>
  <si>
    <t>Survival Tips for The Aspiring Conflict Photographer - PhotoShelter Blog</t>
  </si>
  <si>
    <t>https://blog.photoshelter.com/2013/08/survival-tips-for-the-aspiring-conflict-photographer/</t>
  </si>
  <si>
    <t>Lauren Margolis</t>
  </si>
  <si>
    <t>Stephen Colbert Asks Hillary Clinton Whether It's Time To Lock Trump Up - Digg</t>
  </si>
  <si>
    <t>https://digg.com/video/stephen-colbert-asks-hillary-clinton-whether-its-time-to-lock-trump-up</t>
  </si>
  <si>
    <t>The W. Chan Kim and Renee Mauborgne Blue Ocean Strategy Reader ^ 10116</t>
  </si>
  <si>
    <t>https://store.hbr.org/product/the-w-chan-kim-and-renee-mauborgne-blue-ocean-strategy-reader/10116</t>
  </si>
  <si>
    <t>Natural Mineral Swimming Pools in Southern California</t>
  </si>
  <si>
    <t>https://traveltips.usatoday.com/natural-mineral-swimming-pools-southern-california-111055.html</t>
  </si>
  <si>
    <t>Fantasy Living – The Remaxes, by Max Blansjaar</t>
  </si>
  <si>
    <t>https://maxblansjaar.bandcamp.com/album/fantasy-living-the-remaxes</t>
  </si>
  <si>
    <t>What is the fastest way to upload files to Sharepoint?</t>
  </si>
  <si>
    <t>https://sharepoint.stackexchange.com/questions/253756/what-is-the-fastest-way-to-upload-files-to-sharepoint</t>
  </si>
  <si>
    <t>Talk Therapy May Help Treat Social Anxiety</t>
  </si>
  <si>
    <t>https://www.webmd.com/anxiety-panic/news/20110221/talk-therapy-may-help-treat-social-anxiety</t>
  </si>
  <si>
    <t>Announcing Into the Blue: the B2B Marketer’s Bash at Dreamforce 2019 | Salesforce Pardot</t>
  </si>
  <si>
    <t>https://www.pardot.com/blog/announcing-into-the-blue-the-b2b-marketers-bash-at-dreamforce-2019/</t>
  </si>
  <si>
    <t>Thanksgiving Day 5K | RunAtTheTop</t>
  </si>
  <si>
    <t>https://fcprdrun.wixsite.com/runatthetop/thanksgiving-day-5k</t>
  </si>
  <si>
    <t>Band Notes -- Week of April 15th-21st</t>
  </si>
  <si>
    <t>http://onhsfame.wixsite.com/olathenorthbands/single-post/2019/04/14/Band-Notes----Week-of-April-15th-21st</t>
  </si>
  <si>
    <t>The Trusted Cloud: what do privacy and control really mean? - Microsoft Security</t>
  </si>
  <si>
    <t>https://www.microsoft.com/security/blog/2016/03/21/the-trusted-cloud-what-do-privacy-and-control-really-mean/</t>
  </si>
  <si>
    <t>China’s theft of U.S. trade secrets under scrutiny</t>
  </si>
  <si>
    <t>https://www.sciencemag.org/news/2017/02/china-s-theft-us-trade-secrets-under-scrutiny</t>
  </si>
  <si>
    <t>Rustic Sweetheart Weddings, Sola Flower Bouquets by RusticSweethearts</t>
  </si>
  <si>
    <t>https://www.etsy.com/shop/RusticSweethearts</t>
  </si>
  <si>
    <t>I think my PhD thesis has been plagiarised. What are the professional steps to take?</t>
  </si>
  <si>
    <t>https://academia.stackexchange.com/questions/102172/i-think-my-phd-thesis-has-been-plagiarised-what-are-the-professional-steps-to-t</t>
  </si>
  <si>
    <t>We still don’t know what’s in Apple’s streaming service, how much it will cost, or why we should pay for it</t>
  </si>
  <si>
    <t>https://www.vox.com/2019/3/25/18281255/apple-tv-video-launch-subscriptions-strategy-oprah-winfrey-tim-cook-reese-witherspoon</t>
  </si>
  <si>
    <t>Q&amp;A: How and why we studied online dating in the U.S.</t>
  </si>
  <si>
    <t>https://www.pewresearch.org/fact-tank/2020/02/06/qa-how-and-why-we-studied-online-dating-in-the-u-s/</t>
  </si>
  <si>
    <t>Experience the 4th Industrial Revolution with Intel - IoT@Intel</t>
  </si>
  <si>
    <t>https://blogs.intel.com/iot/2019/02/21/experience-the-4th-industrial-revolution-with-intel/</t>
  </si>
  <si>
    <t>Christine Boles</t>
  </si>
  <si>
    <t>Is the term "strawberry spring" something made up by Stephen King for the short story?</t>
  </si>
  <si>
    <t>https://scifi.stackexchange.com/questions/209595/is-the-term-strawberry-spring-something-made-up-by-stephen-king-for-the-short</t>
  </si>
  <si>
    <t>The Tampon Book, Which Protests Taxes on Menstrual Products, Wins PR Grand Prix at Cannes</t>
  </si>
  <si>
    <t>https://www.adweek.com/creativity/the-tampon-book-which-protests-taxes-on-menstrual-products-wins-pr-grand-prix-at-cannes/</t>
  </si>
  <si>
    <t>Minda Smiley</t>
  </si>
  <si>
    <t>How to connect CentOS virtual machine (on VMware) to the internet?</t>
  </si>
  <si>
    <t>https://unix.stackexchange.com/questions/215337/how-to-connect-centos-virtual-machine-on-vmware-to-the-internet</t>
  </si>
  <si>
    <t>Tankless water heat not so hot | The Star</t>
  </si>
  <si>
    <t>https://www.thestar.com/opinion/columnists/2009/05/31/tankless_water_heat_not_so_hot.html</t>
  </si>
  <si>
    <t>If I visit Iran, is there a risk of not being allowed to enter the USA anymore?</t>
  </si>
  <si>
    <t>https://travel.stackexchange.com/questions/100619/if-i-visit-iran-is-there-a-risk-of-not-being-allowed-to-enter-the-usa-anymore</t>
  </si>
  <si>
    <t>There is more to the lean startup model than is seen at first glance</t>
  </si>
  <si>
    <t>https://engineering.stanford.edu/magazine/article/there-more-lean-startup-model-seen-first-glance</t>
  </si>
  <si>
    <t>Tobyhanna named</t>
  </si>
  <si>
    <t>https://www.army.mil/article/228750/tobyhanna_named_outstanding_employer_partner_by_national_technical_institute_for_the_deaf</t>
  </si>
  <si>
    <t>NXDOMAIN</t>
  </si>
  <si>
    <t>The quick and easy guide to payroll deduction | QuickBooks</t>
  </si>
  <si>
    <t>https://quickbooks.intuit.com/r/payroll/the-quick-and-easy-guide-to-payroll-deduction/</t>
  </si>
  <si>
    <t>Megan Sullivan</t>
  </si>
  <si>
    <t>Set up Craft 3 when the craft folder is above public_html on shared hosting</t>
  </si>
  <si>
    <t>https://craftcms.stackexchange.com/questions/25504/set-up-craft-3-when-the-craft-folder-is-above-public-html-on-shared-hosting</t>
  </si>
  <si>
    <t>Sutherland Insurance &amp; Realty | Better Business Bureau® Profile</t>
  </si>
  <si>
    <t>https://www.bbb.org/us/nc/hendersonville/profile/insurance-services-office/sutherland-insurance-realty-0473-2137</t>
  </si>
  <si>
    <t>New Data Reveals Why 800,000 Applicants Were Denied Federal Disaster Assistance Loans - Collateral</t>
  </si>
  <si>
    <t>https://features.weather.com/collateral/new-data-reveals-800000-applicants-denied-federal-disaster-assistance-loans/</t>
  </si>
  <si>
    <t>Zach Goldstein</t>
  </si>
  <si>
    <t>Reauthorization of the SBA’s Contracting Programs</t>
  </si>
  <si>
    <t>https://www.sbc.senate.gov/public/index.cfm/2019/6/reauthorization-of-the-sba-s-contracting-programs</t>
  </si>
  <si>
    <t>School | College Scorecard</t>
  </si>
  <si>
    <t>https://collegescorecard.ed.gov/school/?100751-The-University-of-Alabama</t>
  </si>
  <si>
    <t>Q Version Marvel Spider Man Action Figure Homecoming The Spiderman Mini PVC | eBay</t>
  </si>
  <si>
    <t>https://www.ebay.com/itm/Q-Version-Marvel-Spider-Man-Action-Figure-Homecoming-The-Spiderman-Mini-PVC-/113059150193?_ul=FR</t>
  </si>
  <si>
    <t>Top 10 Moments from Gartner's Supply Chain Executive Conference - Matt Davis</t>
  </si>
  <si>
    <t>https://blogs.gartner.com/matthew-davis/top-10-moments-from-gartners-supply-chain-executive-conference/</t>
  </si>
  <si>
    <t>How to be Happier and More Productive by Avoiding 'Decision Fatigue'</t>
  </si>
  <si>
    <t>Fitness</t>
  </si>
  <si>
    <t>https://buffer.com/resources/are-you-too-tired-to-make-good-decisions-the-rise-of-decision-fatigue</t>
  </si>
  <si>
    <t>The Lorax (Unabridged) by Dr. Seuss on iTunes</t>
  </si>
  <si>
    <t>https://itunes.apple.com/us/audiobook/the-lorax-unabridged/id326111289</t>
  </si>
  <si>
    <t>'Wizard Of Oz' Theme Park To Open Next Month Outside Asheville | Power Pop | Power 96.1</t>
  </si>
  <si>
    <t>https://power961.iheart.com/featured/power-pop/content/2019-05-30-wizard-of-oz-theme-park-to-open-next-month-outside-asheville/</t>
  </si>
  <si>
    <t>Before you click online ads for cheap clothes, watch this</t>
  </si>
  <si>
    <t>https://www.today.com/video/before-you-click-online-ads-for-cheap-clothes-watch-this-659182659995</t>
  </si>
  <si>
    <t>ICO statement regarding STS Commercial Ltd</t>
  </si>
  <si>
    <t>https://ico.org.uk/about-the-ico/news-and-events/news-and-blogs/2018/10/ico-statement-regarding-sts-commercial-ltd/</t>
  </si>
  <si>
    <t>The Keyword: Is this thing on?</t>
  </si>
  <si>
    <t>https://blog.google/inside-google/company-announcements/introducing-the-keyword-our-new-official-blog/</t>
  </si>
  <si>
    <t>Taking Depression Seriously: Types of talk therapy - Scope</t>
  </si>
  <si>
    <t>https://scopeblog.stanford.edu/2019/05/30/taking-depression-seriously-types-of-talk-therapy/</t>
  </si>
  <si>
    <t>Shape up in just 6 weeks</t>
  </si>
  <si>
    <t>https://punemirror.indiatimes.com/others/you/shape-up-in-just-6-weeks/articleshow/69433472.cms</t>
  </si>
  <si>
    <t>High-yield savings accounts feel the Fed's interest rate squeeze</t>
  </si>
  <si>
    <t>https://www.latimes.com/business/story/2019-10-20/high-yield-savings-accounts-feel-the-feds-squeeze</t>
  </si>
  <si>
    <t>7 things every startup should include on their website</t>
  </si>
  <si>
    <t>https://ca.godaddy.com/blog/7-things-every-startup-should-include-on-their-website/</t>
  </si>
  <si>
    <t>Eagle eye view of the Alps | Pictures | Reuters</t>
  </si>
  <si>
    <t>https://www.reuters.com/news/picture/eagle-eye-view-of-the-alps-idUSRTX76QEZ</t>
  </si>
  <si>
    <t>Canice Leung</t>
  </si>
  <si>
    <t>At Intuit, Purpose Drives the Brand Narrative</t>
  </si>
  <si>
    <t>https://cmo.adobe.com/articles/2019/11/at-intuit--purpose-drives-the-brand-narrative.html</t>
  </si>
  <si>
    <t>Another Side of the IRS</t>
  </si>
  <si>
    <t>https://turbotax.intuit.com/tax-tips/general/another-side-of-the-irs/L2yPpKDGS</t>
  </si>
  <si>
    <t>Aromatherapy Varicose Veins Treatment</t>
  </si>
  <si>
    <t>https://health.howstuffworks.com/wellness/natural-medicine/aromatherapy/aromatherapy-varicose-veins-treatment.htm</t>
  </si>
  <si>
    <t>Samsung Offers a More Complete Branded Memory Portfolio With the New USB Flash Drive Family</t>
  </si>
  <si>
    <t>https://news.samsung.com/global/samsung-offers-a-more-complete-branded-memory-portfolio-with-the-new-usb-flash-drive-family</t>
  </si>
  <si>
    <t>Were enough guns to arm the Marine Corps sold during Black Friday 2017?</t>
  </si>
  <si>
    <t>https://skeptics.stackexchange.com/questions/40091/were-enough-guns-to-arm-the-marine-corps-sold-during-black-friday-2017</t>
  </si>
  <si>
    <t>How CIPA Works</t>
  </si>
  <si>
    <t>https://science.howstuffworks.com/life/inside-the-mind/human-brain/cipa2.htm</t>
  </si>
  <si>
    <t>An app that helps incarcerated people stay connected to their families</t>
  </si>
  <si>
    <t>https://www.ted.com/talks/marcus_bullock_an_app_that_helps_incarcerated_people_stay_connected_to_their_families</t>
  </si>
  <si>
    <t>Marcus Bullock</t>
  </si>
  <si>
    <t>The Golden Veil, by MAKE</t>
  </si>
  <si>
    <t>https://thebandmake.bandcamp.com/album/the-golden-veil</t>
  </si>
  <si>
    <t>The 45 Most Ridiculous Stock Photos Of Women</t>
  </si>
  <si>
    <t>https://www.buzzfeed.com/catesevilla/the-45-most-ridiculous-stock-photos-of-women</t>
  </si>
  <si>
    <t>Science-themed music videos boost scientific literacy, study shows</t>
  </si>
  <si>
    <t>https://www.washington.edu/news/2014/04/02/science-themed-music-videos-boost-scientific-literacy-study-shows/</t>
  </si>
  <si>
    <t>Doree Armstrong</t>
  </si>
  <si>
    <t>Anesthesiologist Historically Elected ASE President - Duke Anesthesiology</t>
  </si>
  <si>
    <t>https://anesthesiology.duke.edu/?p=851119</t>
  </si>
  <si>
    <t>How to Blur and Sharpen an Image Automatically</t>
  </si>
  <si>
    <t>https://cloudinary.com/blog/automatic_image_sharpening_and_blurring_in_the_cloud</t>
  </si>
  <si>
    <t>The Gutters of Paradise, by The Kreutzer Sonata</t>
  </si>
  <si>
    <t>https://dontpanicitsadistro.bandcamp.com/album/the-gutters-of-paradise</t>
  </si>
  <si>
    <t>Examine it: the 2019 Essen Motor Show | DW | 10.12.2019</t>
  </si>
  <si>
    <t>https://www.dw.com/en/examine-it-the-2019-essen-motor-show/av-51613400</t>
  </si>
  <si>
    <t>Deutsche Welle</t>
  </si>
  <si>
    <t>The Show Window</t>
  </si>
  <si>
    <t>https://oz.fandom.com/wiki/The_Show_Window</t>
  </si>
  <si>
    <t>Rancho Cordova Veterinary Clinic Employee Pleads Guilty To Stealing Customers' Identities</t>
  </si>
  <si>
    <t>https://gooddaysacramento.cbslocal.com/2019/10/25/rancho-cordova-veterinary-identity-theft-rose-segale-guilty/</t>
  </si>
  <si>
    <t>O's Davis (hip) to IL; righty Phillips recalled</t>
  </si>
  <si>
    <t>https://www.mlb.com/news/chris-davis-to-injured-list-trey-mancini-father-son-bond</t>
  </si>
  <si>
    <t>Artificial Intelligence and the Journey to Augmented Finance</t>
  </si>
  <si>
    <t>https://video.oracle.com/detail/videos/artificial-intelligence/video/5707103552001/artificial-intelligence-and-the-journey-to-augmented-finance?autoStart=true</t>
  </si>
  <si>
    <t>Why don’t economists do cost analysis in their impact evaluations?</t>
  </si>
  <si>
    <t>https://blogs.worldbank.org/impactevaluations/why-don-t-economists-do-cost-analysis-their-impact-evaluations</t>
  </si>
  <si>
    <t>How can I generate this "domain coloring" plot?</t>
  </si>
  <si>
    <t>https://mathematica.stackexchange.com/questions/7275/how-can-i-generate-this-domain-coloring-plot</t>
  </si>
  <si>
    <t>The Rise of Digital Dentistry</t>
  </si>
  <si>
    <t>https://www.scientificamerican.com/products/the-future-of-oral-health/the-rise-of-digital-dentistry/</t>
  </si>
  <si>
    <t>Monica Hegar</t>
  </si>
  <si>
    <t>The difference between save-current-buffer and save-selected-window</t>
  </si>
  <si>
    <t>https://emacs.stackexchange.com/questions/35465/the-difference-between-save-current-buffer-and-save-selected-window</t>
  </si>
  <si>
    <t>2 Hedge Fund Titans Agree to Buy the Milwaukee Bucks</t>
  </si>
  <si>
    <t>https://dealbook.nytimes.com/2014/04/16/2-hedge-fund-titans-agree-to-buy-the-milwaukee-bucks/</t>
  </si>
  <si>
    <t>William Alden</t>
  </si>
  <si>
    <t>In a photovoltaic effect, when the electron absorbes the photon, is the electron's energy displaced?</t>
  </si>
  <si>
    <t>https://physics.stackexchange.com/questions/219167/in-a-photovoltaic-effect-when-the-electron-absorbes-the-photon-is-the-electron</t>
  </si>
  <si>
    <t>Minimally Invasive Back Surgery Puts Fear and Pain in the Past</t>
  </si>
  <si>
    <t>https://sharing.mayoclinic.org/2018/08/09/minimally-invasive-back-surgery-puts-fear-and-pain-in-the-past/</t>
  </si>
  <si>
    <t>Baltimore Mayor Catherine Pugh's Homes, City Hall Office Raided By FBI And IRS</t>
  </si>
  <si>
    <t>https://baltimore.cbslocal.com/2019/04/25/mayor-catherine-pugh-home-city-hall-raid-fbi-irs/</t>
  </si>
  <si>
    <t>The Best of Santa Monica</t>
  </si>
  <si>
    <t>https://www.nationalgeographic.com/travel/intelligent-travel/2013/02/21/the-best-of-santa-monica-afitz/</t>
  </si>
  <si>
    <t>The world's best restaurant is Italian</t>
  </si>
  <si>
    <t>https://the-view-from-rome.blogautore.repubblica.it/2018/06/20/the-worlds-best-restaurant-is-italian/</t>
  </si>
  <si>
    <t>Helping the visually impaired experience the world</t>
  </si>
  <si>
    <t>https://garage.ext.hp.com/us/en/impact/3d-printing-innovations-for-the-blind.html</t>
  </si>
  <si>
    <t>FINAL DAY! Donate Now to the Warrior Foundation Freedom Station | Armstrong and Getty | Talk 650 KSTE</t>
  </si>
  <si>
    <t>https://kste.iheart.com/featured/armstrong-and-getty/content/2019-12-06-final-day-donate-now-to-the-warrior-foundation-freedom-station/</t>
  </si>
  <si>
    <t>Man Spotted Walking In The Clouds | Brooke Taylor | BIG 95.5</t>
  </si>
  <si>
    <t>https://big955chicago.iheart.com/featured/brooke-taylor/content/2018-08-09-man-spotted-walking-in-the-clouds/</t>
  </si>
  <si>
    <t>5 Ways to Prove That You're the Best Candidate for the Job | Glassdoor</t>
  </si>
  <si>
    <t>https://www.glassdoor.com/blog/5-ways-to-prove-that-youre-the-best-candidate-for-the-job/</t>
  </si>
  <si>
    <t>Julie Cox</t>
  </si>
  <si>
    <t>3 tips for making the most of #GivingTuesday</t>
  </si>
  <si>
    <t>https://blog.justgiving.com/3-tips-for-making-the-most-of-givingtuesday/</t>
  </si>
  <si>
    <t>The 50 Best NJ Private High Schools for Sports in 2019 | 102.3 WSUS</t>
  </si>
  <si>
    <t>https://wsus1023.iheart.com/featured/sarah-the-web-girl/content/2019-09-06-the-50-best-nj-private-high-schools-for-sports-in-2019/</t>
  </si>
  <si>
    <t>I Said We'd Never Hire a College Admissions Adviser. Then We Did.</t>
  </si>
  <si>
    <t>https://parenting.blogs.nytimes.com/2015/09/20/i-said-wed-never-hire-a-college-admissions-adviser-then-we-did/</t>
  </si>
  <si>
    <t>Megan Rubiner Zinn</t>
  </si>
  <si>
    <t>Why does the C7 chord on guitar omit the G note (5th) in open position?</t>
  </si>
  <si>
    <t>https://music.stackexchange.com/questions/12205/why-does-the-c7-chord-on-guitar-omit-the-g-note-5th-in-open-position</t>
  </si>
  <si>
    <t>HP Unleashes the World’s Most Secure Mobile Workstations for Digital Reinventors</t>
  </si>
  <si>
    <t>https://press.ext.hp.com/us/en/press-releases/2017/hp-unleashes-the-worlds-most-secure-mobile-workstations-for-digi.html</t>
  </si>
  <si>
    <t>Don't Miss Mario AND Gia Hosting The 1st Ever 'CW Dog Honors' Tonight! | On With Mario Lopez</t>
  </si>
  <si>
    <t>https://onwithmario.iheart.com/content/2020-01-15-dont-miss-mario-and-gia-hosting-the-1st-ever-cw-dog-honors-tonight/</t>
  </si>
  <si>
    <t>Smartly • The Executive MBA Page</t>
  </si>
  <si>
    <t>https://dribbble.com/shots/6643267-Smartly-The-Executive-MBA-Page</t>
  </si>
  <si>
    <t>Heroes Of The Storm Fire GIF by Blizzard Entertainment - Find &amp; Share on GIPHY</t>
  </si>
  <si>
    <t>https://giphy.com/gifs/blizzard-heroes-of-the-storm-alexstrasza-1NTr5Co0ibcuQbGQVp</t>
  </si>
  <si>
    <t>Blizzard Entertainment</t>
  </si>
  <si>
    <t>What timezone is the united-states FEC donation deadline measured in?</t>
  </si>
  <si>
    <t>https://politics.stackexchange.com/questions/12656/what-timezone-is-the-united-states-fec-donation-deadline-measured-in</t>
  </si>
  <si>
    <t>Audit of the MetroWest Regional Transit Authority</t>
  </si>
  <si>
    <t>https://www.mass.gov/audit/audit-of-the-metrowest-regional-transit-authority</t>
  </si>
  <si>
    <t>MacOS Modern Theme - Visual Studio Marketplace</t>
  </si>
  <si>
    <t>https://marketplace.visualstudio.com/items?itemName=davidbwaters.macos-modern-theme</t>
  </si>
  <si>
    <t>Is there a age limit to become a CFI?</t>
  </si>
  <si>
    <t>https://aviation.stackexchange.com/questions/72397/is-there-a-age-limit-to-become-a-cfi</t>
  </si>
  <si>
    <t>Sen. Burr Statement on President Trump’s State of the Union Address | U.S. Senator Richard Burr of North Carolina</t>
  </si>
  <si>
    <t>https://www.burr.senate.gov/press/releases/sen-burr-statement-on-president-trumps-state-of-the-union-address</t>
  </si>
  <si>
    <t>Leading diamond supplier on the brink of bankruptcy</t>
  </si>
  <si>
    <t>https://mumbaimirror.indiatimes.com/mumbai/crime/leading-diamond-supplier-on-the-brink-of-bankruptcy/articleshow/68418383.cms</t>
  </si>
  <si>
    <t>AT&amp;T and LG Announce Collaboration on the Future of Connected Car | AT&amp;T</t>
  </si>
  <si>
    <t>https://about.att.com/story/att_and_lg_announce_collaboration_on_the_future_of_connected_car.html</t>
  </si>
  <si>
    <t>Stay The Night — Chicago | Last.fm</t>
  </si>
  <si>
    <t>https://www.last.fm/music/Chicago/_/Stay+The+Night</t>
  </si>
  <si>
    <t>YouTube gives the boot to Partners who post 'duplicative content'</t>
  </si>
  <si>
    <t>https://in.mashable.com/tech/1022/youtube-gives-the-boot-to-partners-who-post-duplicative-content</t>
  </si>
  <si>
    <t>Lt. Governor Patrick Announces the Appointment of Chris Flood to the Texas Ethics Commission</t>
  </si>
  <si>
    <t>https://www.ltgov.state.tx.us/2017/02/23/lt-governor-patrick-announces-the-appointment-of-chris-flood-to-the-texas-ethics-commission/</t>
  </si>
  <si>
    <t>Swipe Up to Call in the Middle East</t>
  </si>
  <si>
    <t>https://forbusiness.snapchat.com/blog/introducing-swipe-up-to-call-in-the-middle-east</t>
  </si>
  <si>
    <t>Removal of drain extension pipe at the wall under bathroom sink</t>
  </si>
  <si>
    <t>https://diy.stackexchange.com/questions/96840/removal-of-drain-extension-pipe-at-the-wall-under-bathroom-sink</t>
  </si>
  <si>
    <t>Where to find the cheapest pint of beer</t>
  </si>
  <si>
    <t>http://home.bt.com/lifestyle/money/money-tips/where-to-find-the-cheapest-pint-of-beer-11364001665144</t>
  </si>
  <si>
    <t>BT.com</t>
  </si>
  <si>
    <t>Signs by Van pioneers Fusion 360 for sign making, reducing material waste to only 3%</t>
  </si>
  <si>
    <t>https://customersuccess.autodesk.com/success-stories/signs-by-van-pioneers-the-use-of-fusion-360-in-sign-making-while-reducing-material-waste-to-only-3-percent</t>
  </si>
  <si>
    <t>New Opportunities for Targeted Immunotherapy</t>
  </si>
  <si>
    <t>https://www.cancer.gov/news-events/cancer-currents-blog/2015/tumor-specific-mutations-immunotherapy</t>
  </si>
  <si>
    <t>Mikey and Bob's Matt Mertz Plumbing billboards | The Morning Freak Show | 96.1 KISS</t>
  </si>
  <si>
    <t>https://961kiss.iheart.com/featured/the-morning-freak-show/content/2019-02-21-mikey-and-bobs-matt-mertz-plumbing-billboards/</t>
  </si>
  <si>
    <t>The Human Condition Comedy Tour - Edmonton, AB</t>
  </si>
  <si>
    <t>https://www.eventbrite.ca/e/the-human-condition-comedy-tour-edmonton-ab-tickets-62591582107</t>
  </si>
  <si>
    <t>The battle for Montreal's Bridge-Bonaventure district</t>
  </si>
  <si>
    <t>https://newsinteractives.cbc.ca/longform/the-battle-for-bridge-bonaventure</t>
  </si>
  <si>
    <t>For Traumatized Caregivers, Therapy Helps</t>
  </si>
  <si>
    <t>https://newoldage.blogs.nytimes.com/2013/02/22/for-traumatized-caregivers-therapy-helps/</t>
  </si>
  <si>
    <t>Judith Graham</t>
  </si>
  <si>
    <t>The Atlantic: Stop Trying to Raise Successful Kids — Making Caring Common</t>
  </si>
  <si>
    <t>https://mcc.gse.harvard.edu/whats-new/the-atlantic-stop-trying-to-raise-successful-kids</t>
  </si>
  <si>
    <t>A Sustainable Business - WooCommerce</t>
  </si>
  <si>
    <t>https://woocommerce.com/posts/a-sustainable-woothemes/</t>
  </si>
  <si>
    <t>[Fixed] Xbox "there was an error connecting to the server" on startup error</t>
  </si>
  <si>
    <t>https://gemsofwar.zendesk.com/hc/en-us/articles/360000902396--Fixed-Xbox-there-was-an-error-connecting-to-the-server-on-startup-error</t>
  </si>
  <si>
    <t>17 Chicken Recipes From Around the World</t>
  </si>
  <si>
    <t>https://cooking.nytimes.com/68861692-margaux-laskey-senior-staff-editor-nyt-cooking/7544206-17-chicken-recipes-from-around-the-world</t>
  </si>
  <si>
    <t>3 (More) Places to Purchase the Best Drupal Themes</t>
  </si>
  <si>
    <t>https://www.a2hosting.com/blog/purchase-drupal-themes-2/</t>
  </si>
  <si>
    <t>Shaking the family tree</t>
  </si>
  <si>
    <t>https://news.uci.edu/2019/10/14/shaking-the-family-tree/</t>
  </si>
  <si>
    <t>November Veterans Events Planned at Chillicothe VA Medical Center | 94 Country WKKJ</t>
  </si>
  <si>
    <t>https://wkkj.iheart.com/content/2019-11-05-november-veterans-events-planned-at-chillicothe-va-medical-center/</t>
  </si>
  <si>
    <t>Alzheimer's Research Smaller Labs</t>
  </si>
  <si>
    <t>https://www.healthline.com/health-news/small-labs-now-doing-the-bulk-of-alzheimers-research</t>
  </si>
  <si>
    <t>Is there a way to clone a content type and its fields?</t>
  </si>
  <si>
    <t>https://drupal.stackexchange.com/questions/239012/is-there-a-way-to-clone-a-content-type-and-its-fields</t>
  </si>
  <si>
    <t>Emulating Routers and other Embedded Devices with QEMU</t>
  </si>
  <si>
    <t>https://reverseengineering.stackexchange.com/questions/19780/emulating-routers-and-other-embedded-devices-with-qemu</t>
  </si>
  <si>
    <t>Sizing Up Big Data, Broadening Beyond the Internet</t>
  </si>
  <si>
    <t>https://bits.blogs.nytimes.com/2013/06/19/sizing-up-big-data-broadening-beyond-the-internet/</t>
  </si>
  <si>
    <t>Steve Lohr</t>
  </si>
  <si>
    <t>Your Smartphone Choice Could Determine If You Get a Loan</t>
  </si>
  <si>
    <t>https://www.wired.com/story/your-smartphone-could-decide-whether-youll-get-a-loan/</t>
  </si>
  <si>
    <t>Louise Matsakis</t>
  </si>
  <si>
    <t>'map of the supercontinent Pangaea' Art Print by Richard Morden</t>
  </si>
  <si>
    <t>https://www.redbubble.com/people/morden/works/7934965-map-of-the-supercontinent-pangaea?p=art-print</t>
  </si>
  <si>
    <t>Selecting the Finalists</t>
  </si>
  <si>
    <t>https://www.vogue.com/video/watch/the-fashion-fund-video-series-2012-episode-1</t>
  </si>
  <si>
    <t>Look on The Bright Side Marquee Sign, Austin Motel, Austin, Texas Art Print by poesyco</t>
  </si>
  <si>
    <t>https://society6.com/product/look-on-the-bright-side-marquee-sign-austin-motel-austin-texas_print</t>
  </si>
  <si>
    <t>So-Called 'Death Penalty' A Thing Of The Past For SMU Mustangs</t>
  </si>
  <si>
    <t>https://dfw.cbslocal.com/2019/10/04/so-called-death-penalty-a-thing-of-the-past-for-smu-mustangs/</t>
  </si>
  <si>
    <t>Introducing the new WYSIWYG model-driven form designer (Public preview)</t>
  </si>
  <si>
    <t>https://powerapps.microsoft.com/en-us/blog/introducing-the-new-wysiwyg-model-driven-form-designer-public-preview/</t>
  </si>
  <si>
    <t>Anees Ansari</t>
  </si>
  <si>
    <t>Getting the Most out of your MBA Experience, Getting the Most out of your MBA Experience</t>
  </si>
  <si>
    <t>https://magazine.wharton.upenn.edu/digital/getting-the-most-out-of-your-mba-experience/</t>
  </si>
  <si>
    <t>Help Someone Access Public Benefit Programs</t>
  </si>
  <si>
    <t>https://createthegood.aarp.org/volunteer-guides/access-public-benefit-programs.html</t>
  </si>
  <si>
    <t>Why did Jimmy leave the Frank's room door slightly open?</t>
  </si>
  <si>
    <t>https://movies.stackexchange.com/questions/106024/why-did-jimmy-leave-the-franks-room-door-slightly-open</t>
  </si>
  <si>
    <t>Help Identify this Trucking Game from the Early 1980's</t>
  </si>
  <si>
    <t>https://boardgames.stackexchange.com/questions/39431/help-identify-this-trucking-game-from-the-early-1980s</t>
  </si>
  <si>
    <t>Connecticut Pet Sitter Caught on Video Mistreating Dogs | The River 105.9</t>
  </si>
  <si>
    <t>https://theriver1059.iheart.com/featured/renee/content/2019-07-15-connecticut-pet-sitter-caught-on-video-mistreating-dogs/</t>
  </si>
  <si>
    <t>How Medicare for All would impact the health system</t>
  </si>
  <si>
    <t>https://www.hsph.harvard.edu/news/hsph-in-the-news/how-medicare-for-all-would-impact-the-health-system/</t>
  </si>
  <si>
    <t>What Does A UX Designer Do Anyway? | Adobe XD Ideas</t>
  </si>
  <si>
    <t>https://xd.adobe.com/ideas/career-tips/16-experts-explain-ux-design-and-what-they-do/</t>
  </si>
  <si>
    <t>The Strangest National Holidays You May Want To Celebrate</t>
  </si>
  <si>
    <t>https://www.dictionary.com/e/s/the-strangest-national-holidays-you-may-want-to-celebrate/</t>
  </si>
  <si>
    <t>What can the first blockchain antitrust case teach us about the crypto-economy?</t>
  </si>
  <si>
    <t>https://jolt.law.harvard.edu/digest/what-can-the-first-blockchain-antitrust-case-teach-us-about-the-crypto-economy</t>
  </si>
  <si>
    <t>China has a big economic problem, and it isn’t the trade war</t>
  </si>
  <si>
    <t>http://mitsloanexperts.mit.edu/china-has-a-big-economic-problem-and-it-isnt-the-trade-war-yasheng-huang/</t>
  </si>
  <si>
    <t>Explaining the Florida GI Bill And New Formula For School Grades</t>
  </si>
  <si>
    <t>https://stateimpact.npr.org/florida/2014/06/27/explaining-the-florida-gi-bill-and-new-formula-for-school-grades/</t>
  </si>
  <si>
    <t>John O'Connor</t>
  </si>
  <si>
    <t>RED CROSS STANDS READY AS HURRICANE DORIAN MOVES PAST THE SOUTHEASTERN US</t>
  </si>
  <si>
    <t>https://www.redcross.org/local/florida/south-florida/about-us/news-and-events/press-releases/red-cross-stands-ready-as-hurricane-dorian-moves-past-the-southe.html</t>
  </si>
  <si>
    <t>How Genuine Roadside Retooled Classic American Fare for Today</t>
  </si>
  <si>
    <t>https://www.bonappetit.com/people/out-of-the-kitchen/article/genuine-roadside-gotham-west</t>
  </si>
  <si>
    <t>Michael Y. Park</t>
  </si>
  <si>
    <t>Prescription for Journalists: Less Time Studying Twitter, More Time Studying Math</t>
  </si>
  <si>
    <t>https://thereader.mitpress.mit.edu/prescription-for-journalists/</t>
  </si>
  <si>
    <t>Can a Car Owner Be Sued for Another Driver's Accident?</t>
  </si>
  <si>
    <t>https://blogs.findlaw.com/injured/2014/06/can-a-car-owner-be-sued-for-another-drivers-accident.html</t>
  </si>
  <si>
    <t>South Korean households up to their necks in debt</t>
  </si>
  <si>
    <t>https://asia.nikkei.com/Economy/South-Korean-households-up-to-their-necks-in-debt</t>
  </si>
  <si>
    <t>What is the data type 'name' in PostgreSQL</t>
  </si>
  <si>
    <t>https://dba.stackexchange.com/questions/217533/what-is-the-data-type-name-in-postgresql</t>
  </si>
  <si>
    <t>Bachman's Dishes On Their Floral State Fair Display</t>
  </si>
  <si>
    <t>https://minnesota.cbslocal.com/video/4155447-bachmans-dishes-on-their-floral-state-fair-display/</t>
  </si>
  <si>
    <t>“we push back against this idea that tailoring is over” – dior homme and the new new look</t>
  </si>
  <si>
    <t>https://i-d.vice.com/en_uk/article/ev59xz/we-push-back-against-this-idea-that-tailoring-is-over-dior-homme-and-the-new-new-look</t>
  </si>
  <si>
    <t>Watch Attack of the Bat Monsters Online | Vimeo On Demand</t>
  </si>
  <si>
    <t>https://vimeo.com/ondemand/attackofthebatmonsters</t>
  </si>
  <si>
    <t>Hands on with GoldenEar Technology SuperSub X and Triton speakers</t>
  </si>
  <si>
    <t>https://www.digitaltrends.com/home-theater/goldenear-technology-triton-speakers-supersub-first-impressions-video/</t>
  </si>
  <si>
    <t>Caleb Denison</t>
  </si>
  <si>
    <t>A Letter to the Strava Community</t>
  </si>
  <si>
    <t>https://blog.strava.com/press/a-letter-to-the-strava-community/</t>
  </si>
  <si>
    <t>Tweed &amp; Dixie @ The Bus Stop Bar &amp; Grille</t>
  </si>
  <si>
    <t>https://www.bandsintown.com/e/20854386-tweed-and-dixie-at-the-bus-stop-bar-and-grille</t>
  </si>
  <si>
    <t>DJ mew, by KOOL-AID ON THE TAPES</t>
  </si>
  <si>
    <t>https://kool-aidonthetapes.bandcamp.com/album/dj-mew</t>
  </si>
  <si>
    <t>Facebook, Google, other firms team to fight email phishing scams</t>
  </si>
  <si>
    <t>https://latimesblogs.latimes.com/technology/2012/01/google-facebook-other-firms-form-group-to-fight-email-phishing-scams.html</t>
  </si>
  <si>
    <t>UCLA researchers discover genes tied to dementia in key early step toward new therapies</t>
  </si>
  <si>
    <t>https://newsroom.ucla.edu/releases/ucla-gene-link-dementia-key-step-toward-new-therapies</t>
  </si>
  <si>
    <t>Protecting probiotics from the stomach - American Chemical Society</t>
  </si>
  <si>
    <t>https://www.acs.org/content/acs/en/pressroom/presspacs/2018/acs-presspac-september-26-2018/protecting-probiotics-from-the-stomach.html</t>
  </si>
  <si>
    <t>Rising from the ashes with cancer care intact</t>
  </si>
  <si>
    <t>https://health.ucdavis.edu/health-news/newsroom/rising-from-the-ashes-with-cancer-care-intact/2019/11</t>
  </si>
  <si>
    <t>Historic New York Hotels | The Algonquin Hotel Times Square</t>
  </si>
  <si>
    <t>https://modules.marriott.com/hotel-info/nycak-the-algonquin-hotel-times-square-autograph-collection/pure-rooms/jmh9zd8/home-page</t>
  </si>
  <si>
    <t>Association between quantitative varicella-zoster virus antibody levels and zoster reactivation in HIV-infected persons</t>
  </si>
  <si>
    <t>https://aidsrestherapy.biomedcentral.com/articles/10.1186/s12981-018-0212-0</t>
  </si>
  <si>
    <t>Does IPv6 remove the need for a VPN?</t>
  </si>
  <si>
    <t>https://networkengineering.stackexchange.com/questions/38541/does-ipv6-remove-the-need-for-a-vpn</t>
  </si>
  <si>
    <t>The AARP Minute: December 17, 2019</t>
  </si>
  <si>
    <t>https://videos.aarp.org/detail/video/6116556017001/the-aarp-minute:-december-17-2019</t>
  </si>
  <si>
    <t>Jameis Winston Knee Rehab Showcased In Promo Video Dubbed The Return | 95.3 WDAE</t>
  </si>
  <si>
    <t>https://953wdae.iheart.com/content/2020-03-09-jameis-winston-knee-rehab-showcased-in-promo-video-dubbed-the-return/</t>
  </si>
  <si>
    <t>“Examining the Oil Industry’s Efforts to Suppress the Truth about Climate Change”</t>
  </si>
  <si>
    <t>https://oversight.house.gov/legislation/hearings/examining-the-oil-industry-s-efforts-to-suppress-the-truth-about-climate-change</t>
  </si>
  <si>
    <t>Functional connectivity studies in migraine: what have we learned?</t>
  </si>
  <si>
    <t>https://thejournalofheadacheandpain.biomedcentral.com/articles/10.1186/s10194-019-1047-3</t>
  </si>
  <si>
    <t>Columbia Researchers Developed Technology That Can Translate Brain Activity Into Words</t>
  </si>
  <si>
    <t>https://fortune.com/2019/01/30/columbia-ai-speech-synthesizer-translate-thoughts/</t>
  </si>
  <si>
    <t>The moment the Mississippi River flood barrier fails VIDEO | 1040 WHO</t>
  </si>
  <si>
    <t>https://whoradio.iheart.com/content/2019-05-04-the-moment-the-mississippi-river-flood-barrier-fails-video/</t>
  </si>
  <si>
    <t>Introducing the new AdWords Editor, turned up to 11</t>
  </si>
  <si>
    <t>https://adwords.googleblog.com/2014/12/Introducing-the-new-AdWords-Editor.html</t>
  </si>
  <si>
    <t>Alumnus uses theater background to 'Box Out Bullying' | Penn State University</t>
  </si>
  <si>
    <t>https://news.psu.edu/story/333101/2014/11/04/arts-and-entertainment/alumnus-uses-theater-background-box-out-bullying</t>
  </si>
  <si>
    <t>What's the difference between green and blue inns?</t>
  </si>
  <si>
    <t>https://gaming.stackexchange.com/questions/353386/whats-the-difference-between-green-and-blue-inns</t>
  </si>
  <si>
    <t>Conn. Gas Station Worker Allegedly Stole $17,000 Worth Of Stuff On First Shift</t>
  </si>
  <si>
    <t>https://boston.cbslocal.com/2020/02/04/hamden-connecticut-gas-station-worker-theft-go-on-gas/</t>
  </si>
  <si>
    <t>Introducing the Bing Search APIs v7 Preview – Faster, smarter, easier</t>
  </si>
  <si>
    <t>https://blogs.bing.com/Developers-Blog/2017-05/Introducing-the-Bing-Search-APIs-v7-Preview-%E2%80%93-Faster,-smarter,-easier</t>
  </si>
  <si>
    <t>Reversing the tide of progress: Burkina Faso's cotton story - Alliance for Science</t>
  </si>
  <si>
    <t>https://allianceforscience.cornell.edu/blog/2017/12/reversing-the-tide-of-progress-burkina-fasos-cotton-story/</t>
  </si>
  <si>
    <t>Scholars: Inequality Remains in Post-Apartheid South Africa</t>
  </si>
  <si>
    <t>https://today.duke.edu/2019/04/scholars-inequality-remains-post-apartheid-south-africa</t>
  </si>
  <si>
    <t>The capital of drinking: did 19th-century Liverpool deserve its reputation?</t>
  </si>
  <si>
    <t>https://www.cam.ac.uk/research/features/the-capital-of-drinking-did-19th-century-liverpool-deserve-its-reputation</t>
  </si>
  <si>
    <t>Edo, The Fine Art of Hair - Beauty &amp; Health - Shelburne, VT - WeddingWire</t>
  </si>
  <si>
    <t>https://www.weddingwire.com/biz/edo-the-fine-art-of-hair-shelburne/093196cbba473437.html</t>
  </si>
  <si>
    <t>Honoring those who served at the Gathering of Warriors Veterans Summit - VAntage Point</t>
  </si>
  <si>
    <t>https://www.blogs.va.gov/VAntage/63679/honoring-served-gathering-warriors-veterans-summit/</t>
  </si>
  <si>
    <t>Time Flowing Backwards, by The Cakekitchen</t>
  </si>
  <si>
    <t>https://thecakekitchen.bandcamp.com/album/time-flowing-backwards</t>
  </si>
  <si>
    <t>How the Presence and Type of Down Payment Assistance Affects the Performance of Affordable Mortgage Loans - Blog | Joint Center for Housing Studies of Harvard University</t>
  </si>
  <si>
    <t>https://www.jchs.harvard.edu/blog/how-the-presence-and-type-of-down-payment-assistance-affects-the-performance-of-affordable-mortgage-loans/</t>
  </si>
  <si>
    <t>Read Bio</t>
  </si>
  <si>
    <t>The Color of Love: A Story of a Mixed-Race Jewish Girl|Paperback</t>
  </si>
  <si>
    <t>https://www.barnesandnoble.com/w/the-color-of-love-marra-b-gad/1130982083</t>
  </si>
  <si>
    <t>The Simcenter Sound Camera: what’s your excuse for not using it already?</t>
  </si>
  <si>
    <t>https://blogs.sw.siemens.com/simcenter/The-Simcenter-Sound-Camera-what-s-your-excuse-for-not-using-it?repeat=w3tc</t>
  </si>
  <si>
    <t>New laser therapy for low-risk prostate cancer shows promise</t>
  </si>
  <si>
    <t>https://www.nhs.uk/news/cancer/new-laser-therapy-for-low-risk-prostate-cancer-shows-promise/</t>
  </si>
  <si>
    <t>505 Best Photobooths, Props, Backdrops &amp; Other Photo Ops images | Photo booth, Backdrops, Photo booth props</t>
  </si>
  <si>
    <t>https://www.pinterest.fr/imaginative1/photobooths-props-backdrops-other-photo-ops/</t>
  </si>
  <si>
    <t>Bible Gateway passage: Matthew 6:1-6, Matthew 6:16-18 - New International Version</t>
  </si>
  <si>
    <t>https://www.biblegateway.com/passage/?search=Matthew+6%3A1-6%2CMatthew+6%3A16-18&amp;version=NIV</t>
  </si>
  <si>
    <t>The 10 Best Design Museums in the World - The Shutterstock Blog</t>
  </si>
  <si>
    <t>https://www.shutterstock.com/blog/the-10-best-design-museums-in-the-world</t>
  </si>
  <si>
    <t>Eleanor Innis</t>
  </si>
  <si>
    <t>The Architect in Practice, 11th Edition</t>
  </si>
  <si>
    <t>https://www.wiley.com/en-us/The+Architect+in+Practice%2C+11th+Edition-p-9781118907733</t>
  </si>
  <si>
    <t>University of Tampa ranked the best college in the US! | US 103.5</t>
  </si>
  <si>
    <t>https://us1035.iheart.com/content/2019-08-06-university-of-tampa-ranked-the-best-college-in-the-us/</t>
  </si>
  <si>
    <t>Addison MacHenry</t>
  </si>
  <si>
    <t>https://thepeculiarchildren.fandom.com/wiki/Addison_MacHenry</t>
  </si>
  <si>
    <t>Physical Therapist (PT) in Monroe, North Carolina | Careers at Jesse Helms Nursing Center</t>
  </si>
  <si>
    <t>https://careers-healthpro-rehab.icims.com/jobs/30265/physical-therapist-%28pt%29/job</t>
  </si>
  <si>
    <t>Into the light, by Infinity Frequencies</t>
  </si>
  <si>
    <t>https://computer-gaze.bandcamp.com/album/into-the-light</t>
  </si>
  <si>
    <t>18 Best SEO Tools To Use in 2020 For Better Ranking (Freemium)</t>
  </si>
  <si>
    <t>https://www.acmethemes.com/blog/best-seo-tools/</t>
  </si>
  <si>
    <t>The Lake House, Wofford Heights, USA</t>
  </si>
  <si>
    <t>https://www.booking.com/hotel/us/the-lake-house.html</t>
  </si>
  <si>
    <t>Ashley Finds God At Kanye's "Sunday Service" | Mojo in the Morning | Channel 955</t>
  </si>
  <si>
    <t>https://channel955.iheart.com/featured/mojo-in-the-morning/content/2019-09-30-ashley-finds-god-at-kanyes-sunday-service/</t>
  </si>
  <si>
    <t>The Top 100 Must-Follow Music Resources on Twitter, Pt. 9: Songwriting | DIY Musician Blog</t>
  </si>
  <si>
    <t>https://diymusician.cdbaby.com/social-media/the-top-100-must-follow-music-resources-on-twitter-pt-9-songwriting/</t>
  </si>
  <si>
    <t>Wine-tasting in Moldova: a trip to the grape unknown - Lonely Planet</t>
  </si>
  <si>
    <t>https://www.lonelyplanet.com/articles/wine-tasting-in-moldova-a-trip-to-the-grape-unknown</t>
  </si>
  <si>
    <t>Mark Baker</t>
  </si>
  <si>
    <t>Interview With Mark Levin of The Mark Levin Show - United States Department of State</t>
  </si>
  <si>
    <t>https://www.state.gov/interview-with-mark-levin-of-the-mark-levin-show/</t>
  </si>
  <si>
    <t>Why the Decline in Housing Starts Is Good News</t>
  </si>
  <si>
    <t>https://economix.blogs.nytimes.com/2008/10/21/why-the-decline-in-housing-starts-is-good-news/</t>
  </si>
  <si>
    <t>Edward L. Glaeser</t>
  </si>
  <si>
    <t>Taylor Swift Weighs In On The "Do You Wash Your Legs In The Shower" Debate | Mark Wallengren | KOST 103.5</t>
  </si>
  <si>
    <t>https://kost1035.iheart.com/featured/mark-wallengren/content/2019-05-15-taylor-swift-weighs-in-on-the-do-you-wash-your-legs-in-the-shower-debate/</t>
  </si>
  <si>
    <t>Introducing Product Access Control for the AVS Developer Portal</t>
  </si>
  <si>
    <t>https://developer.amazon.com/blogs/alexa/post/b82c72ff-0534-41ee-8c6f-b46c45771ad2/introducing-product-access-control-for-the-avs-developer-portal</t>
  </si>
  <si>
    <t>On the Go Inflatables Yellow Character Faced Soft Inflatable Travel Potty Training Seat - Walmart.com</t>
  </si>
  <si>
    <t>https://www.walmart.com/ip/On-the-Go-Inflatables-Yellow-Character-Faced-Soft-Inflatable-Travel-Potty-Training-Seat/709859134</t>
  </si>
  <si>
    <t>Talking with Your Teen about Abusive Dating Relationships</t>
  </si>
  <si>
    <t>https://parenthetical.wisc.edu/talking-with-your-teen-about-abusive-dating-relationships/</t>
  </si>
  <si>
    <t>Blues Mobile Band – A Fool No More</t>
  </si>
  <si>
    <t>https://www.google.com/sorry/index?continue=https://www.youtube.com/watch%3Fv%3DiIkiSCyebG0&amp;q=EgQ2JJXeGN218O8FIhkA8aeDS-IfJiUiay5Yo3gvv2TheoWNaO_HMgFy</t>
  </si>
  <si>
    <t>Orange Grey Matter</t>
  </si>
  <si>
    <t>Governor Cuomo Announces Four CUNY Colleges Ranked Highest as "Best Bang For the Buck" in the Northeast</t>
  </si>
  <si>
    <t>https://www.governor.ny.gov/news/governor-cuomo-announces-four-cuny-colleges-ranked-highest-best-bang-buck-northeast</t>
  </si>
  <si>
    <t>Send audio from one Pi to another- Same network</t>
  </si>
  <si>
    <t>https://raspberrypi.stackexchange.com/questions/77569/send-audio-from-one-pi-to-another-same-network</t>
  </si>
  <si>
    <t>Police: Over $1M Of Stolen Goods Found In Storage Units In Markham</t>
  </si>
  <si>
    <t>https://chicago.cbslocal.com/2019/09/19/markham-theft-ring-bust/</t>
  </si>
  <si>
    <t>UW astrophysicists simulate the sounds of stars to reveal their secrets</t>
  </si>
  <si>
    <t>https://news.wisc.edu/uw-astrophysicists-simulate-the-sounds-of-stars-to-reveal-their-secrets/</t>
  </si>
  <si>
    <t>The DNA of Future Operating Models</t>
  </si>
  <si>
    <t>https://competitiveagility.economist.com/the-dna-of-future-operating-models/</t>
  </si>
  <si>
    <t>The AI Agenda</t>
  </si>
  <si>
    <t>https://events.economist.com/events-conferences/americas/the-ai-agenda</t>
  </si>
  <si>
    <t>Stepfather shoots son in stomach during alleged domestic dispute</t>
  </si>
  <si>
    <t>https://abcnews.go.com/US/stepfather-shoots-son-stomach-alleged-domestic-dispute/story?id=68384148</t>
  </si>
  <si>
    <t>20 Culinary Questions with Editor Amy Strauss of Philadelphia's The Town Dish - OpenTable Blog</t>
  </si>
  <si>
    <t>https://blog.opentable.com/2014/20-culinary-questions-with-editor-amy-strauss-of-philadelphias-the-town-dish/</t>
  </si>
  <si>
    <t>In the Shadow of Swords, by Trials</t>
  </si>
  <si>
    <t>https://trials.bandcamp.com/album/in-the-shadow-of-swords</t>
  </si>
  <si>
    <t>Use PowerShell to Find the Location of a Locked-Out User | Scripting Blog</t>
  </si>
  <si>
    <t>https://devblogs.microsoft.com/scripting/use-powershell-to-find-the-location-of-a-locked-out-user/</t>
  </si>
  <si>
    <t>Possibly The World's Dumbest World Record Has Been Set | Lukas &amp; Careth In The Morning | B98 FM</t>
  </si>
  <si>
    <t>https://b98fm.iheart.com/featured/lukas-careth-in-the-morning/content/2018-07-18-possibly-the-worlds-dumbest-world-record-has-been-set/</t>
  </si>
  <si>
    <t>Music in the Life of President Lincoln</t>
  </si>
  <si>
    <t>https://www.archives.gov/calendar/event/music-in-the-life-of-president-lincoln</t>
  </si>
  <si>
    <t>The Voting System</t>
  </si>
  <si>
    <t>http://europarl.europa.eu/unitedkingdom/en/european-elections/european_elections/the_voting_system.html</t>
  </si>
  <si>
    <t>A look into the original world of Marvel’s Avengers</t>
  </si>
  <si>
    <t>https://blog.eu.playstation.com/2019/10/30/a-look-into-the-original-world-of-marvels-avengers/</t>
  </si>
  <si>
    <t>Meghan McCain: Trump, "No one will ever love you"</t>
  </si>
  <si>
    <t>https://www.newsweek.com/meghan-mccain-tells-trump-no-one-will-ever-love-you-they-loved-my-father-1365613</t>
  </si>
  <si>
    <t>Anna Gibbs</t>
  </si>
  <si>
    <t>AI automated order takers may reshape the future of drive-through restaurants</t>
  </si>
  <si>
    <t>https://news.medill.northwestern.edu/chicago/ai-automated-order-takers-may-reshape-the-future-of-drive-through-restaurants/</t>
  </si>
  <si>
    <t>Toshiba Service Station - has stopped working message appears when I turn on my laptop</t>
  </si>
  <si>
    <t>https://answers.microsoft.com/en-us/windows/forum/windows_other-performance/toshiba-service-station-has-stopped-working/77736d7f-4abd-4f5e-863d-41fd4d4f9405</t>
  </si>
  <si>
    <t>The Biweekly 5" Pizza Club, by Art Is Hard Records</t>
  </si>
  <si>
    <t>https://artishardrecords.bandcamp.com/album/the-biweekly-5-pizza-club</t>
  </si>
  <si>
    <t>PHP 101 (part 1): Down the Rabbit Hole - Zend Developer Zone</t>
  </si>
  <si>
    <t>https://www.zend.com/blog4/php-101-part-1-down-the-rabbit-hole/</t>
  </si>
  <si>
    <t>Zend Community</t>
  </si>
  <si>
    <t>How Australian banks can make the BCOP changes real | Accenture</t>
  </si>
  <si>
    <t>https://financeandriskblog.accenture.com/conduct-and-culture/how-australian-banks-can-make-the-bcop-changes-real</t>
  </si>
  <si>
    <t>San Retna</t>
  </si>
  <si>
    <t>#7, by Seven the General</t>
  </si>
  <si>
    <t>https://seventhegeneral.bandcamp.com/album/7</t>
  </si>
  <si>
    <t>How to Find the Right Gym for You</t>
  </si>
  <si>
    <t>https://vitals.lifehacker.com/how-to-find-the-right-gym-for-you-1709198069</t>
  </si>
  <si>
    <t>Join The Club</t>
  </si>
  <si>
    <t>https://fairhope-notes.myshopify.com/join-the-club/</t>
  </si>
  <si>
    <t>Restaurant Review: Kouzu | The Soulmates Blog</t>
  </si>
  <si>
    <t>https://soulmates.theguardian.com/blog/dating-locations/restaurant-review-kouzu</t>
  </si>
  <si>
    <t>Social media data in research: a review of the current landscape — SAGE Ocean | Big Data, New Tech, Social Science</t>
  </si>
  <si>
    <t>https://ocean.sagepub.com/blog/social-media-data-in-research-a-review-of-the-current-landscape</t>
  </si>
  <si>
    <t>Daniela Duca</t>
  </si>
  <si>
    <t>Penguins once thrived in Africa; one endangered species lives there today</t>
  </si>
  <si>
    <t>https://insider.si.edu/2013/04/penguins-once-thrived-in-africa-one-endangered-species-lives-there-today/</t>
  </si>
  <si>
    <t>Home Hacks: Get your locker ready for the school year</t>
  </si>
  <si>
    <t>https://www.aol.com/article/lifestyle/2019/08/26/home-hacks-get-your-locker-ready-for-the-school-year/23797989/</t>
  </si>
  <si>
    <t>Rewriting the Rules for Webscale Networks - Cisco Blogs</t>
  </si>
  <si>
    <t>https://blogs.cisco.com/sp/internetforthefuturewebcustomers</t>
  </si>
  <si>
    <t>Ben Dawson</t>
  </si>
  <si>
    <t>Tenure Track Comparative Theology Professor with Expertise in Islam (Open-Rank) in St. Paul, Minnesota | Careers at St Paul</t>
  </si>
  <si>
    <t>https://facultyemployment-stthomas.icims.com/jobs/4373/tenure-track-comparative-theology-professor-with-expertise-in-islam-%28open-rank%29/job</t>
  </si>
  <si>
    <t>Sweetest Story Of The Week | Keller @ Large | WBZ NewsRadio 1030</t>
  </si>
  <si>
    <t>https://wbznewsradio.iheart.com/featured/keller-at-large/content/sweetest-story-of-the-week/</t>
  </si>
  <si>
    <t>Return of the Robot Maker</t>
  </si>
  <si>
    <t>https://bionic.fandom.com/wiki/Return_of_the_Robot_Maker</t>
  </si>
  <si>
    <t>The Quiet Hour, by Sparhawks</t>
  </si>
  <si>
    <t>https://mindovermatterrecords.bandcamp.com/album/the-quiet-hour</t>
  </si>
  <si>
    <t>Premiere Pro alternatives | The best freeware</t>
  </si>
  <si>
    <t>https://www.ionos.com/digitalguide/websites/web-design/premiere-pro-alternatives-the-best-freeware/</t>
  </si>
  <si>
    <t>Racing Style Adjustable Leather/Mesh Gaming/Office Chair with Wheels - OFM</t>
  </si>
  <si>
    <t>https://www.target.com/p/racing-style-adjustable-leather-mesh-gaming-office-chair-with-wheels-ofm/-/A-54615066</t>
  </si>
  <si>
    <t>UK GAS-Prices rise on cold weather demand, LNG supply drop - ET EnergyWorld</t>
  </si>
  <si>
    <t>https://energy.economictimes.indiatimes.com/news/oil-and-gas/uk-gas-prices-rise-on-cold-weather-demand-lng-supply-drop/73695979</t>
  </si>
  <si>
    <t>Is Hardik Patel trying to tango with AAP?</t>
  </si>
  <si>
    <t>https://ahmedabadmirror.indiatimes.com/ahmedabad/others/is-hardik-patel-trying-to-tango-with-aap/articleshow/74448628.cms</t>
  </si>
  <si>
    <t>Best ways to learn all the illustrator tools and commands</t>
  </si>
  <si>
    <t>https://graphicdesign.stackexchange.com/questions/133539/best-ways-to-learn-all-the-illustrator-tools-and-commands</t>
  </si>
  <si>
    <t>The Best Breakfast Recipes of 2019</t>
  </si>
  <si>
    <t>https://skillet.lifehacker.com/the-best-breakfast-recipes-of-2019-1840663263</t>
  </si>
  <si>
    <t>Nighttime Relief Foaming Bath Oil &amp; Body Wash 16 oz</t>
  </si>
  <si>
    <t>https://village-naturals-therapy.myshopify.com/products/aches-pains-nighttime-relief-foaming-bath-oil-body-wash</t>
  </si>
  <si>
    <t>Office of the Dean of Students offering Student of Concern resources</t>
  </si>
  <si>
    <t>https://www.purdue.edu/newsroom/purduetoday/releases/2018/Q4/office-of-the-dean-of-students-offering-student-of-concern-resources.html</t>
  </si>
  <si>
    <t>Purdue Today</t>
  </si>
  <si>
    <t>Ecoventura Theory: The World’s 100 Greatest Places of 2019</t>
  </si>
  <si>
    <t>https://time.com/collection/worlds-greatest-places-2019/5654109/ecoventura-theory-galapagos-islands/</t>
  </si>
  <si>
    <t>Massage Therapist Accused Of Sexually Assaulting Client In Hallandale Beach</t>
  </si>
  <si>
    <t>https://miami.cbslocal.com/2019/12/13/sexual-assault-massage-therapist-hallandale-beach/</t>
  </si>
  <si>
    <t>List of Facebook Patient Support Groups for Sarcoma and Other Rare Cancer</t>
  </si>
  <si>
    <t>https://pathinfo.fandom.com/wiki/List_of_Facebook_Patient_Support_Groups_for_Sarcoma_and_Other_Rare_Cancer</t>
  </si>
  <si>
    <t>The 10 Most Exciting Panels Happening at San Diego Comic-Con 2019</t>
  </si>
  <si>
    <t>https://io9.gizmodo.com/the-10-most-exciting-panels-happening-at-san-diego-comi-1836308751</t>
  </si>
  <si>
    <t>The Secret Weapons of Launch Lab - The Kenan Institute for Ethics at Duke University</t>
  </si>
  <si>
    <t>https://kenan.ethics.duke.edu/the-secret-weapons-of-launch-lab/</t>
  </si>
  <si>
    <t>Mimic: A Maya plugin for robotics | Industry News on AREA | AREA by Autodesk</t>
  </si>
  <si>
    <t>https://area.autodesk.com/blogs/thebuzz/a-maya-plugin-for-robotics/</t>
  </si>
  <si>
    <t>2019 State of the Borough Address</t>
  </si>
  <si>
    <t>http://bronxboropres.nyc.gov/ruben-diaz-jr/state-of-the-borough/2019-state-of-the-borough-address/</t>
  </si>
  <si>
    <t>Surrogate Mothers in Greece: "It's Not Her Baby"</t>
  </si>
  <si>
    <t>https://www.zeit.de/wirtschaft/2019-05/surrogate-mothers-greece-babies-childless-couples-germany-english</t>
  </si>
  <si>
    <t>Disney is the Yahoo Finance Company of the Decade</t>
  </si>
  <si>
    <t>https://ca.finance.yahoo.com/news/disney-is-the-yahoo-finance-company-of-the-decade-143938569.html</t>
  </si>
  <si>
    <t>Spring Tracks VI, by Battle of the Bits</t>
  </si>
  <si>
    <t>https://battleofthebits.bandcamp.com/album/spring-tracks-vi</t>
  </si>
  <si>
    <t>Collaboration and the Future of Music Community – News – Spotify for Artists</t>
  </si>
  <si>
    <t>https://artists.spotify.com/blog/collaboration-and-the-future-of-music-community</t>
  </si>
  <si>
    <t>Can-do: Cornell, Extension help NYS vintners test their metal | Cornell Chronicle</t>
  </si>
  <si>
    <t>https://news.cornell.edu/stories/2019/03/can-do-cornell-extension-help-nys-vintners-test-their-metal</t>
  </si>
  <si>
    <t>Do No Harm, by The Deer</t>
  </si>
  <si>
    <t>https://thedeermusic.bandcamp.com/album/do-no-harm</t>
  </si>
  <si>
    <t>Port of Subs To Award 5000 Scholarship To Local High School Students | 93.1 The Mountain</t>
  </si>
  <si>
    <t>https://931themountain.iheart.com/featured/buzzing-vegas/content/2019-05-06-port-of-subs-to-award-5000-scholarship-to-local-high-school-students/</t>
  </si>
  <si>
    <t>George III of the United Kingdom Quotes</t>
  </si>
  <si>
    <t>https://www.brainyquote.com/quotes/george_iii_of_the_united__189892</t>
  </si>
  <si>
    <t>Watch Around the Horn online | YouTube TV (Free Trial)</t>
  </si>
  <si>
    <t>https://tv.youtube.com/browse/around-the-horn-UCM1WXsR6DEeaZ2Nny6xWDag</t>
  </si>
  <si>
    <t>Cherry Blog</t>
  </si>
  <si>
    <t>https://wordpress.org/themes/cherry-blog/</t>
  </si>
  <si>
    <t>Sort the data on the Excel chart - E90E50fx</t>
  </si>
  <si>
    <t>https://sites.google.com/site/e90e50fx/home/sort-the-data-on-the-excel-chart</t>
  </si>
  <si>
    <t>Successful Minneapolis Restaurateur Hopes to Open a Heritage Grain Brewpub</t>
  </si>
  <si>
    <t>https://twincities.eater.com/2019/11/21/20975925/bartmann-brewpub-wuollet-urban-bean-heathers-house-of-wong-piggy-bank</t>
  </si>
  <si>
    <t>Stem-cell technology rejuvenates cancer-fighting cells used in immunotherapy</t>
  </si>
  <si>
    <t>https://ccr.cancer.gov/news/article/stem-cell-technology-rejuvenates-cancer-fighting-cells-used-in-immunotherapy</t>
  </si>
  <si>
    <t>The Plums and Paybacks of Parking Permits</t>
  </si>
  <si>
    <t>https://cityroom.blogs.nytimes.com/2009/04/15/the-plums-and-paybacks-of-parking-permits/</t>
  </si>
  <si>
    <t>Alison Leigh Cowan</t>
  </si>
  <si>
    <t>These Dutch tech startups are growing with Microsoft ScaleUp in The Netherlands</t>
  </si>
  <si>
    <t>https://pulse.microsoft.com/nl-nl/business-leadership-nl-nl/na/fa1-these-dutch-tech-startups-are-growing-with-microsoft-scaleup-in-the-netherlands/</t>
  </si>
  <si>
    <t>5+ Best Coworking Space WordPress Themes 2020 - aThemes</t>
  </si>
  <si>
    <t>https://athemes.com/collections/coworking-space-wordpress-themes/</t>
  </si>
  <si>
    <t>Conflict Resolution in the Family</t>
  </si>
  <si>
    <t>https://www.pon.harvard.edu/daily/conflict-resolution/conflict-resolution-lessons-from-the-home-how-conflict-management-skills-transform-discord-into-harmony/</t>
  </si>
  <si>
    <t>What is an open-source alternative to the Atlassian suite of products (Confluence, JIRA, etc.)?</t>
  </si>
  <si>
    <t>https://softwarerecs.stackexchange.com/questions/29808/what-is-an-open-source-alternative-to-the-atlassian-suite-of-products-confluenc</t>
  </si>
  <si>
    <t>Financing the energy renovation of buildings with Cohesion Policy funding</t>
  </si>
  <si>
    <t>https://ec.europa.eu/regional_policy/en/information/publications/guides/2014/financing-the-energy-renovation-of-buildings-with-cohesion-policy-funding</t>
  </si>
  <si>
    <t>Gotta Keep You Alive, by The Young Rochelles</t>
  </si>
  <si>
    <t>https://theyoungrochelles.bandcamp.com/album/gotta-keep-you-alive</t>
  </si>
  <si>
    <t>Multi-window: prevent the out-of-focus app from pausing?</t>
  </si>
  <si>
    <t>https://android.stackexchange.com/questions/191627/multi-window-prevent-the-out-of-focus-app-from-pausing</t>
  </si>
  <si>
    <t>Word(s) of the month– habeas corpus</t>
  </si>
  <si>
    <t>https://blog.mass.gov/masslawlib/civil-procedure/words-of-the-month-habeas-corpus/</t>
  </si>
  <si>
    <t>Gary Smith</t>
  </si>
  <si>
    <t>Child Crossing The Street In Ceres Victim Of Hit-And-Run</t>
  </si>
  <si>
    <t>https://sacramento.cbslocal.com/video/4192060-child-crossing-the-street-in-ceres-victim-of-hit-and-run/</t>
  </si>
  <si>
    <t>66-year-old mother, son among most avid Vietnam football fans</t>
  </si>
  <si>
    <t>https://e.vnexpress.net/news/video/66-year-old-mother-son-among-most-avid-vietnam-football-fans-3800737.html</t>
  </si>
  <si>
    <t>Virtual reality helps physical therapy students see new answers</t>
  </si>
  <si>
    <t>https://www.continuum.umn.edu/2019/09/virtual-reality-helps-physical-therapy-students-see-new-answers/</t>
  </si>
  <si>
    <t>Erinn Aspinall</t>
  </si>
  <si>
    <t>Is it true that Jews believed in sheol before the belief in hereafter entered into Judaism?</t>
  </si>
  <si>
    <t>https://judaism.stackexchange.com/questions/20619/is-it-true-that-jews-believed-in-sheol-before-the-belief-in-hereafter-entered-in</t>
  </si>
  <si>
    <t>How to calculate the maximum and minimum solar azimuth at a given location?</t>
  </si>
  <si>
    <t>https://astronomy.stackexchange.com/questions/24598/how-to-calculate-the-maximum-and-minimum-solar-azimuth-at-a-given-location</t>
  </si>
  <si>
    <t>East Lansing waterpark helps families beat the heat - Spartan Newsroom</t>
  </si>
  <si>
    <t>https://news.jrn.msu.edu/2018/08/east-lansing-waterpark-helps-families-beat-the-heat/</t>
  </si>
  <si>
    <t>Zimo Wang</t>
  </si>
  <si>
    <t>Heart of the Woods OST: Snowfall, by Sarah Mancuso</t>
  </si>
  <si>
    <t>https://esselfortium.bandcamp.com/album/heart-of-the-woods-ost-snowfall</t>
  </si>
  <si>
    <t>How a Volvo dealer tripled their leads by integrating Intercom Messenger with Typeform</t>
  </si>
  <si>
    <t>https://help.typeform.com/hc/en-us/articles/360029619191-How-a-Volvo-dealer-tripled-their-leads-by-integrating-Intercom-Messenger-with-Typeform</t>
  </si>
  <si>
    <t>Night Houseperson - The Grand Hotel Tusayan, AZ</t>
  </si>
  <si>
    <t>https://careers-xanterra.icims.com/jobs/18189/night-houseperson---the-grand-hotel-tusayan%2C-az/job</t>
  </si>
  <si>
    <t>Dr. Dre Brags On Daughter Getting Into USC, Till Twitter Reminds Him About: | 1075 The River | Woody and Jim</t>
  </si>
  <si>
    <t>https://1075theriver.iheart.com/featured/woody-and-jim/content/2019-03-24-dr-dre-brags-on-daughter-getting-into-usc-till-twitter-reminds-him-about/</t>
  </si>
  <si>
    <t>Helping brands get their apps installed</t>
  </si>
  <si>
    <t>https://doubleclick-advertisers.googleblog.com/2016/02/helping-brands-get-their-apps-installed.html</t>
  </si>
  <si>
    <t>UK Financial Conduct Authority and Australian Securities and Investments Commission agree to strengthen cooperation post-Brexit</t>
  </si>
  <si>
    <t>https://www.fca.org.uk/news/press-releases/fca-asic-agree-strengthen-cooperation-post-brexit</t>
  </si>
  <si>
    <t>Air Mattress Pops On QVC As They Demonstrate Airbed Durability | Real Radio 94.3</t>
  </si>
  <si>
    <t>https://wzzr.iheart.com/content/2020-03-06-air-mattress-pops-on-qvc-as-they-demonstrate-airbed-durability/</t>
  </si>
  <si>
    <t>The GuideStar Newsletter Articles You Read Most in 2018</t>
  </si>
  <si>
    <t>https://trust.guidestar.org/the-guidestar-newsletter-articles-you-read-most-in-2018</t>
  </si>
  <si>
    <t>Suzanne Coffman</t>
  </si>
  <si>
    <t>LIST Fast-Food Chicken Nuggets Ranked | 100.3 The Peak</t>
  </si>
  <si>
    <t>https://1003thepeak.iheart.com/featured/jackie-tony-and-donnie/content/2019-09-24-list-fast-food-chicken-nuggets-ranked/</t>
  </si>
  <si>
    <t>Krypto The Superdog (Season 3)</t>
  </si>
  <si>
    <t>https://ideas.fandom.com/wiki/Krypto_The_Superdog_(Season_3)</t>
  </si>
  <si>
    <t>Ag Closing Market Report Weather | Illinois Public Media</t>
  </si>
  <si>
    <t>https://will.illinois.edu/agriculture/weather</t>
  </si>
  <si>
    <t>Marvel is turning iconic Spider-Man and the X-Men comics into audiobooks</t>
  </si>
  <si>
    <t>https://sea.mashable.com/entertainment/4154/marvel-is-turning-iconic-spider-man-and-the-x-men-comics-into-audiobooks</t>
  </si>
  <si>
    <t>Uberpuppy the Arctic Wolf</t>
  </si>
  <si>
    <t>https://nicthic.fandom.com/wiki/Uberpuppy_the_Arctic_Wolf</t>
  </si>
  <si>
    <t>The Journey, by Superior</t>
  </si>
  <si>
    <t>https://belowsystem.bandcamp.com/album/the-journey</t>
  </si>
  <si>
    <t>Ganley Subaru of Bedford Donates $30,000 to Northern Ohio Recovery Assoc. | Newsradio WTAM 1100</t>
  </si>
  <si>
    <t>https://wtam.iheart.com/content/2019-04-15-ganley-subaru-of-bedford-donates-30000-to-northern-ohio-recovery-assoc/</t>
  </si>
  <si>
    <t>HELP - My wedding DJ (Mike Rossi) is in jail</t>
  </si>
  <si>
    <t>https://forums.theknot.com/discussion/1081139/help-my-wedding-dj-mike-rossi-is-in-jail</t>
  </si>
  <si>
    <t>The CD of The Even More Complete Book of Australian Verse, by John Clarke</t>
  </si>
  <si>
    <t>https://mrjohnclarke.bandcamp.com/album/the-cd-of-the-even-more-complete-book-of-australian-verse</t>
  </si>
  <si>
    <t>The Stephanie Miller Show</t>
  </si>
  <si>
    <t>https://ltradio.fandom.com/wiki/The_Stephanie_Miller_Show</t>
  </si>
  <si>
    <t>A New Name—and a New Era—for The Wharton School’s Book Publishing Arm - News</t>
  </si>
  <si>
    <t>https://news.wharton.upenn.edu/press-releases/2019/10/a-new-name-and-a-new-era-for-the-wharton-schools-book-publishing-arm/</t>
  </si>
  <si>
    <t>New Bullet Train From Houston to Dallas in 90 mins under construction | 93.7 The Beat</t>
  </si>
  <si>
    <t>https://937thebeathouston.iheart.com/featured/marcus-sullivan/content/2018-11-30-new-bullet-train-from-houston-to-dallas-in-90-mins-under-construction/</t>
  </si>
  <si>
    <t>The difference between AI,machine learning and deep learning</t>
  </si>
  <si>
    <t>https://forum.huawei.com/enterprise/en/the-difference-between-ai-machine-learning-and-deep-learning/thread/563785-100429</t>
  </si>
  <si>
    <t>House of the Week: Castle Ruins for Sale in Upstate New York</t>
  </si>
  <si>
    <t>https://www.zillow.com/blog/house-of-the-week-castle-ruins-for-sale-in-upstate-new-york-136307/</t>
  </si>
  <si>
    <t>What are the Adobe Spark system requirements?</t>
  </si>
  <si>
    <t>https://adobespark.zendesk.com/hc/en-us/articles/218956027-What-are-the-Adobe-Spark-system-requirements-</t>
  </si>
  <si>
    <t>People call me anorexic... but I need 5,000 calories a day just to survive</t>
  </si>
  <si>
    <t>https://www.thesun.co.uk/legal-removal/190508/people-call-me-anorexic-but-i-need-5000-calories-a-day-just-to-survive/</t>
  </si>
  <si>
    <t>All The Drama from The Bachelor Finale Summed Up | 101.3 KDWB</t>
  </si>
  <si>
    <t>https://kdwb.iheart.com/content/2020-03-11-all-the-drama-from-the-bachelor-finale-summed-up/</t>
  </si>
  <si>
    <t>Hook &amp; Loop is focused on the convergence of design, business and technology: Nunzio Esposito - ET CIO</t>
  </si>
  <si>
    <t>https://cio.economictimes.indiatimes.com/news/enterprise-services-and-applications/hook-loop-is-focused-on-the-convergence-of-design-business-and-technology-nunzio-esposito/66151175</t>
  </si>
  <si>
    <t>Can free members use the macOS app to download Public Domain icons?</t>
  </si>
  <si>
    <t>https://thenounproject.zendesk.com/hc/en-us/articles/115003947727-Can-free-members-use-the-macOS-app-to-download-Public-Domain-icons-</t>
  </si>
  <si>
    <t>The Paper Print Film Collection at the Library of Congress | Articles and Essays | The Spanish-American War in Motion Pictures | Digital Collections | Library of Congress</t>
  </si>
  <si>
    <t>https://www.loc.gov/collections/spanish-american-war-in-motion-pictures/articles-and-essays/the-paper-print-film-collection-at-the-library-of-congress/</t>
  </si>
  <si>
    <t>Why aren't there 5 Noble Truths?</t>
  </si>
  <si>
    <t>https://buddhism.stackexchange.com/questions/28298/why-arent-there-5-noble-truths</t>
  </si>
  <si>
    <t>Don't Miss The Champions Of Magic At Broadway SF's Golden Gate Theatre</t>
  </si>
  <si>
    <t>https://sanfrancisco.cbslocal.com/video/4220496-dont-miss-the-champions-of-magic-at-broadway-sfs-golden-gate-theatre/</t>
  </si>
  <si>
    <t>Google Authenticator</t>
  </si>
  <si>
    <t>https://download.cnet.com/Google-Authenticator/3000-2094_4-75303745.html</t>
  </si>
  <si>
    <t>Synthesis and purification of hepatitis C virus-like particles (U.S. Patent Number 6,387,662) | NIDDK</t>
  </si>
  <si>
    <t>https://www.niddk.nih.gov/research-funding/technology-advancement-transfer/research-materials-licensing/synthesis-purification-hepatitis-c-virus-particles</t>
  </si>
  <si>
    <t>ETHEREAL, by Sequentia Legenda</t>
  </si>
  <si>
    <t>https://sequentia-legenda.bandcamp.com/album/ethereal</t>
  </si>
  <si>
    <t>Save 51% on Die for the Empire on Steam</t>
  </si>
  <si>
    <t>https://store.steampowered.com/app/537090/Die_for_the_Empire/</t>
  </si>
  <si>
    <t>In the Battle against Lyme Disease, the Ticks Are Winning</t>
  </si>
  <si>
    <t>https://blogs.scientificamerican.com/observations/in-the-battle-against-lyme-disease-the-ticks-are-winning/</t>
  </si>
  <si>
    <t>Mary Beth Pfeiffer</t>
  </si>
  <si>
    <t>Ask the Attorney with the Law Office Of Robert Salazar | Jay the web guy! | FM 100 KTEX</t>
  </si>
  <si>
    <t>https://ktex.iheart.com/featured/jay-the-web-guy/content/2018-10-19-ask-the-attorney-with-the-law-office-of-robert-salazar/</t>
  </si>
  <si>
    <t>Buying a Home? Don’t Skip the Inspection</t>
  </si>
  <si>
    <t>https://realestate.usnews.com/real-estate/articles/buying-a-home-dont-skip-the-inspection</t>
  </si>
  <si>
    <t>Stepping into the Dark, by Chris Watson</t>
  </si>
  <si>
    <t>https://chriswatsonreleases.bandcamp.com/album/stepping-into-the-dark</t>
  </si>
  <si>
    <t>The Must-See Halloween Themed Bars In NYC You Have To Go To | Z100 | Shelley Rome</t>
  </si>
  <si>
    <t>https://z100.iheart.com/featured/shelley-rome/content/2017-10-25-the-must-see-halloween-themed-bars-in-nyc-you-have-to-go-to/</t>
  </si>
  <si>
    <t>Shania Twain Shares Behind-The-Scenes Tour Footgage | Brian &amp; LeeAnn | 99.5 WGAR</t>
  </si>
  <si>
    <t>https://wgar.iheart.com/featured/brian-leeann/content/2018-07-03-shania-twain-shares-behind-the-scenes-tour-footgage/</t>
  </si>
  <si>
    <t>Live at The Cube, Bristol, by HAWKSMOOR</t>
  </si>
  <si>
    <t>https://negativedriverecords.bandcamp.com/album/live-at-the-cube-bristol</t>
  </si>
  <si>
    <t>Podcast: French Psychic Scams the World Part 2</t>
  </si>
  <si>
    <t>https://www.aarp.org/podcasts/the-perfect-scam/info-2018/psychic-scams-the-world-2.html</t>
  </si>
  <si>
    <t>Hope beneath the rubble in Banki, northeast Nigeria - UNICEF Connect</t>
  </si>
  <si>
    <t>https://blogs.unicef.org/blog/hope-beneath-rubble-banki-northeast-nigeria/</t>
  </si>
  <si>
    <t>Empathetic Police Are Less Effective in the Face of Public Criticism, Study Says - UT News</t>
  </si>
  <si>
    <t>https://news.utexas.edu/2018/06/28/empathetic-police-prone-to-more-problems-on-the-beat/</t>
  </si>
  <si>
    <t>Why is there not a feasible solution for a MIP?</t>
  </si>
  <si>
    <t>https://or.stackexchange.com/questions/2587/why-is-there-not-a-feasible-solution-for-a-mip</t>
  </si>
  <si>
    <t>5 Victims of Molson Coors Shooting Identified: 'They Were Fathers and They Were Friends'</t>
  </si>
  <si>
    <t>https://people.com/crime/5-victims-of-molson-coors-shooting-identified-they-were-fathers-and-they-were-friends/</t>
  </si>
  <si>
    <t>USCIS Expands the Definition of “Mother” and “Parent” to Include Gestational Mothers Using Assisted Reproductive Technology (ART)</t>
  </si>
  <si>
    <t>https://www.uscis.gov/archive/archive-news/uscis-expands-definition-mother-and-parent-include-gestational-mothers-using-assisted-reproductive-technology-art</t>
  </si>
  <si>
    <t>14 Years Ago Today The First EVER YouTube Video Was Uploaded | 92.5 The Breeze</t>
  </si>
  <si>
    <t>https://925thebreeze.iheart.com/content/2019-04-23-14-years-ago-today-the-first-ever-youtube-video-was-uploaded/</t>
  </si>
  <si>
    <t>Instagram marketing for ecommerce: the essential guide | Webflow Blog</t>
  </si>
  <si>
    <t>https://webflow.com/blog/instagram-marketing-for-ecommerce-the-essential-guide</t>
  </si>
  <si>
    <t>Embed Forms and Other Content into Lectures</t>
  </si>
  <si>
    <t>https://support.teachable.com/hc/en-us/articles/222637507-Embed-Forms-and-Other-Content-into-Lectures</t>
  </si>
  <si>
    <t>Are Telepresence Robots the Best Way to Explore Other Worlds?</t>
  </si>
  <si>
    <t>https://spectrum.ieee.org/automaton/robotics/space-robots/are-telepresence-robots-the-best-way-to-explore-other-worlds</t>
  </si>
  <si>
    <t>Dark web for legal researchers—casting some light on the shadows | Legal Insights Europe</t>
  </si>
  <si>
    <t>https://blogs.thomsonreuters.com/legal-uk/2019/10/18/dark-web-for-legal-researchers-casting-some-light-on-the-shadows/</t>
  </si>
  <si>
    <t>Rise of the Tarongasaurus | What's On - City of Sydney</t>
  </si>
  <si>
    <t>https://whatson.cityofsydney.nsw.gov.au/events/rise-of-the-tarongasaurus</t>
  </si>
  <si>
    <t>City of Sydney</t>
  </si>
  <si>
    <t>Lecturer/Senior Lecturer - Cyber Security Job at Curtin University in Perth, Western Australia</t>
  </si>
  <si>
    <t>https://jobs.theconversation.com/jobs/29135755-lecturer-senior-lecturer-cyber-security-at-curtin-university</t>
  </si>
  <si>
    <t>Parents and Children Together: Effects of Four Responsible Fatherhood Programs for Low-Income Fathers</t>
  </si>
  <si>
    <t>https://www.acf.hhs.gov/opre/resource/parents-and-children-together-effects-of-four-responsible-fatherhood-programs-for-low-income-fathers</t>
  </si>
  <si>
    <t>Celebration of 25 years Convention on the Rights of the Child</t>
  </si>
  <si>
    <t>http://webtv.un.org/watch/celebration-of-25-years-convention-on-the-rights-of-the-child/3902449781001</t>
  </si>
  <si>
    <t>Donate the Change for No Kid Hungry | Grubhub</t>
  </si>
  <si>
    <t>https://blog.grubhub.com/donate-the-change-for-no-kid-hungry</t>
  </si>
  <si>
    <t>Listen to The Christmas Station - Star 104.5 Omaha on TuneIn</t>
  </si>
  <si>
    <t>https://tunein.com/radio/The-Christmas-Station---Star-1045-Omaha-s210525/</t>
  </si>
  <si>
    <t>Malicious Websites – The Web is a Dangerous Place | McAfee Blogs</t>
  </si>
  <si>
    <t>https://www.mcafee.com/blogs/consumer/family-safety/malicious-websites-the-web-is-a-dangerous-place/</t>
  </si>
  <si>
    <t>Group therapy most effective treatment for anxiety in young people | University of Oxford</t>
  </si>
  <si>
    <t>http://www.ox.ac.uk/news/2018-11-01-group-therapy-most-effective-treatment-anxiety-young-people-0</t>
  </si>
  <si>
    <t>Boating Under the Influence (BUI) FAQs - FindLaw</t>
  </si>
  <si>
    <t>https://dui.findlaw.com/dui-charges/boating-under-the-influence-faqs.html</t>
  </si>
  <si>
    <t>Summer 2020 Internships with the Washington Post</t>
  </si>
  <si>
    <t>https://journalism.wisc.edu/sjmc_job/summer-2020-internships-with-the-washington-post/</t>
  </si>
  <si>
    <t>The List, by Tim Hockenberry</t>
  </si>
  <si>
    <t>https://timhockenberry.bandcamp.com/album/the-list</t>
  </si>
  <si>
    <t>The Case of the Missing Neuro Drug Trials | Absolutely Maybe</t>
  </si>
  <si>
    <t>https://blogs.plos.org/absolutely-maybe/2017/05/25/the-case-of-the-missing-neuro-drug-trials/</t>
  </si>
  <si>
    <t>Houston Furniture Bank Needs Volunteers | 94.5 The Buzz | The Rod Ryan Show</t>
  </si>
  <si>
    <t>https://thebuzz.iheart.com/featured/the-rod-ryan-show/content/2017-09-07-houston-furniture-bank-needs-volunteers/</t>
  </si>
  <si>
    <t>Captain America Meets the Asthma Monster Vol 1 1</t>
  </si>
  <si>
    <t>https://marvel.fandom.com/wiki/Captain_America_Meets_the_Asthma_Monster_Vol_1_1</t>
  </si>
  <si>
    <t>Education and gender equality</t>
  </si>
  <si>
    <t>https://en.unesco.org/themes/women-and-girls-education</t>
  </si>
  <si>
    <t>WTF Daycare Worker Writes Note To Mom On Toddler's Stomach In Sharpie | KUBE 93.3</t>
  </si>
  <si>
    <t>https://kube933.iheart.com/featured/the-wake-up-show/content/2020-02-05-wtf-daycare-worker-writes-note-to-mom-on-toddlers-stomach-in-sharpie/</t>
  </si>
  <si>
    <t>The Best WordPress Real Estate Themes &amp; Plugins - Envato</t>
  </si>
  <si>
    <t>https://envato.com/blog/the-best-wordpress-real-estate-themes-plugins/</t>
  </si>
  <si>
    <t>Brenda Stokes Barron</t>
  </si>
  <si>
    <t>How to sharpen the line cutter/gut hook on a knife?</t>
  </si>
  <si>
    <t>https://outdoors.stackexchange.com/questions/21954/how-to-sharpen-the-line-cutter-gut-hook-on-a-knife</t>
  </si>
  <si>
    <t>The Girl and the Clockwork Dragon, by The Cog is Dead</t>
  </si>
  <si>
    <t>https://thecogisdead.bandcamp.com/track/the-girl-and-the-clockwork-dragon</t>
  </si>
  <si>
    <t>Beauty Queens who were robbed - BeautyPageants</t>
  </si>
  <si>
    <t>https://beautypageants.indiatimes.com/others/beauty-queens-who-were-robbed/eventshow/64076646.cms</t>
  </si>
  <si>
    <t>ITU-R: Managing the radio-frequency spectrum for the world - ITU PP-18 - Plenipotentiary Conference</t>
  </si>
  <si>
    <t>https://www.itu.int/web/pp-18/en/backgrounder/6079-itu-r-managing-the-radio-frequency-spectrum-for-the-world</t>
  </si>
  <si>
    <t>Tchioffo Kodjo</t>
  </si>
  <si>
    <t>iHeartMedia Tulsa and KJRH 2 Works For You Announce Partnership | 106.1 The Twister</t>
  </si>
  <si>
    <t>https://1061thetwister.iheart.com/content/2018-08-03-iheartmedia-tulsa-and-kjrh-2-works-for-you-announce-partnership/</t>
  </si>
  <si>
    <t>VIDEO: Bear With Munchies Tries To Steal Entire Dumpster | Jessica | 101.7 The Bull</t>
  </si>
  <si>
    <t>https://thebull1017.iheart.com/featured/jessica/content/2019-07-24-video-bear-with-munchies-tries-to-steal-entire-dumpster/</t>
  </si>
  <si>
    <t>Preventing fraud | Digital authentication</t>
  </si>
  <si>
    <t>https://usa.visa.com/visa-everywhere/security/preventing-fraud-with-digital-authentication.html</t>
  </si>
  <si>
    <t>Strengthening digital society against cyber shocks</t>
  </si>
  <si>
    <t>https://www.pwc.com/us/en/services/consulting/cybersecurity/library/information-security-survey/strengthening-digital-society-against-cyber-shocks.html</t>
  </si>
  <si>
    <t>Biometric Authentication in New Banking World | Accenture</t>
  </si>
  <si>
    <t>https://www.accenture.com/us-en/insights/financial-services/biometric-authentication-banking</t>
  </si>
  <si>
    <t>Coal Fired Artisan Pizzeria Coming To Poway</t>
  </si>
  <si>
    <t>https://sandiego.eater.com/2019/6/24/18715841/coal-fired-artisan-pizzeria-the-klin-restaurant-old-poway-village</t>
  </si>
  <si>
    <t>Various Artists, “Tuareg Music of the Southern Sahara”</t>
  </si>
  <si>
    <t>https://daily.bandcamp.com/album-of-the-day/various-artists-tuareg-music-of-the-southern-sahara-review</t>
  </si>
  <si>
    <t>Terminology: degree of coefficient?</t>
  </si>
  <si>
    <t>https://matheducators.stackexchange.com/questions/12826/terminology-degree-of-coefficient</t>
  </si>
  <si>
    <t>PHOTOS: Photographer takes incredible shots of himself in the world's most beautiful places</t>
  </si>
  <si>
    <t>https://news.yahoo.com/photos-photographer-takes-incredible-shots-of-himself-in-the-worlds-most-beautiful-places-144703700.html</t>
  </si>
  <si>
    <t>Broken Little Winter, by The Glass Child</t>
  </si>
  <si>
    <t>https://theglasschild.bandcamp.com/album/broken-little-winter</t>
  </si>
  <si>
    <t>Is irritable bowel syndrome on the rise in Singapore?</t>
  </si>
  <si>
    <t>https://sg.news.yahoo.com/is-irritable-bowel-syndrome-on-the-rise-in-singapore-081814184.html</t>
  </si>
  <si>
    <t>Bluehost Review &amp; Coupons</t>
  </si>
  <si>
    <t>https://superbthemes.com/bluehost-review/</t>
  </si>
  <si>
    <t>VIDEO: Behind-The-Scenes Of Busch Gardens "Howl-O-Scream" Auditions | 93.3 FLZ</t>
  </si>
  <si>
    <t>https://933flz.iheart.com/content/2019-07-29-video-behind-the-scenes-of-busch-gardens-howl-o-scream-auditions/</t>
  </si>
  <si>
    <t>New Treatment Launch - IV Drip Therapy</t>
  </si>
  <si>
    <t>https://www.behance.net/gallery/65309635/New-Treatment-Launch-IV-Drip-Therapy</t>
  </si>
  <si>
    <t>Howling Winds Take Down Trees, Could Lead To More Power Outages This Weekend</t>
  </si>
  <si>
    <t>https://losangeles.cbslocal.com/2019/10/18/windy-weather-downed-trees-power-outages/</t>
  </si>
  <si>
    <t>The Chew | Five-Cheese Rigatoni - ABC.com</t>
  </si>
  <si>
    <t>https://abc.go.com/shows/the-chew/recipes/five-cheese-rigatoni-michael-symon</t>
  </si>
  <si>
    <t>Free Microsoft Office for the web, Word, Excel, PowerPoint</t>
  </si>
  <si>
    <t>https://products.office.com/en-ww/free-office-online-for-the-web</t>
  </si>
  <si>
    <t>Pricing Strategies to Consider For a Free Shipping Guarantee: Sellers Outside the US</t>
  </si>
  <si>
    <t>https://help.etsy.com/hc/en-us/articles/360025184374-Pricing-Strategies-to-Consider-For-a-Free-Shipping-Guarantee-Sellers-Outside-the-US</t>
  </si>
  <si>
    <t>Emil Kosa Jr</t>
  </si>
  <si>
    <t>https://planetoftheapes.fandom.com/wiki/Emil_Kosa_Jr</t>
  </si>
  <si>
    <t>Pinterest's CMO at Advertising Week 2019: The age of interruption is over</t>
  </si>
  <si>
    <t>https://business.pinterest.com/en/blog/pinterests-cmo-at-advertising-week-2019-the-age-of-interruption-is-over</t>
  </si>
  <si>
    <t>The Woody Show After Hours Takeover at DISNEY CALIFORNIA ADVENTURE® Park | ALT 98.7</t>
  </si>
  <si>
    <t>https://alt987fm.iheart.com/contests/the-woody-show-after-hours-takeover-572082/</t>
  </si>
  <si>
    <t>The Best VPS Web Hosting Services for 2020</t>
  </si>
  <si>
    <t>https://in.pcmag.com/web-site-hosting-services/38076/the-best-vps-web-hosting-services-for-2020</t>
  </si>
  <si>
    <t>Jeffrey L. Wilson</t>
  </si>
  <si>
    <t>New Startup, Old Industry: The Creation of The Ithaca Voice</t>
  </si>
  <si>
    <t>http://eship.dyson.cornell.edu/blog/2017/04/19/new-startup-old-industry-the-creation-of-the-ithaca-voice/</t>
  </si>
  <si>
    <t>National Children’s Museum to reopen with educational exhibitions - Microsoft on the Issues</t>
  </si>
  <si>
    <t>https://blogs.microsoft.com/on-the-issues/2019/10/10/national-childrens-museum-microsoft/</t>
  </si>
  <si>
    <t>Another Useless Survey: Most Hated NFL Teams | 97.1 the Eagle</t>
  </si>
  <si>
    <t>https://kegl.iheart.com/content/2017-09-19-another-useless-survey-most-hated-nfl-teams/</t>
  </si>
  <si>
    <t>Raise Hell: The Life &amp; Times of Molly Ivins - Movie Trailers - iTunes</t>
  </si>
  <si>
    <t>https://trailers.apple.com/trailers/magnolia/raise-hell-the-life-times-of-molly-ivins/</t>
  </si>
  <si>
    <t>Apple Inc</t>
  </si>
  <si>
    <t>Digital Experience Blog | illycaffè: The Family-Run Coffee Brand with a Global Punch</t>
  </si>
  <si>
    <t>https://blogs.adobe.com/digitaleurope/customer-success/illycaffe-the-family-run-coffee-brand-with-a-global-punch/</t>
  </si>
  <si>
    <t>Digital Europe</t>
  </si>
  <si>
    <t>Free Movie Fridays From Atom Tickets! | 98.5 The Fox</t>
  </si>
  <si>
    <t>https://985thefox.iheart.com/contests/free-movie-fridays-from-atom-tickets-394430/</t>
  </si>
  <si>
    <t>Kicking off the Oslo Atlassian User Group! | Atlassian Community Events</t>
  </si>
  <si>
    <t>https://ace.atlassian.com/events/details/atlassian-oslo-presents-kicking-off-the-oslo-atlassian-user-group/</t>
  </si>
  <si>
    <t>The Senegambian Jazz Band LIVE</t>
  </si>
  <si>
    <t>https://www.eventbrite.com.au/e/the-senegambian-jazz-band-live-tickets-90566519899</t>
  </si>
  <si>
    <t>Trent Reznor Talks Apple Music's 'Interesting Experiment'</t>
  </si>
  <si>
    <t>https://www.rollingstone.com/music/music-news/trent-reznor-on-apple-music-other-services-left-me-feeling-lacking-48280/</t>
  </si>
  <si>
    <t>Kory Grow</t>
  </si>
  <si>
    <t>The Luxury Collection Unveils Its 13th Opening With ITC Hotels</t>
  </si>
  <si>
    <t>https://news.marriott.com/news/2018/11/20/the-luxury-collection-unveils-its-13th-opening-with-itc-hotels</t>
  </si>
  <si>
    <t>Home | davidpilz</t>
  </si>
  <si>
    <t>https://theoracle4.wixsite.com/davidpilz</t>
  </si>
  <si>
    <t>The physics of curly hair</t>
  </si>
  <si>
    <t>http://news.mit.edu/2014/the-physics-of-curly-hair-0213</t>
  </si>
  <si>
    <t>Denise Brehm, Civil and Environmental Engineering</t>
  </si>
  <si>
    <t>Apple Brings DVD Authoring to the Desktop with iDVD and DVD Studio Pro</t>
  </si>
  <si>
    <t>https://www.apple.com/newsroom/2001/01/09Apple-Brings-DVD-Authoring-to-the-Desktop-with-iDVD-and-DVD-Studio-Pro/</t>
  </si>
  <si>
    <t>Are the words "network packet" and "network package" interchangeable?</t>
  </si>
  <si>
    <t>https://english.stackexchange.com/questions/23287/are-the-words-network-packet-and-network-package-interchangeable</t>
  </si>
  <si>
    <t>Writing Informative and User-Friendly Content For Your Web Audience - HumTech - UCLA</t>
  </si>
  <si>
    <t>https://humtech.ucla.edu/bestpractice/writing-for-the-web/</t>
  </si>
  <si>
    <t>Megan Reusche</t>
  </si>
  <si>
    <t>Are there any Bitcoin alt-coin creation tutorials above version 0.15.0?</t>
  </si>
  <si>
    <t>https://bitcoin.stackexchange.com/questions/62658/are-there-any-bitcoin-alt-coin-creation-tutorials-above-version-0-15-0</t>
  </si>
  <si>
    <t>Use of complementary and alternative medicine by patients with end-stage renal disease on haemodialysis in Trinidad: A descriptive study</t>
  </si>
  <si>
    <t>https://bmccomplementmedtherapies.biomedcentral.com/articles/10.1186/s12906-017-1755-7</t>
  </si>
  <si>
    <t>2020 Tesla Model 3 becomes the most efficient EV with 402 km range - ET Auto</t>
  </si>
  <si>
    <t>https://auto.economictimes.indiatimes.com/news/passenger-vehicle/cars/2020-tesla-model-3-becomes-the-most-efficient-ev-with-402-km-range/71967463</t>
  </si>
  <si>
    <t>Police puzzled after around 100 ducklings found gathered at roadside</t>
  </si>
  <si>
    <t>https://uk.news.yahoo.com/police-puzzled-after-around-100-ducklings-found-gathered-at-roadside-140054715.html</t>
  </si>
  <si>
    <t>The Album Leaf | Listen and Stream Free Music, Albums, New Releases, Photos, Videos</t>
  </si>
  <si>
    <t>https://myspace.com/thealbumleaf</t>
  </si>
  <si>
    <t>A new marketing era: Beyond the MBA - ET BrandEquity</t>
  </si>
  <si>
    <t>https://brandequity.economictimes.indiatimes.com/news/marketing/a-new-marketing-era-beyond-the-mba/73140234</t>
  </si>
  <si>
    <t>Pet Therapy: Students Increasingly Bringing "Emotional Support" Animals to College</t>
  </si>
  <si>
    <t>https://alumni.berkeley.edu/california-magazine/just-in/2015-11-10/pet-therapy-students-increasingly-bringing-emotional-support</t>
  </si>
  <si>
    <t>New ways to connect your app to the Cloud using Android Studio and Google Cloud Platform</t>
  </si>
  <si>
    <t>https://android-developers.googleblog.com/2014/06/new-ways-to-connect-your-app-to-the-cloud-android-studio.html</t>
  </si>
  <si>
    <t>Last-Minute Hookup</t>
  </si>
  <si>
    <t>https://allthetropes.fandom.com/wiki/Last-Minute_Hookup</t>
  </si>
  <si>
    <t>Improving the Donate Button for Bigger Bucks</t>
  </si>
  <si>
    <t>https://www.paypal.com/stories/us/improving-the-donate-button-for-bigger-bucks</t>
  </si>
  <si>
    <t>Medical Pamphlet</t>
  </si>
  <si>
    <t>https://thelastofus.fandom.com/wiki/Medical_Pamphlet</t>
  </si>
  <si>
    <t>本日のイラレ Today's illustrator - How to make a LINE frame that fits the text</t>
  </si>
  <si>
    <t>https://todaysai.myportfolio.com/how-to-make-a-line-frame-that-fits-the-text</t>
  </si>
  <si>
    <t>Why don’t all AES encryption tools produce the same key from the same password?</t>
  </si>
  <si>
    <t>https://crypto.stackexchange.com/questions/25952/why-don-t-all-aes-encryption-tools-produce-the-same-key-from-the-same-password</t>
  </si>
  <si>
    <t>It's The Chainsmokers vs 5 Seconds of Summer in New Music Video | Josh Nagy | Mix 98.1</t>
  </si>
  <si>
    <t>https://mix981fm.iheart.com/featured/josh-nagy/content/2019-03-27-its-the-chainsmokers-vs-5-seconds-of-summer-in-new-music-video/</t>
  </si>
  <si>
    <t>All the Apps and Websites You Need When You Have a Kid With Food Allergies</t>
  </si>
  <si>
    <t>https://offspring.lifehacker.com/all-the-apps-and-websites-you-need-when-you-have-a-kid-1800550021</t>
  </si>
  <si>
    <t>Lorraine Allen</t>
  </si>
  <si>
    <t>'Curviest model ever' makes bold statement with plus-size bridal fashion show</t>
  </si>
  <si>
    <t>https://in.news.yahoo.com/kleinfeld-plus-size-bridal-fashion-show-at-thecurvycon-164559349.html</t>
  </si>
  <si>
    <t>Taming the Epic To-Do List - Harvard Business Review - Pocket</t>
  </si>
  <si>
    <t>https://getpocket.com/explore/item/taming-the-epic-to-do-list</t>
  </si>
  <si>
    <t>The Virus, by Revenant</t>
  </si>
  <si>
    <t>https://revenant.bandcamp.com/track/the-virus</t>
  </si>
  <si>
    <t>The New Solar System | Stanford Law School</t>
  </si>
  <si>
    <t>https://law.stanford.edu/publications/the-new-solar-system/</t>
  </si>
  <si>
    <t>Stanford Law School</t>
  </si>
  <si>
    <t>The Abliss (Feat. Scott Sturgeon), by Days N Daze</t>
  </si>
  <si>
    <t>https://daysndaze.bandcamp.com/track/the-abliss-feat-scott-sturgeon-2</t>
  </si>
  <si>
    <t>The Amazing World of Global Plastic Surgery and Global... : Plastic and Reconstructive Surgery – Global Open</t>
  </si>
  <si>
    <t>https://journals.lww.com/prsgo/fulltext/2016/05000/the_amazing_world_of_global_plastic_surgery_and.15.aspx</t>
  </si>
  <si>
    <t>Introducing the Gardner-farmdoc Payment Calculator • farmdoc daily</t>
  </si>
  <si>
    <t>https://farmdocdaily.illinois.edu/2019/08/introducing-the-gardner-farmdoc-payment-calculator.html</t>
  </si>
  <si>
    <t>Skin Flute, by The Doppelgangaz</t>
  </si>
  <si>
    <t>https://thedoppelgangaz.bandcamp.com/track/skin-flute-2</t>
  </si>
  <si>
    <t>Luther College and Decorah, Iowa, Partner to Help Create a Clean Energy Future</t>
  </si>
  <si>
    <t>https://www.energy.gov/articles/luther-college-and-decorah-iowa-partner-help-create-clean-energy-future</t>
  </si>
  <si>
    <t>You Can Spend A Night At Alcatraz In San Francisco This Halloween | MIX 96.9</t>
  </si>
  <si>
    <t>https://mix969.iheart.com/featured/mathew-priscilla-in-the-morning/content/2018-10-23-you-can-spend-a-night-at-alcatraz-in-san-francisco-this-halloween/</t>
  </si>
  <si>
    <t>Behind The Scenes of Twenty One Pilots' Nico And The Niners Video | DC101 | Mike Jones</t>
  </si>
  <si>
    <t>https://dc101.iheart.com/featured/mike-jones/content/2018-09-20-behind-the-scenes-of-twenty-one-pilots-nico-and-the-niners-video/</t>
  </si>
  <si>
    <t>Ronald Reagan Memorial Day Speech | Q95 | The Gunner Page</t>
  </si>
  <si>
    <t>https://q95.iheart.com/featured/the-gunner-page/content/2018-05-28-ronald-reagan-memorial-day-speech/</t>
  </si>
  <si>
    <t>Splitting Tigers Into Subspecies Could Help Save Them From Extinction</t>
  </si>
  <si>
    <t>https://animals.howstuffworks.com/endangered-species/splitting-tigers-into-subspecies-could-help-save-them-from-extinction.htm</t>
  </si>
  <si>
    <t>Christopher McDonald is creating The Mc Files/Smoky Mtn Journal | Patreon</t>
  </si>
  <si>
    <t>https://www.patreon.com/themcfiles</t>
  </si>
  <si>
    <t>ebook deal of the week: Microsoft Excel Data Analysis and Business Modeling, 5th Edition</t>
  </si>
  <si>
    <t>https://blogs.msdn.microsoft.com/microsoft_press/2017/05/15/ebook-deal-of-the-week-microsoft-excel-data-analysis-and-business-modeling-5th-edition-2/</t>
  </si>
  <si>
    <t>文件处理</t>
  </si>
  <si>
    <t>https://developer.mozilla.org/zh-CN/docs/Learn/Getting_started_with_the_web/Dealing_with_files</t>
  </si>
  <si>
    <t>The New DDoS Landscape</t>
  </si>
  <si>
    <t>https://blog.cloudflare.com/the-new-ddos-landscape/</t>
  </si>
  <si>
    <t>Expand Your Brand’s Reach with These Pop-Up Shop Ideas</t>
  </si>
  <si>
    <t>https://squareup.com/gb/townsquare/expand-your-brands-reach-with-these-pop-up-shop-ideas</t>
  </si>
  <si>
    <t>I Found Some Damage on the Car at the Start of My Trip.</t>
  </si>
  <si>
    <t>https://gocarsupport.zendesk.com/hc/en-us/articles/360001217958-I-Found-Some-Damage-on-the-Car-at-the-Start-of-My-Trip-</t>
  </si>
  <si>
    <t>The Rohingya refugee crisis: rethinking solutions and accountability</t>
  </si>
  <si>
    <t>https://www.rsc.ox.ac.uk/publications/the-rohingya-refugee-crisis-rethinking-solutions-and-accountability</t>
  </si>
  <si>
    <t>FPS drops when I maximize the game tab in Unity Editor</t>
  </si>
  <si>
    <t>https://gamedev.stackexchange.com/questions/150169/fps-drops-when-i-maximize-the-game-tab-in-unity-editor</t>
  </si>
  <si>
    <t>How you can help the animals and shelters of the Bahamas</t>
  </si>
  <si>
    <t>https://sheltermedicine.vetmed.ufl.edu/2019/09/05/how-you-can-help-the-animals-and-shelters-of-the-bahamas/</t>
  </si>
  <si>
    <t>From The Impossible Burger To Beyond Sausage: Inside The Meatless Fast-Food Craze</t>
  </si>
  <si>
    <t>https://detroit.cbslocal.com/2019/09/16/from-the-impossible-burger-to-beyond-sausage-inside-the-meatless-fast-food-craze/</t>
  </si>
  <si>
    <t>The Dance of Death</t>
  </si>
  <si>
    <t>https://circulatingnow.nlm.nih.gov/2013/10/31/the-dance-of-death/</t>
  </si>
  <si>
    <t>The Tyranny of King Washington: The Redemption</t>
  </si>
  <si>
    <t>https://assassinscreed.fandom.com/wiki/The_Tyranny_of_King_Washington:_The_Redemption</t>
  </si>
  <si>
    <t>Indigo Blue Live At The Iridium, by Mike Clark</t>
  </si>
  <si>
    <t>https://mikeclark.bandcamp.com/album/indigo-blue-live-at-the-iridium</t>
  </si>
  <si>
    <t>Truck Driving Man, by Stan Matthews</t>
  </si>
  <si>
    <t>https://stanmatthews.bandcamp.com/track/truck-driving-man</t>
  </si>
  <si>
    <t>Overwatch</t>
  </si>
  <si>
    <t>https://www.stitcher.com/podcast/institute-for-the-study-of-war/overwatch-2</t>
  </si>
  <si>
    <t>love letters in the age of steam, by christian fitness</t>
  </si>
  <si>
    <t>https://christianfitness.bandcamp.com/album/love-letters-in-the-age-of-steam</t>
  </si>
  <si>
    <t>Robots and the workforce: understanding the research - On Society</t>
  </si>
  <si>
    <t>http://blogs.biomedcentral.com/on-society/2019/08/12/robots-and-the-workforce/</t>
  </si>
  <si>
    <t>9 tips for having the best online meeting experience with Microsoft Teams</t>
  </si>
  <si>
    <t>https://techcommunity.microsoft.com/t5/microsoft-teams-blog/9-tips-for-having-the-best-online-meeting-experience-with/ba-p/1218884</t>
  </si>
  <si>
    <t>Vox Luminis The Bach Dynasty | Duke Performances</t>
  </si>
  <si>
    <t>https://dukeperformances.duke.edu/events/vox-luminis-the-bach-dynasty/</t>
  </si>
  <si>
    <t>Adverse effects of meningitis in healthy survivors. - Department of Psychiatry</t>
  </si>
  <si>
    <t>https://www.psychiatry.cam.ac.uk/blog/2016/02/08/uncovering-the-silent-side-of-meningitis/</t>
  </si>
  <si>
    <t>The Internet Buzzing: Reese's Ice Cream Cake From Walmart | JAM'N 107.5</t>
  </si>
  <si>
    <t>https://jamn1075.iheart.com/content/2020-01-06-the-internet-buzzing-reeses-ice-cream-cake-from-walmart/</t>
  </si>
  <si>
    <t>Art Shows: Are they still worth it?</t>
  </si>
  <si>
    <t>https://blog.society6.com/art-shows-are-they-still-worth-it/</t>
  </si>
  <si>
    <t>Tax Reform: Simplify the Internal Revenue Code Now</t>
  </si>
  <si>
    <t>https://taxpayeradvocate.irs.gov/reports/2016-annual-report-to-congress/tax-reform-simplify-the-internal-revenue-code-now</t>
  </si>
  <si>
    <t>Statement on Northern Ireland Executive formation - News from Parliament</t>
  </si>
  <si>
    <t>https://www.parliament.uk/business/news/2020/january/statement-on-northern-ireland-executive-formation/</t>
  </si>
  <si>
    <t>How Barcelona’s smart city strategy is giving ‘power to the people’</t>
  </si>
  <si>
    <t>https://news.itu.int/how-barcelonas-smart-city-strategy-is-giving-power-to-the-people/</t>
  </si>
  <si>
    <t>National Boss’s Day: Find the Right Boss (and Job!) For You</t>
  </si>
  <si>
    <t>https://blog.linkedin.com/2019/october/16/national-boss-day-find-the-right-boss-and-job-for-you</t>
  </si>
  <si>
    <t>Blair Decembrele</t>
  </si>
  <si>
    <t>Migration in the News - Migration Observatory</t>
  </si>
  <si>
    <t>https://migrationobservatory.ox.ac.uk/resources/datavisuals/migration-in-the-news/</t>
  </si>
  <si>
    <t>Is it better to store chocolate in the fridge or at room temperature?</t>
  </si>
  <si>
    <t>https://cooking.stackexchange.com/questions/7392/is-it-better-to-store-chocolate-in-the-fridge-or-at-room-temperature</t>
  </si>
  <si>
    <t>How to Wash White Clothes</t>
  </si>
  <si>
    <t>https://home.howstuffworks.com/home-improvement/household-hints-tips/cleaning-organizing/how-to-wash-white-clothes.htm</t>
  </si>
  <si>
    <t>Old Dominion at The Joint at Hard Rock Hotel &amp; Casino | 95.5 The Bull</t>
  </si>
  <si>
    <t>https://955thebull.iheart.com/content/2019-05-09-old-dominion-at-the-joint-at-hard-rock-hotel-casino/</t>
  </si>
  <si>
    <t>The Coaching Toolkit</t>
  </si>
  <si>
    <t>https://uk.sagepub.com/en-gb/eur/the-coaching-toolkit/book231523</t>
  </si>
  <si>
    <t>The Simpsons Predicted That USA Would Win Olympic Curling Gold VIDEO | 101.5 KGB</t>
  </si>
  <si>
    <t>https://101kgb.iheart.com/content/2018-02-26-the-simpsons-predicted-that-usa-would-win-olympic-curling-gold-video/</t>
  </si>
  <si>
    <t>Buffalo, by The Phoenix Foundation</t>
  </si>
  <si>
    <t>https://thephoenixfoundation.bandcamp.com/album/buffalo</t>
  </si>
  <si>
    <t>Dee Why Children’s Centre exceeds standards under National Quality Framework</t>
  </si>
  <si>
    <t>https://www.northernbeaches.nsw.gov.au/council/news/media-releases/dee-why-childrens-centre-exceeds-standards-under-national-quality</t>
  </si>
  <si>
    <t>A new Titanic will set sail soon passing through the original crash site | 95.7 BIG FM</t>
  </si>
  <si>
    <t>https://957bigfm.iheart.com/featured/dave-michaels/content/2020-01-20-a-new-titanic-will-set-sail-soon-passing-through-the-original-crash-site/</t>
  </si>
  <si>
    <t>Which Coffee Is Your Cup of Choice?? | Tige and Daniel | 97.9 is The BIG 98</t>
  </si>
  <si>
    <t>https://thebig98.iheart.com/featured/tige-and-daniel/content/2019-04-10-which-coffee-is-your-cup-of-choice/</t>
  </si>
  <si>
    <t>5 Photographers with Unforgettable Website Splash Pages</t>
  </si>
  <si>
    <t>https://www.format.com/magazine/galleries/design/the-best-creative-website-splash-pages</t>
  </si>
  <si>
    <t>Meaningful Engagement: Making Your One-on-Ones Matter - Indeed Blog</t>
  </si>
  <si>
    <t>http://blog.indeed.com/2019/01/08/get-the-most-out-of-one-on-ones/</t>
  </si>
  <si>
    <t>1988-2008: Climate Then and Now</t>
  </si>
  <si>
    <t>https://dotearth.blogs.nytimes.com/2008/06/23/1988-2008-climate-then-and-now/</t>
  </si>
  <si>
    <t>Andrew C. Revkin</t>
  </si>
  <si>
    <t>BT launches new products, services and skills programmes to help boost the UK’s potential</t>
  </si>
  <si>
    <t>https://newsroom.bt.com/bt-launches-new-products-services-and-skills-programmes-to-help-boost-the-uks-potential/</t>
  </si>
  <si>
    <t>Divi Child Theme not appearing in "Themes"</t>
  </si>
  <si>
    <t>https://wordpress.stackexchange.com/questions/283354/divi-child-theme-not-appearing-in-themes</t>
  </si>
  <si>
    <t>Worth the trip: psychedelics as an emerging tool for psychotherapy - Science in the News</t>
  </si>
  <si>
    <t>http://sitn.hms.harvard.edu/flash/2015/worth-the-trip-psychedelics-as-an-emerging-tool-for-psychotherapy/</t>
  </si>
  <si>
    <t>Would You Sign The "Netflix Co-Watching Agreement"? | @TheBuffShow | 101.9 The Twister</t>
  </si>
  <si>
    <t>https://thetwister.iheart.com/featured/thebuffshow/content/2019-08-05-would-you-sign-the-netflix-co-watching-agreement/</t>
  </si>
  <si>
    <t>I Love You! I Love You! I Love You and I'm in Love with You! Have an Awesome Day! Have the Best Day of Your Life!, by Terror Pigeon</t>
  </si>
  <si>
    <t>https://terrorpigeon.bandcamp.com/album/i-love-you-i-love-you-i-love-you-and-im-in-love-with-you-have-an-awesome-day-have-the-best-day-of-your-life</t>
  </si>
  <si>
    <t>Definition of POLARITY THERAPY</t>
  </si>
  <si>
    <t>https://www.merriam-webster.com/dictionary/polarity%20therapy</t>
  </si>
  <si>
    <t>How to Avoid the Freshman 15</t>
  </si>
  <si>
    <t>https://www.thoughtco.com/how-to-avoid-the-freshman-15-793350</t>
  </si>
  <si>
    <t>Nanotherapy reduces plaque buildup in mouse arteries</t>
  </si>
  <si>
    <t>http://med.stanford.edu/news/all-news/2020/01/nanotherapy-reduces-plaque-buildup-in-mouse-arteries.html</t>
  </si>
  <si>
    <t>OktoberFest Philly Weekend 2019 At The 23rd Street Armory</t>
  </si>
  <si>
    <t>https://philadelphia.cbslocal.com/photo-galleries/2019/10/19/oktoberfest-philly-weekend-2019-at-the-23rd-street-armory/</t>
  </si>
  <si>
    <t>Passengers want trains to stop at Hoodi station</t>
  </si>
  <si>
    <t>https://bangaloremirror.indiatimes.com/bangalore/others/passengers-want-trains-to-stop-at-hoodi-station/articleshow/72077096.cms</t>
  </si>
  <si>
    <t>Akhila Damodaran</t>
  </si>
  <si>
    <t>Inside OKCupid: The math of online dating - Christian Rudder</t>
  </si>
  <si>
    <t>https://ed.ted.com/lessons/inside-okcupid-the-math-of-online-dating-christian-rudder</t>
  </si>
  <si>
    <t>New Black Owned Sneaker Company Gives Back To Teachers! | Dolewite | 1011 The Beat</t>
  </si>
  <si>
    <t>https://1011thebeat.iheart.com/featured/dolewite/content/2019-05-02-new-black-owned-sneaker-company-gives-back-to-teachers/</t>
  </si>
  <si>
    <t>'The joke is on me': Cyclist cops whopping $915 fine for triple infringement</t>
  </si>
  <si>
    <t>https://au.news.yahoo.com/the-joke-is-on-me-cyclist-cops-whopping-915-fine-094558070.html</t>
  </si>
  <si>
    <t>The CMA Nominations Are In (VIDEO) | Tammy Daye | KYKR-FM</t>
  </si>
  <si>
    <t>https://kykr.iheart.com/featured/tammy-daye/content/2017-09-05-the-cma-nominations-are-in-video/</t>
  </si>
  <si>
    <t>The Guy Benson Show Goes To Stanford University: Broadcasting LIVE from The Hoover Institution</t>
  </si>
  <si>
    <t>https://radio.foxnews.com/2019/12/07/the-guy-benson-show-goes-to-stanford-university-broadcasting-live-from-the-hoover-institution/</t>
  </si>
  <si>
    <t>How do I lower the surface tension of water without using a detergent?</t>
  </si>
  <si>
    <t>https://chemistry.stackexchange.com/questions/73488/how-do-i-lower-the-surface-tension-of-water-without-using-a-detergent</t>
  </si>
  <si>
    <t>Mosaic, by The Expansions</t>
  </si>
  <si>
    <t>https://the-expansions.bandcamp.com/album/mosaic</t>
  </si>
  <si>
    <t>Was the day when Jesus died a day of preparation for a regular Sabbath, for Passover or for both?</t>
  </si>
  <si>
    <t>https://hermeneutics.stackexchange.com/questions/40384/was-the-day-when-jesus-died-a-day-of-preparation-for-a-regular-sabbath-for-pass</t>
  </si>
  <si>
    <t>DUBAI, UNITED ARAB EMIRATES - The Luxury Collection</t>
  </si>
  <si>
    <t>https://the-luxury-collection.marriott.com/stories/destinations/dubai/</t>
  </si>
  <si>
    <t>The Other 99 Channel 2</t>
  </si>
  <si>
    <t>http://www.ustream.tv/TheOther99channel2</t>
  </si>
  <si>
    <t>The First Electric Street Lights in Parramatta</t>
  </si>
  <si>
    <t>http://arc.parracity.nsw.gov.au/blog/2017/02/02/the-first-electric-street-lights-in-parramatta/</t>
  </si>
  <si>
    <t>The Physical Web expands to Chrome for Android</t>
  </si>
  <si>
    <t>https://blog.chromium.org/2016/02/the-physical-web-expands-to-chrome-for_10.html</t>
  </si>
  <si>
    <t>Can an Employer Give You a Raise and Then Take It Away?</t>
  </si>
  <si>
    <t>https://smallbusiness.chron.com/can-employer-give-raise-then-away-10255.html</t>
  </si>
  <si>
    <t>jueltech24com : I will design banners for your company for use website, facebook another site for $5 on fiverr.com</t>
  </si>
  <si>
    <t>https://www.fiverr.com/jueltech24com/design-banners-for-your-company-for-use-website-facebook-another-site</t>
  </si>
  <si>
    <t>Father T-Shirts - Father T-Shirt Designs | Zazzle</t>
  </si>
  <si>
    <t>https://www.zazzle.com/father+tshirts</t>
  </si>
  <si>
    <t>Win the Ultimate MLB All-Star Game Package | Majic 105.7</t>
  </si>
  <si>
    <t>https://wmji.iheart.com/contests/win-the-ultimate-mlb-all-star-game-650432/</t>
  </si>
  <si>
    <t>Craftsvilla rejigs business plan to get back on the ramp - ET Retail</t>
  </si>
  <si>
    <t>https://retail.economictimes.indiatimes.com/news/e-commerce/e-tailing/craftsvilla-rejigs-business-plan-to-get-back-on-the-ramp/58410255</t>
  </si>
  <si>
    <t>Oxenfree Bundle: Game + Dynamic Theme</t>
  </si>
  <si>
    <t>https://store.playstation.com/en-us/product/UP0962-CUSA04950_00-GAMETHEM00000000</t>
  </si>
  <si>
    <t>Can you extract a program from the EV3 brick to the computer?</t>
  </si>
  <si>
    <t>https://bricks.stackexchange.com/questions/9821/can-you-extract-a-program-from-the-ev3-brick-to-the-computer</t>
  </si>
  <si>
    <t>what is the shortest allowable time control for a FIDE rated standard tournament game?</t>
  </si>
  <si>
    <t>https://chess.stackexchange.com/questions/23452/what-is-the-shortest-allowable-time-control-for-a-fide-rated-standard-tournament</t>
  </si>
  <si>
    <t>ROBERT MATTHEW: JEWELRY</t>
  </si>
  <si>
    <t>https://www.amazon.com/stores/ROBERTMATTHEW/JEWELRY/page/11A01B5C-23FA-4DE7-98F8-A13260094C87</t>
  </si>
  <si>
    <t>The endless frontier: U.S. science and national industrial policy (part 1)</t>
  </si>
  <si>
    <t>https://blogs.berkeley.edu/2013/01/14/the-endless-frontier-u-s-science-and-national-industrial-policy-part-1/</t>
  </si>
  <si>
    <t>Burger Theory</t>
  </si>
  <si>
    <t>https://lovetoeatomaha.wixsite.com/mysite/post/burger-theory</t>
  </si>
  <si>
    <t>The Small Things | Ranking Luxury Hotels by the Quality of their Toilet Paper</t>
  </si>
  <si>
    <t>https://amuse.vice.com/en_us/article/mbd4yb/the-small-things-toilet-paper</t>
  </si>
  <si>
    <t>iHeart Minot Pets Of The Week | 91 Classic Country KCJB</t>
  </si>
  <si>
    <t>https://kcjb910.iheart.com/content/2019-01-31-iheart-minot-pets-of-the-week/</t>
  </si>
  <si>
    <t>Trouble in the Making? The Future of Manufacturing-Led Development</t>
  </si>
  <si>
    <t>https://www.worldbank.org/en/topic/competitiveness/publication/trouble-in-the-making-the-future-of-manufacturing-led-development</t>
  </si>
  <si>
    <t>School children ask Oxford tutors their big questions | Oxford Today</t>
  </si>
  <si>
    <t>http://www.oxfordtoday.ox.ac.uk/culture/videos-podcasts-galleries/school-children-ask-oxford-tutors-their-big-questions</t>
  </si>
  <si>
    <t>Sixth Avenue Theme</t>
  </si>
  <si>
    <t>https://yootheme.com/blog/2015/05/01/sixth-avenue-theme</t>
  </si>
  <si>
    <t>A Historic Photo Archive Re-emerges at the New York Public Library</t>
  </si>
  <si>
    <t>https://lens.blogs.nytimes.com/2012/06/06/a-historic-photo-archive-re-emerges-at-the-new-york-public-library/</t>
  </si>
  <si>
    <t>James Estrin</t>
  </si>
  <si>
    <t>Actually, I Didn’t Invent the Ziti Pizza</t>
  </si>
  <si>
    <t>https://ny.eater.com/2012/5/11/6587311/actually-i-didn-t-invent-the-ziti-pizza</t>
  </si>
  <si>
    <t>Beat the Heat With These 5 English-Dubbed Anime This Summer 2018</t>
  </si>
  <si>
    <t>https://www.fandom.com/articles/beat-the-heat-with-these-5-english-dubbed-anime-this-summer-2018</t>
  </si>
  <si>
    <t>Razor Mesh Fencing, by Ulwhednar</t>
  </si>
  <si>
    <t>https://northernelectronics.bandcamp.com/album/razor-mesh-fencing</t>
  </si>
  <si>
    <t>2020 Manchester Marathon - How can my family/friends view my progress during the race?</t>
  </si>
  <si>
    <t>https://gmm.zendesk.com/hc/en-us/articles/360025831252-2020-Manchester-Marathon-How-can-my-family-friends-view-my-progress-during-the-race-</t>
  </si>
  <si>
    <t>The closing of the Woodlawn Mental Health Center disrupted the lives of the Black men it served - Social Justice News Nexus</t>
  </si>
  <si>
    <t>https://sjnnchicago.medill.northwestern.edu/blog/2015/03/30/the-closing-of-the-woodlawn-mental-health-center-disrupted-the-lives-of-the-black-men-it-served/</t>
  </si>
  <si>
    <t>Harvard, Google team up to tap the collective mind in medicine</t>
  </si>
  <si>
    <t>https://news.harvard.edu/gazette/story/2019/04/harvard-google-team-up-to-tap-the-collective-mind-in-medicine/</t>
  </si>
  <si>
    <t>Sounds of the Office</t>
  </si>
  <si>
    <t>https://folkways.si.edu/sounds-of-the-office/album/smithsonian</t>
  </si>
  <si>
    <t>Updating the base maps at LaGuardia Airport</t>
  </si>
  <si>
    <t>https://www.waze.com/ccp/casestudies/updating_the_base_maps_at_laguardia_airport</t>
  </si>
  <si>
    <t>College of Agriculture Fraternities and Sorority Lead the Way</t>
  </si>
  <si>
    <t>https://ag.purdue.edu/stories/college-of-agriculture-fraternities-and-sorority-lead-the-way/</t>
  </si>
  <si>
    <t>The Hike hypothesis - ET Prime</t>
  </si>
  <si>
    <t>https://prime.economictimes.indiatimes.com/news/64625938/technology-and-startups/the-hike-hypothesis</t>
  </si>
  <si>
    <t>Democracy: in theory and practice</t>
  </si>
  <si>
    <t>https://www.ucl.ac.uk/ioe/research-projects/2019/sep/democracy-theory-and-practice</t>
  </si>
  <si>
    <t>Pre-Fresh, Maternity and Post-Fresh Space: Getting the Numbers Right</t>
  </si>
  <si>
    <t>https://extension.psu.edu/pre-fresh-maternity-and-post-fresh-space-getting-the-numbers-right</t>
  </si>
  <si>
    <t>Help raise £42000 to Keep The Crescent afloat during Coronavirus</t>
  </si>
  <si>
    <t>https://www.justgiving.com/crowdfunding/the-crescent</t>
  </si>
  <si>
    <t>Help raise £100000 to help comedians stay afloat during the Coronavirus pandemic. Let's #hecklethevirus</t>
  </si>
  <si>
    <t>https://justgiving.com/crowdfunding/hecklethevirus</t>
  </si>
  <si>
    <t>Vaping hazards: what are the danger signs and how can we prepare?</t>
  </si>
  <si>
    <t>https://www.elsevier.com/connect/vaping-hazards-what-are-the-danger-signs-and-how-can-we-prepare</t>
  </si>
  <si>
    <t>SAP Fiori 2.0 – The Design Guidelines (Version 1.40) - SAP User Experience Community</t>
  </si>
  <si>
    <t>https://experience.sap.com/news/sap-fiori-2-0-the-design-guidelines-version-1-40/</t>
  </si>
  <si>
    <t>Killing the earth means our suicide, by waterweed</t>
  </si>
  <si>
    <t>https://waterweed.bandcamp.com/album/killing-the-earth-means-our-suicide</t>
  </si>
  <si>
    <t>Home | allfortheloveofpaws</t>
  </si>
  <si>
    <t>https://mandytjames.wixsite.com/allfortheloveofpaws</t>
  </si>
  <si>
    <t>Why is sugar absorbed very fast into the blood stream?</t>
  </si>
  <si>
    <t>https://biology.stackexchange.com/questions/86205/why-is-sugar-absorbed-very-fast-into-the-blood-stream</t>
  </si>
  <si>
    <t>John Urschel: NFL Offseason Marks the Start of His MIT Career | MIT Spectrum</t>
  </si>
  <si>
    <t>https://spectrum.mit.edu/continuum/john-urschel-nfl-offseason-marks-the-start-of-his-mit-career/</t>
  </si>
  <si>
    <t>Investigating the Victorians (Online)</t>
  </si>
  <si>
    <t>https://www.conted.ox.ac.uk/courses/investigating-the-victorians-online</t>
  </si>
  <si>
    <t>University of Oxford</t>
  </si>
  <si>
    <t>Beta Channel Update for Chrome OS</t>
  </si>
  <si>
    <t>https://chromereleases.googleblog.com/2019/02/the-beta-channel-has-been-updated-to-73.html</t>
  </si>
  <si>
    <t>Did Joseph Smith “translate the Book of Mormon”?</t>
  </si>
  <si>
    <t>https://christianity.stackexchange.com/questions/54512/did-joseph-smith-translate-the-book-of-mormon</t>
  </si>
  <si>
    <t>Are there advantages in writing by hand over typing out a story?</t>
  </si>
  <si>
    <t>https://writing.stackexchange.com/questions/46363/are-there-advantages-in-writing-by-hand-over-typing-out-a-story</t>
  </si>
  <si>
    <t>The Patron Saints Of Lost Causes, by Buen Chico</t>
  </si>
  <si>
    <t>https://philophobiamusic.bandcamp.com/album/the-patron-saints-of-lost-causes</t>
  </si>
  <si>
    <t>Rescue Me | The AZ Spankers Revisited</t>
  </si>
  <si>
    <t>https://www.reverbnation.com/THEAZSPANKERS/song/5599449-rescue-me</t>
  </si>
  <si>
    <t>Why I Invest in the Hood? Real Estate Investing in the Hood</t>
  </si>
  <si>
    <t>https://www.youtube.com/watch?v=Vq4fVPiOtHE</t>
  </si>
  <si>
    <t>Spinoza à la Mode : Is Spinoza a Pantheist?</t>
  </si>
  <si>
    <t>https://philosophy.stackexchange.com/questions/61583/spinoza-%C3%A0-la-mode-is-spinoza-a-pantheist</t>
  </si>
  <si>
    <t>Poems With Water Trilogy, by The Rebel</t>
  </si>
  <si>
    <t>https://therebelmonofonus.bandcamp.com/album/poems-with-water-trilogy</t>
  </si>
  <si>
    <t>Will your insurance policy cover you if you contract the novel coronavirus?</t>
  </si>
  <si>
    <t>https://sg.finance.yahoo.com/news/will-your-insurance-cover-you-if-you-contract-the-novel-coronavirus-080851400.html</t>
  </si>
  <si>
    <t>The Tree Man</t>
  </si>
  <si>
    <t>https://creepypasta.fandom.com/wiki/The_Tree_Man</t>
  </si>
  <si>
    <t>The New Luke Combs Video is Finally HERE! | The Eddie Foxx Show | 99.9 Kiss Country</t>
  </si>
  <si>
    <t>https://99kisscountry.iheart.com/featured/the-eddie-foxx-show/content/2018-08-13-the-new-luke-combs-video-is-finally-here/</t>
  </si>
  <si>
    <t>Why there is square in MSE (mean squared error)?</t>
  </si>
  <si>
    <t>https://stats.stackexchange.com/questions/393243/why-there-is-square-in-mse-mean-squared-error</t>
  </si>
  <si>
    <t>YouTube Summer Camps Are On The Rise | 97.1 WASH-FM</t>
  </si>
  <si>
    <t>https://washfm.iheart.com/featured/toby-and-chilli-mornings/content/2019-05-24-youtube-summer-camps-are-on-the-rise/</t>
  </si>
  <si>
    <t>When did "Africa" become the name of the whole continent?</t>
  </si>
  <si>
    <t>https://history.stackexchange.com/questions/48812/when-did-africa-become-the-name-of-the-whole-continent</t>
  </si>
  <si>
    <t>The Christmas Caroler Challenge - "The Auditions Part 1"</t>
  </si>
  <si>
    <t>https://cwseattle.cbslocal.com/2019/12/09/the-christmas-caroler-challenge-the-auditions-part-1/</t>
  </si>
  <si>
    <t>How to Get the Most Out of Networking Events | Mailchimp</t>
  </si>
  <si>
    <t>https://mailchimp.com/partners/getting-the-most-out-of-networking-events/</t>
  </si>
  <si>
    <t>Dem official Jeff LeTourneau bullies gay recall signature gatherers | KFI AM 640</t>
  </si>
  <si>
    <t>https://kfiam640.iheart.com/content/2017-06-15-dem-official-jeff-letourneau-bullies-gay-recall-signature-gatherers/</t>
  </si>
  <si>
    <t>Count Birds for Science: The Great Backyard Bird Count</t>
  </si>
  <si>
    <t>https://www.dcr.virginia.gov/state-parks/blog/count-birds-for-science-the-great-backyard-bird-count</t>
  </si>
  <si>
    <t>We're All In It Together, by Grace Petrie &amp; The Benefits Culture</t>
  </si>
  <si>
    <t>https://gracepetrie.bandcamp.com/track/were-all-in-it-together</t>
  </si>
  <si>
    <t>Products</t>
  </si>
  <si>
    <t>https://thecadillacthree.bigcartel.com/products</t>
  </si>
  <si>
    <t>Vote for WP Engine in the SXSW PanelPicker</t>
  </si>
  <si>
    <t>https://wpengine.com/blog/vote-for-wp-engine-in-the-sxsw-panelpicker/</t>
  </si>
  <si>
    <t>Country fact sheets</t>
  </si>
  <si>
    <t>https://www.eea.europa.eu/themes/air/country-fact-sheets</t>
  </si>
  <si>
    <t>Love Chants 'first sessions', by breakdance the dawn</t>
  </si>
  <si>
    <t>https://breakdancethedawn.bandcamp.com/album/love-chants-first-sessions</t>
  </si>
  <si>
    <t>The Black Tone EP, by Freddie Black &amp; Tone Spliff</t>
  </si>
  <si>
    <t>https://tonespliff.bandcamp.com/album/the-black-tone-ep</t>
  </si>
  <si>
    <t>Tips and Templates from The Muse | Evernote</t>
  </si>
  <si>
    <t>https://evernote.com/blog/tips-and-templates-from-the-muse/</t>
  </si>
  <si>
    <t>From the Archives: Women in the Sierra Club</t>
  </si>
  <si>
    <t>https://update.lib.berkeley.edu/2019/05/30/from-the-archives-women-in-the-sierra-club/</t>
  </si>
  <si>
    <t>The One - I, Master, by Amor Fati Productions</t>
  </si>
  <si>
    <t>https://amorfatiproductions.bandcamp.com/album/the-one-i-master</t>
  </si>
  <si>
    <t>Solve, Then Factorise</t>
  </si>
  <si>
    <t>https://the-calculator-guide.teachable.com/p/solve-then-factorise</t>
  </si>
  <si>
    <t>Bold Photography Pro - Premium Photography WordPress theme</t>
  </si>
  <si>
    <t>https://catchthemes.com/themes/bold-photography-pro/</t>
  </si>
  <si>
    <t>ICD therapy reduces mortality amongst at-risk SCA patients: IMPROVE SCA Study - ET HealthWorld</t>
  </si>
  <si>
    <t>https://health.economictimes.indiatimes.com/news/industry/icd-therapy-reduces-mortality-amongst-at-risk-sca-patients-improve-sca-study/67851392</t>
  </si>
  <si>
    <t>New directors elected to Northwestern Alumni Association</t>
  </si>
  <si>
    <t>https://news.northwestern.edu/stories/2018/september/new-directors-elected-to-the-northwestern-alumni-association/</t>
  </si>
  <si>
    <t>Why do the verbs in Spanish only end in "ar, er, ir"?</t>
  </si>
  <si>
    <t>https://spanish.stackexchange.com/questions/17604/why-do-the-verbs-in-spanish-only-end-in-ar-er-ir</t>
  </si>
  <si>
    <t>Accessories Shop</t>
  </si>
  <si>
    <t>https://avada.theme-fusion.com/modern-shop/accessories-shop/</t>
  </si>
  <si>
    <t>Roll Up the Map</t>
  </si>
  <si>
    <t>https://disney.fandom.com/wiki/Roll_Up_the_Map</t>
  </si>
  <si>
    <t>How do I arrange pencils so they all touch each other?</t>
  </si>
  <si>
    <t>https://puzzling.stackexchange.com/questions/3286/how-do-i-arrange-pencils-so-they-all-touch-each-other</t>
  </si>
  <si>
    <t>Brainpain - The Prophecy LP, by Brainpain</t>
  </si>
  <si>
    <t>https://otherciderecords.bandcamp.com/album/brainpain-the-prophecy-lp</t>
  </si>
  <si>
    <t>Disturbance, by Time To Meet The Devil</t>
  </si>
  <si>
    <t>https://meetthedevil.bandcamp.com/album/disturbance</t>
  </si>
  <si>
    <t>The SDG Book Club at Merchiston Castle School - United Nations Sustainable Development</t>
  </si>
  <si>
    <t>https://www.un.org/sustainabledevelopment/blog/2019/08/the-sdg-book-club-at-merchiston-castle-school/</t>
  </si>
  <si>
    <t>Rawan Al-Halali</t>
  </si>
  <si>
    <t>FTC Shuts Down Purveyors of Fake Documents Used for Fraud, Identity Theft</t>
  </si>
  <si>
    <t>https://www.ftc.gov/news-events/press-releases/2018/09/ftc-shuts-down-purveyors-fake-documents-used-fraud-identity-theft</t>
  </si>
  <si>
    <t>Thinking About God Calms Believers, Stresses Atheists</t>
  </si>
  <si>
    <t>https://www.livescience.com/8434-thinking-god-calms-believers-stresses-atheists.html</t>
  </si>
  <si>
    <t>4 ways to cultivate empathy in the classroom</t>
  </si>
  <si>
    <t>https://blog.ed.ted.com/2018/01/15/4-ways-to-get-your-students-to-be-more-empathetic/</t>
  </si>
  <si>
    <t>Meet the Spin Up, a Student Program for Tomorrow’s Technologists</t>
  </si>
  <si>
    <t>https://blog.digitalocean.com/meet-the-spin-up/</t>
  </si>
  <si>
    <t>USA TODAY - National Geographic - The Iraq War</t>
  </si>
  <si>
    <t>http://onlinestore.usatoday.com/usa-today---national-geographic---the-iraq-war-p18879.aspx</t>
  </si>
  <si>
    <t>The Hydrogen Transition: This Time, for Real? - ITS</t>
  </si>
  <si>
    <t>https://its.ucdavis.edu/blog-post/the-hydrogen-transition-this-time-for-real/</t>
  </si>
  <si>
    <t>The All-Nite Starlite Electronic Café, by Glass Apple Bonzai</t>
  </si>
  <si>
    <t>https://glassapplebonzai.bandcamp.com/album/the-all-nite-starlite-electronic-caf</t>
  </si>
  <si>
    <t>The Drop: New PlayStation Games for 5/8/2018</t>
  </si>
  <si>
    <t>https://blog.us.playstation.com/2018/05/04/the-drop-new-playstation-games-for-5-8-2018/</t>
  </si>
  <si>
    <t>AA134. Remains Of The Day - Hanging On Rebellion LP, by Alerta Antifascista Records</t>
  </si>
  <si>
    <t>https://alertaantifascistarecords.bandcamp.com/album/aa134-remains-of-the-day-hanging-on-rebellion-lp</t>
  </si>
  <si>
    <t>Guidance Office: Answers From Harvard's Dean, Part 1</t>
  </si>
  <si>
    <t>https://thechoice.blogs.nytimes.com/2009/09/10/harvarddean-part1/</t>
  </si>
  <si>
    <t>William R. Fitzsimmons</t>
  </si>
  <si>
    <t>There Is A Real Life 4-Story Go-Kart Track That's Just Like Mario Kart | JJ Ryan | KJ103</t>
  </si>
  <si>
    <t>https://kj103fm.iheart.com/featured/jj-ryan/content/2018-01-22-there-is-a-real-life-4-story-go-kart-track-thats-just-like-mario-kart/</t>
  </si>
  <si>
    <t>The Motherhood Penalty - AvvoStories</t>
  </si>
  <si>
    <t>https://stories.avvo.com/rights/20191001-the-motherhood-penalty.html</t>
  </si>
  <si>
    <t>Gemma Alexander</t>
  </si>
  <si>
    <t>ETT - 077 - Set-Top Box - TV Guide Test LP, by SET-TOP BOX</t>
  </si>
  <si>
    <t>https://erstetheketontraeger.bandcamp.com/album/ett-077-set-top-box-tv-guide-test-lp</t>
  </si>
  <si>
    <t>Thailand - The arts</t>
  </si>
  <si>
    <t>https://www.britannica.com/place/Thailand/The-arts</t>
  </si>
  <si>
    <t>How Virtual Reality Gear Works</t>
  </si>
  <si>
    <t>https://electronics.howstuffworks.com/gadgets/other-gadgets/VR-gear6.htm</t>
  </si>
  <si>
    <t>Lin-Manuel Miranda to Close Out Broadway Run of 'In the Heights'</t>
  </si>
  <si>
    <t>https://artsbeat.blogs.nytimes.com/2010/10/27/lin-manuel-miranda-to-close-out-broadway-run-of-in-the-heights/</t>
  </si>
  <si>
    <t>Larry Rohter</t>
  </si>
  <si>
    <t>UF researchers ask FDA to remove non-prescription decongestant from the market » College of Pharmacy » University of Florida</t>
  </si>
  <si>
    <t>https://pharmacy.ufl.edu/2015/10/14/uf-researchers-ask-fda-to-remove-non-prescription-decongestant-from-the-market/</t>
  </si>
  <si>
    <t>THE NON VIRGIN PARADISE | VIRGIN ISLAND, BANTAYAN</t>
  </si>
  <si>
    <t>https://travelwithfaith.wixsite.com/underthestars/single-post/2016/04/30/VIRGIN-ISLAND-BANTAYAN-THE-NON-VIRGIN-PARADISE</t>
  </si>
  <si>
    <t>Cloud telephony players like Exotel &amp; Knowlarity tap Southeast Asia markets - ETtech</t>
  </si>
  <si>
    <t>https://tech.economictimes.indiatimes.com/news/startups/cloud-telephony-players-like-exotel-knowlarity-tap-southeast-asia-markets/56946148</t>
  </si>
  <si>
    <t>2018 The North Face Endurance Challenge - Massachusetts</t>
  </si>
  <si>
    <t>https://www.active.com/princeton-ma/running/trail-heads/the-north-face-endurance-challenge-massachusetts-2018</t>
  </si>
  <si>
    <t>POP MUZIK, by Leaether Strip</t>
  </si>
  <si>
    <t>https://leaetherstrip.bandcamp.com/album/pop-muzik</t>
  </si>
  <si>
    <t>Fireproofing the Future in California</t>
  </si>
  <si>
    <t>https://video.newyorker.com/watch/fireproofing-the-future-in-california</t>
  </si>
  <si>
    <t>Functional Family Therapy – Child Welfare (FFT-CW)</t>
  </si>
  <si>
    <t>https://www.theirfuturesmatter.nsw.gov.au/our-initiatives/fft-cw</t>
  </si>
  <si>
    <t>Mini Therapy Chops 2, by Tall Black Guy</t>
  </si>
  <si>
    <t>https://tallblackguy.bandcamp.com/album/mini-therapy-chops-2</t>
  </si>
  <si>
    <t>How to Pick the Best Social Media Channels for Your eBay Affiliate Business — eBay Partner Network</t>
  </si>
  <si>
    <t>https://partnernetwork.ebay.com/epn-blog/2017/8/how-to-pick-the-best-social-media-channels-for-your-ebay-affiliate-business</t>
  </si>
  <si>
    <t>Scott Parent</t>
  </si>
  <si>
    <t>Announcing the 2019 DEI Grant Recipients - Institute on the Environment</t>
  </si>
  <si>
    <t>http://environment.umn.edu/news/announcing-the-2019-dei-grant-recipients/</t>
  </si>
  <si>
    <t>Grace Becker</t>
  </si>
  <si>
    <t>U.S. Education Spending &amp; Student Performance vs. The World Infographic | MAT@USC | USC Rossier Online</t>
  </si>
  <si>
    <t>https://rossieronline.usc.edu/blog/u-s-education-versus-the-world-infographic/</t>
  </si>
  <si>
    <t>A podcast about how we create environments that care.</t>
  </si>
  <si>
    <t>https://new.siemens.com/global/en/company/topic-areas/smart-infrastructure/podcasts-joining-the-dots.html</t>
  </si>
  <si>
    <t>The Internet Is Very Thirsty For These Hunky Police Officers | Alex | KIIS FM</t>
  </si>
  <si>
    <t>https://kiisfm.iheart.com/featured/alex/content/2017-09-12-the-internet-is-very-thirsty-for-these-hunky-police-officers/</t>
  </si>
  <si>
    <t>Heroes of the Colored Race</t>
  </si>
  <si>
    <t>https://graphicarts.princeton.edu/2017/05/04/heroes-of-the-colored-race/</t>
  </si>
  <si>
    <t>Julie Mellby</t>
  </si>
  <si>
    <t>Houston Roughnecks of the XFL reveal uniforms (VIDEO) | NewsRadio 740 KTRH | Houston's Morning News</t>
  </si>
  <si>
    <t>https://ktrh.iheart.com/featured/houstons-morning-news/content/2019-12-04-houston-roughnecks-of-the-xfl-reveal-uniforms-video/</t>
  </si>
  <si>
    <t>The Revelation EP, by Heritage</t>
  </si>
  <si>
    <t>https://scuffedrecs.bandcamp.com/album/the-revelation-ep</t>
  </si>
  <si>
    <t>Tips for the 9-1 MFL GCSE Speaking, Reading and Writing Exams – 'Homestraight' Part 2 - Oxford Education Blog</t>
  </si>
  <si>
    <t>https://educationblog.oup.com/secondary/mfl/tips-for-the-9-1-mfl-gcse-speaking-reading-and-writing-exams-homestraight-part-2</t>
  </si>
  <si>
    <t>Can You Pass the FAA Pilot's Exam?</t>
  </si>
  <si>
    <t>https://play.howstuffworks.com/quiz/can-you-pass-the-faa-pilots-exam</t>
  </si>
  <si>
    <t>What is the Gameflip Guarantee?</t>
  </si>
  <si>
    <t>https://gameflip.zendesk.com/hc/en-us/articles/205357318-What-is-the-Gameflip-Guarantee-</t>
  </si>
  <si>
    <t>TheWeatherOutlook (TWO)</t>
  </si>
  <si>
    <t>https://chrome.google.com/webstore/detail/theweatheroutlook-two/plefifddlacbaaphfpmahdkjndaepbel?hl=en-GB</t>
  </si>
  <si>
    <t>Teaching With 'Teenagers in The Times'</t>
  </si>
  <si>
    <t>https://learning.blogs.nytimes.com/2012/11/08/teaching-with-teenagers-in-the-times/</t>
  </si>
  <si>
    <t>Win The Lumineers Tickets! | ALT 105.7</t>
  </si>
  <si>
    <t>https://alt1057.iheart.com/contests/win-the-lumineers-tickets-673654/</t>
  </si>
  <si>
    <t>The Joker/Gallery</t>
  </si>
  <si>
    <t>https://batman.fandom.com/wiki/The_Joker/Gallery</t>
  </si>
  <si>
    <t>AALY Trio + Ken Vandermark: Hidden In The Stomach, by Ken Vandermark</t>
  </si>
  <si>
    <t>https://vandermark1.bandcamp.com/album/aaly-trio-ken-vandermark-hidden-in-the-stomach</t>
  </si>
  <si>
    <t>Including Links in the Text of Facebook Article Posts</t>
  </si>
  <si>
    <t>https://socialmedia.mayoclinic.org/2018/10/26/including-links-in-the-text-of-facebook-article-posts/</t>
  </si>
  <si>
    <t>Understanding WordPress Posts and Pages</t>
  </si>
  <si>
    <t>https://theme-fusion.com/wordpress-posts-and-pages-explained/</t>
  </si>
  <si>
    <t>Smoking Ban In Place At All Disney Parks! | 96.9 The Kat</t>
  </si>
  <si>
    <t>https://969thekat.iheart.com/content/2019-03-28-smoking-ban-in-place-at-all-disney-parks/</t>
  </si>
  <si>
    <t>Manteision Bodolaeth, by Rope</t>
  </si>
  <si>
    <t>https://thebandrope.bandcamp.com/album/manteision-bodolaeth</t>
  </si>
  <si>
    <t>Outtakes &amp; Bloopers From The New Season Of Will &amp; Grace | 104.3 MYFM</t>
  </si>
  <si>
    <t>https://1043myfm.iheart.com/featured/lisa-foxx/content/2017-10-04-outtakes-bloopers-from-the-new-season-of-will-grace/</t>
  </si>
  <si>
    <t>Soft Drinks and Health and Wellness Can Coexist in the U.S. Alcohol Space</t>
  </si>
  <si>
    <t>https://www.nielsen.com/us/en/insights/article/2020/soft-drinks-and-health-and-wellness-can-coexist-in-the-u-s-alcohol-space/</t>
  </si>
  <si>
    <t>How do the Solstice and Equinox affect the Earth?</t>
  </si>
  <si>
    <t>https://prezi.com/xezw6onwvpkr/how-do-the-solstice-and-equinox-affect-the-earth/</t>
  </si>
  <si>
    <t>Fans Rally to Save Central District Ethiopian Restaurant From Development</t>
  </si>
  <si>
    <t>https://seattle.eater.com/2018/10/23/18014888/chefs-nonprofit-human-rights-togetherseattle-byen-bakeri-renovation-saba-ethiopian-gentrification</t>
  </si>
  <si>
    <t>NYTimes Blames ‘Whiteness’ For Two Indian Boys Abusing Black Girls in NJ | The Pursuit of Happiness | KPRC AM 950</t>
  </si>
  <si>
    <t>https://kprcradio.iheart.com/featured/the-pursuit-of-happiness/content/2019-10-28-nytimes-blames-whiteness-for-two-indian-boys-abusing-black-girls-in-nj/</t>
  </si>
  <si>
    <t>Biggest ice cream cone ever! - Review of The Short Stop, Garfield, AR - Tripadvisor</t>
  </si>
  <si>
    <t>https://www.tripadvisor.com/ShowUserReviews-g31606-d3190968-r444546452-The_Short_Stop-Garfield_Arkansas.html</t>
  </si>
  <si>
    <t>The Luke Mid-Week Encounter by The Luke Church</t>
  </si>
  <si>
    <t>https://livestream.com/theluke/events/4937112</t>
  </si>
  <si>
    <t>Starting the Conversation</t>
  </si>
  <si>
    <t>https://alcoholtreatment.niaaa.nih.gov/support-through-the-process/starting-the-conversation</t>
  </si>
  <si>
    <t>Stealth Bomber Jacket - Fatigue</t>
  </si>
  <si>
    <t>https://simpletheme.myshopify.com/products/artillery-bomber-jacket-fatigue</t>
  </si>
  <si>
    <t>Facebook CEO Mark Zuckerberg: Four Ideas to Regulate the Internet</t>
  </si>
  <si>
    <t>https://www.faz.net/aktuell/wirtschaft/digitec/facebook-ceo-zuckerberg-ideas-to-regulate-the-internet-16116032.html</t>
  </si>
  <si>
    <t>Otherside, by No Drop For Us</t>
  </si>
  <si>
    <t>https://nodropforus.bandcamp.com/album/otherside</t>
  </si>
  <si>
    <t>Coronavirus Update: How To Figure Out If You Have A Cold, The Flu, Allergies Or COVID-19</t>
  </si>
  <si>
    <t>https://newyork.cbslocal.com/2020/03/06/coronavirus-cold-the-flu-allergies-covid-19-how-to-tell/</t>
  </si>
  <si>
    <t>Geyman’s published senior thesis research offers new thoughts on how carbonates record global carbon cycle</t>
  </si>
  <si>
    <t>https://www.princeton.edu/news/2019/11/08/geymans-published-senior-thesis-research-offers-new-thoughts-how-carbonates-record</t>
  </si>
  <si>
    <t>Akron Holiday Parade Watchers Shocked by "Hanging" of The Grinch | 640 WHLO</t>
  </si>
  <si>
    <t>https://640whlo.iheart.com/content/2019-11-30-akron-holiday-parade-watchers-shocked-by-hanging-of-the-grinch/</t>
  </si>
  <si>
    <t>Video: Montana bear makes himself at home | 95.7 The Party</t>
  </si>
  <si>
    <t>https://957theparty.iheart.com/content/2019-06-26-video-montana-bear-makes-himself-at-home/</t>
  </si>
  <si>
    <t>Music from The Last Command, by Julie's Haircut</t>
  </si>
  <si>
    <t>https://julieshaircut.bandcamp.com/album/music-from-the-last-command</t>
  </si>
  <si>
    <t>El Salvador Dali Llama Farm, by Paul Newman and the Ride Home</t>
  </si>
  <si>
    <t>https://paulnewmanandtheridehome.bandcamp.com/album/el-salvador-dali-llama-farm</t>
  </si>
  <si>
    <t>What's the difference between old style pressure treated wood vs newer dark stained versions</t>
  </si>
  <si>
    <t>https://gardening.stackexchange.com/questions/35358/whats-the-difference-between-old-style-pressure-treated-wood-vs-newer-dark-stai</t>
  </si>
  <si>
    <t>Prebiotic chemistry shows how DNA building blocks might have arisen at the origin of life - MRC Laboratory of Molecular Biology</t>
  </si>
  <si>
    <t>https://www2.mrc-lmb.cam.ac.uk/prebiotic-chemistry-shows-how-dna-building-blocks-might-have-arisen-at-the-origin-of-life/</t>
  </si>
  <si>
    <t>Meet the highest horticulturists</t>
  </si>
  <si>
    <t>https://www.rbgsyd.nsw.gov.au/Stories/2019/Meet-the-highest-horticulturists</t>
  </si>
  <si>
    <t>A Look Back: The Legacy of Carderock’s Dr. Young Shen</t>
  </si>
  <si>
    <t>https://www.navsea.navy.mil/Media/News/SavedNewsModule/Article/2097269/a-look-back-the-legacy-of-carderocks-dr-young-shen/</t>
  </si>
  <si>
    <t>5 Stretches for Tight 'Stuck Behind the Wheel' Muscles</t>
  </si>
  <si>
    <t>https://blogs.webmd.com/food-fitness/20190926/5-stretches-for-tight-stuck-behind-the-wheel-muscles</t>
  </si>
  <si>
    <t>What You Can Do Better Than 10,000 Others</t>
  </si>
  <si>
    <t>https://www.gallup.com/cliftonstrengths/en/249944/better-10000-others.aspx</t>
  </si>
  <si>
    <t>Why is America One of the Only Industrialized Nations With No GMO Labeling?</t>
  </si>
  <si>
    <t>https://recipes.howstuffworks.com/why-is-america-one-of-the-only-industrialized-nations-with-no-gmo-labeling.htm</t>
  </si>
  <si>
    <t>Pulling Up a Chair With the Great Vin Scully</t>
  </si>
  <si>
    <t>https://bats.blogs.nytimes.com/2010/06/24/pulling-up-a-chair-with-the-great-vin-scully/</t>
  </si>
  <si>
    <t>Tyler Kepner</t>
  </si>
  <si>
    <t>Geronimo Stilton Return to the Kingdom of Fantasy The Videogame</t>
  </si>
  <si>
    <t>https://www.playstation.com/en-us/games/geronimo-stilton-return-to-the-kingdom-of-fantasy-the-videogame-psp/</t>
  </si>
  <si>
    <t>'Ferris Bueller' House on the Market</t>
  </si>
  <si>
    <t>https://raisingtheroof.blogs.nytimes.com/2009/05/28/ferris-bueller-house-on-the-market/</t>
  </si>
  <si>
    <t>Kevin Brass</t>
  </si>
  <si>
    <t>The Third Arm, by Antimatter</t>
  </si>
  <si>
    <t>https://antimatteronline.bandcamp.com/track/the-third-arm</t>
  </si>
  <si>
    <t>Refugees Can Offer Economic Boost to Their Host Countries</t>
  </si>
  <si>
    <t>https://www.ucdavis.edu/news/refugees-can-offer-economic-boost-their-host-countries/</t>
  </si>
  <si>
    <t>New Solutions to Strengthen Hurricane Resilience</t>
  </si>
  <si>
    <t>https://www.dhs.gov/science-and-technology/blog/2018/09/27/new-solutions-strengthen-hurricane-resilience</t>
  </si>
  <si>
    <t>For shader math, why should linear RGB keep the gamut of sRGB?</t>
  </si>
  <si>
    <t>https://computergraphics.stackexchange.com/questions/8152/for-shader-math-why-should-linear-rgb-keep-the-gamut-of-srgb</t>
  </si>
  <si>
    <t>Basic Science Research Areas</t>
  </si>
  <si>
    <t>https://www.anesthesiology.cumc.columbia.edu/basic-science-research-areas</t>
  </si>
  <si>
    <t>The Pick Up (Part 1)</t>
  </si>
  <si>
    <t>http://gamelab.mit.edu/the-pick-up/</t>
  </si>
  <si>
    <t>Abe Stein</t>
  </si>
  <si>
    <t>The Hollows, by Kim Thompsett</t>
  </si>
  <si>
    <t>https://kimthompsett.bandcamp.com/album/the-hollows</t>
  </si>
  <si>
    <t>Master Of The Universe, by David Thomas &amp; The Holy Soul</t>
  </si>
  <si>
    <t>https://theholysoul.bandcamp.com/track/master-of-the-universe</t>
  </si>
  <si>
    <t>OSM-MR#8 Hackfest: the highlights | Ubuntu</t>
  </si>
  <si>
    <t>https://ubuntu.com/blog/osm-mr8-hackfest-the-highlights</t>
  </si>
  <si>
    <t>How do you feel about the new Ontario sex-ed curriculum?</t>
  </si>
  <si>
    <t>https://ca.news.yahoo.com/how-do-you-feel-about-the-new-ontario-sexed-curriculum-153724194.html</t>
  </si>
  <si>
    <t>What does the Qur'an say about interracial marriages?</t>
  </si>
  <si>
    <t>https://islam.stackexchange.com/questions/1138/what-does-the-quran-say-about-interracial-marriages</t>
  </si>
  <si>
    <t>新冠病毒对教育的影响及应对</t>
  </si>
  <si>
    <t>https://zh.unesco.org/themes/education-emergencies/coronavirus-school-closures</t>
  </si>
  <si>
    <t>Wax Woman, by The Cutaways</t>
  </si>
  <si>
    <t>https://thecutaways.bandcamp.com/album/wax-woman</t>
  </si>
  <si>
    <t>Jump to the Bar, by RTKal, Fox, Shanique Marie, Equiknoxx &amp; Swing Ting</t>
  </si>
  <si>
    <t>https://swingting.bandcamp.com/album/jump-to-the-bar</t>
  </si>
  <si>
    <t>How the bicycle got its spokes</t>
  </si>
  <si>
    <t>https://www.alumni.cam.ac.uk/news/how-the-bicycle-got-its-spokes</t>
  </si>
  <si>
    <t>The Market House (Weymouth) - 2020 All You Need to Know Before You Go (with Photos) - Weymouth, England | Tripadvisor</t>
  </si>
  <si>
    <t>https://www.tripadvisor.co.uk/Attraction_Review-g190817-d7256864-Reviews-The_Market_House-Weymouth_Dorset_England.html</t>
  </si>
  <si>
    <t>Fuzzy's Taco Shop on Rock Road Is About To Open + Giving Away Free Tacos | Jim Dorman | 102.1 The Bull</t>
  </si>
  <si>
    <t>https://1021thebull.iheart.com/featured/jim-dorman/content/2018-03-06-fuzzys-taco-shop-on-rock-road-is-about-to-open-giving-away-free-tacos/</t>
  </si>
  <si>
    <t>Synthetic Rubber Producers Under Pressure As Butadiene Prices Climb</t>
  </si>
  <si>
    <t>https://chemical-materials.elsevier.com/chemicals-industry-news-and-analysis/synthetic-rubber-producers-pressure-butadiene-prices-climb/</t>
  </si>
  <si>
    <t>Nigel Davis</t>
  </si>
  <si>
    <t>Real Live - The Long Awaited Instrumentals, by DJ/PRODUCER K-DEF</t>
  </si>
  <si>
    <t>https://k-def.bandcamp.com/album/real-live-the-long-awaited-instrumentals</t>
  </si>
  <si>
    <t>Single Game Tickets For Your Astros Go On Sale Tomorrow! | The A-Team | SportsTalk 790</t>
  </si>
  <si>
    <t>https://sportstalk790.iheart.com/featured/the-a-team/content/2020-03-04-single-game-tickets-for-your-astros-go-on-sale-tomorrow/</t>
  </si>
  <si>
    <t>Receiving multiple calls a day from multiple disconnected phone numbers | AT&amp;T Community Forums</t>
  </si>
  <si>
    <t>https://forums.att.com/conversations/other-phones-devices/receiving-multiple-calls-a-day-from-multiple-disconnected-phone-numbers/5defcda3bad5f2f606a845e6</t>
  </si>
  <si>
    <t>How rainy weather affects LA's most prominent outdoor restaurants</t>
  </si>
  <si>
    <t>https://la.eater.com/2017/2/13/14591730/rain-weather-los-angeles-outdoor-restaurants</t>
  </si>
  <si>
    <t>Brexit: The Politics of Division in a no-longer United Kingdom - Agenda Pública</t>
  </si>
  <si>
    <t>http://agendapublica.elpais.com/brexit-the-politics-of-division-in-a-no-longer-united-kingdom/</t>
  </si>
  <si>
    <t>Acta Materialia</t>
  </si>
  <si>
    <t>https://www.journals.elsevier.com/acta-materialia/news/the-2019-acta-biomaterialia-gold-medalist</t>
  </si>
  <si>
    <t>Keep It Weird: The Sweet Life</t>
  </si>
  <si>
    <t>https://blog.etsy.com/en/keep-it-weird-the-sweet-life/</t>
  </si>
  <si>
    <t>Sports Shelter,Weather Tent Pod,Czx-315 Pvc Screen Dome Mountain View Tent,View Seeing Pvc Tent,View Tent - Buy Tent,Pvc Tent,View Tent Product on Alibaba.com</t>
  </si>
  <si>
    <t>https://www.alibaba.com/product-detail/Sports-Shelter-Weather-Tent-Pod-CZX_62067230849.html</t>
  </si>
  <si>
    <t>What is the maximum number of turns in a ferrite core used as a common mode choke?</t>
  </si>
  <si>
    <t>https://ham.stackexchange.com/questions/10126/what-is-the-maximum-number-of-turns-in-a-ferrite-core-used-as-a-common-mode-chok</t>
  </si>
  <si>
    <t>Hispanic Entertainment, Music and Culture: Among the Best in America and Abroad</t>
  </si>
  <si>
    <t>https://blog.aarp.org/voices/hispanic-entertainment-music-and-culture-among-the-best-in-america-and-abroad</t>
  </si>
  <si>
    <t>Top 5 Fast Food Salads According To Nutritionists | 106.7 The Eagle</t>
  </si>
  <si>
    <t>https://1067theeagle.iheart.com/content/2019-01-03-top-5-fast-food-salads-according-to-nutritionists/</t>
  </si>
  <si>
    <t>The ‘Otherworldly Magic’ Behind First Aid Kit’s New Spotify Singles — Spotify</t>
  </si>
  <si>
    <t>https://newsroom.spotify.com/2018-07-12/the-otherworldly-magic-behind-first-aid-kits-new-spotify-singles/</t>
  </si>
  <si>
    <t>Gompute's HPC in the Cloud Delivers Performance - Intel</t>
  </si>
  <si>
    <t>https://www.intel.com/content/www/us/en/customer-spotlight/stories/gompute-delivers-hpc-in-the-cloud-study.html</t>
  </si>
  <si>
    <t>The Zodiac Killer</t>
  </si>
  <si>
    <t>https://vault.fbi.gov/The%20Zodiac%20Killer</t>
  </si>
  <si>
    <t>Can actuaries redefine the risk management in banking? - ET BFSI</t>
  </si>
  <si>
    <t>https://bfsi.economictimes.indiatimes.com/news/banking/can-actuaries-redefine-the-risk-management-in-banking/71042006</t>
  </si>
  <si>
    <t>Transmit - The Acid Tapes, by Transmit</t>
  </si>
  <si>
    <t>https://lownoiseproductions.bandcamp.com/album/transmit-the-acid-tapes</t>
  </si>
  <si>
    <t>The Merdoum Kings Play Songs of Love, by Abdel Gadir Salim All Stars</t>
  </si>
  <si>
    <t>https://worldcircuitrecords.bandcamp.com/album/the-merdoum-kings-play-songs-of-love</t>
  </si>
  <si>
    <t>Complete list of nonforeign spelling exceptions involving the use of the letter "h" in Italian?</t>
  </si>
  <si>
    <t>https://italian.stackexchange.com/questions/3929/complete-list-of-nonforeign-spelling-exceptions-involving-the-use-of-the-letter</t>
  </si>
  <si>
    <t>How many countries are in the European Union?</t>
  </si>
  <si>
    <t>https://codegolf.stackexchange.com/questions/198696/how-many-countries-are-in-the-european-union</t>
  </si>
  <si>
    <t>Trenton Makes/The World Takes iron-on badges</t>
  </si>
  <si>
    <t>https://amywilson.bigcartel.com/product/trenton-makes-the-world-takes-iron-on-badges</t>
  </si>
  <si>
    <t>The Power And The Glory, by Perc</t>
  </si>
  <si>
    <t>https://perctrax.bandcamp.com/album/the-power-and-the-glory</t>
  </si>
  <si>
    <t>Best WordPress Themes with Slider | Slider WordPress Themes</t>
  </si>
  <si>
    <t>https://cyberchimps.com/best-wordpress-themes-with-slider/</t>
  </si>
  <si>
    <t>Seven books on the fascinating human brain [reading list] | OUPblog</t>
  </si>
  <si>
    <t>https://blog.oup.com/2020/03/seven-books-on-the-fascinating-human-brain-reading-list/</t>
  </si>
  <si>
    <t>Amazon.com Associates Central - Resource Center - How to Monetize International Traffic with the Amazon Associates Program</t>
  </si>
  <si>
    <t>https://affiliate-program.amazon.com/resource-center/how-to-monetize-international-traffic-with-the-amazon-associates-program</t>
  </si>
  <si>
    <t>How to Spruce Up Your Custom Packaging for the Holidays</t>
  </si>
  <si>
    <t>https://blog.bigcartel.com/how-to-spruce-up-your-custom-packaging-for-the-holidays</t>
  </si>
  <si>
    <t>LIVE NEST CAM - Heartbreak Berry College Bald Eagle NestCam | 100.7 WFLA | Preston Scott</t>
  </si>
  <si>
    <t>https://wflafm.iheart.com/featured/preston-scott/content/2017-01-30-live-cam-latest-from-the-bald-eagles-nest/</t>
  </si>
  <si>
    <t>Win Six Flags Fright Fest Tickets! | 93.7 The River</t>
  </si>
  <si>
    <t>https://937theriver.iheart.com/contests/win-six-flags-fright-fest-tickets-713950/</t>
  </si>
  <si>
    <t>Watch The Perfect Parody Of Every TED Talk Ever | Mark Simone | 710 WOR</t>
  </si>
  <si>
    <t>https://710wor.iheart.com/featured/mark-simone/content/2017-06-26-watch-the-perfect-parody-of-every-ted-talk-ever/</t>
  </si>
  <si>
    <t>The Rise of Fashion</t>
  </si>
  <si>
    <t>https://www.upress.umn.edu/book-division/books/the-rise-of-fashion</t>
  </si>
  <si>
    <t>Identity fraud’s impact on the insurance sector</t>
  </si>
  <si>
    <t>https://legal.thomsonreuters.com/en/insights/articles/identity-frauds-impact-on-the-insurance-sector</t>
  </si>
  <si>
    <t>11 Beginner Mistakes That Cripple Blogs in Their First Year</t>
  </si>
  <si>
    <t>https://neilpatel.com/blog/11-beginner-mistakes-that-cripple-blogs-in-their-first-year/</t>
  </si>
  <si>
    <t>Europe's Sea Mammals Including the Azores, Madeira, the Canary Islands and Cape Verde</t>
  </si>
  <si>
    <t>https://press.princeton.edu/books/paperback/9780691182162/europes-sea-mammals-including-the-azores-madeira-the-canary-islands</t>
  </si>
  <si>
    <t>The Grand Madina Masjid, Shillong - Tripadvisor</t>
  </si>
  <si>
    <t>https://www.tripadvisor.in/Attraction_Review-g503702-d8738983-Reviews-The_Grand_Madina_Masjid-Shillong_East_Khasi_Hills_District_Meghalaya.html</t>
  </si>
  <si>
    <t>https://thefuneralclub.bigcartel.com/products</t>
  </si>
  <si>
    <t>The God Within, by Othon</t>
  </si>
  <si>
    <t>https://consciousexpansion.bandcamp.com/album/the-god-within</t>
  </si>
  <si>
    <t>On Catherine Opie's "700 Nimes Road"</t>
  </si>
  <si>
    <t>https://scholar.harvard.edu/wjsimmons/news/catherine-opies-700-nimes-road</t>
  </si>
  <si>
    <t>Understanding the connection between poverty, childhood trauma and heart disease</t>
  </si>
  <si>
    <t>https://www.heart.org/en/news/2019/08/27/understanding-the-connection-between-poverty-childhood-trauma-and-heart-disease</t>
  </si>
  <si>
    <t>Is there a phone number I can call to reach Sync.ME?</t>
  </si>
  <si>
    <t>https://syncme.zendesk.com/hc/en-us/articles/115003652454-Is-there-a-phone-number-I-can-call-to-reach-Sync-ME-</t>
  </si>
  <si>
    <t>Atlanta’s Newest Sub Shop Clearly Embraces Stoner Culture</t>
  </si>
  <si>
    <t>https://atlanta.eater.com/2019/10/1/20893196/weed-themed-sub-shop-cheba-hut-opening-marietta-street-artery-atlanta</t>
  </si>
  <si>
    <t>Intel Debuts Visual Identifier for Project Athena; Verified Designs from Dell and HP | Intel Newsroom</t>
  </si>
  <si>
    <t>https://newsroom.intel.com/news/intel-debuts-visual-identifier-project-athena-verified-design-dell/</t>
  </si>
  <si>
    <t>The American Dreamers</t>
  </si>
  <si>
    <t>https://folklife.si.edu/talkstory/the-american-dreamers-texas-daca</t>
  </si>
  <si>
    <t>How a Beekeeper Is Using AI to Save the Bees - Google</t>
  </si>
  <si>
    <t>https://about.google/intl/ALL_in/stories/save-the-bees/</t>
  </si>
  <si>
    <t>Thank you to Belterra Park and Stadium Sports Bar and Grill | 700WLW | Lance McAlister</t>
  </si>
  <si>
    <t>https://700wlw.iheart.com/featured/lance-mcalister/content/2017-08-26-bengals-the-roundtable-show-returns-to-belterra-park/</t>
  </si>
  <si>
    <t>Bill Cunningham In His Own Words, On the Big Screen</t>
  </si>
  <si>
    <t>https://garage.vice.com/en_us/article/epgbak/bill-cunningham-in-his-own-words-on-the-big-screen</t>
  </si>
  <si>
    <t>BELS Fellows | Berkeley Law</t>
  </si>
  <si>
    <t>https://www.law.berkeley.edu/research/center-for-the-study-of-law-society/bels-fellows/</t>
  </si>
  <si>
    <t>Free Podcasting, Video and Photography WordPress Theme — Smashing Magazine</t>
  </si>
  <si>
    <t>https://www.smashingmagazine.com/2009/08/free-podcasting-video-and-photography-wordpress-theme/</t>
  </si>
  <si>
    <t>360° Images on the Web, the Easy Way – Mozilla Hacks - the Web developer blog</t>
  </si>
  <si>
    <t>https://hacks.mozilla.org/2018/07/360-images-on-the-web-the-easy-way/</t>
  </si>
  <si>
    <t>Josh Marinacci</t>
  </si>
  <si>
    <t>The Lake Isle Of Innishfree, by Stephen James Smith and Enda Reilly</t>
  </si>
  <si>
    <t>https://endareilly.bandcamp.com/track/the-lake-isle-of-innishfree</t>
  </si>
  <si>
    <t>Then I Try Some More, by Joanna Sternberg</t>
  </si>
  <si>
    <t>https://joannasternberg.bandcamp.com/album/then-i-try-some-more</t>
  </si>
  <si>
    <t>The Case for Impeachment, December 1867 | US House of Representatives: History, Art &amp; Archives</t>
  </si>
  <si>
    <t>https://history.house.gov/Exhibitions-and-Publications/Johnson-Impeachment/The-Case-for-Impeachment/</t>
  </si>
  <si>
    <t>Should the 5th wheel be included in the tire rotation?</t>
  </si>
  <si>
    <t>https://mechanics.stackexchange.com/questions/67798/should-the-5th-wheel-be-included-in-the-tire-rotation</t>
  </si>
  <si>
    <t>Panther Lady</t>
  </si>
  <si>
    <t>https://metalheroes.fandom.com/wiki/Panther_Lady</t>
  </si>
  <si>
    <t>Father Time</t>
  </si>
  <si>
    <t>https://pdsh.fandom.com/wiki/Father_Time</t>
  </si>
  <si>
    <t>Media Lab to MoMA: A Complicated Reality of Dreams Coming True – MIT Media Lab</t>
  </si>
  <si>
    <t>https://www.media.mit.edu/posts/media-lab-to-the-moma-a-complicated-reality-of-dreams-coming-true/</t>
  </si>
  <si>
    <t>Jie Qi</t>
  </si>
  <si>
    <t>Jared Logan - The Twilight Door CD</t>
  </si>
  <si>
    <t>https://astrecords.bigcartel.com/product/jared-logan-the-twilight-door-cd</t>
  </si>
  <si>
    <t>Glow-in-the-Dark Monsters</t>
  </si>
  <si>
    <t>https://monsterinmypocket.fandom.com/wiki/Glow-in-the-Dark_Monsters</t>
  </si>
  <si>
    <t>Money laundering in the EU Banking Sector - what is failing: extracts from the hearing</t>
  </si>
  <si>
    <t>https://multimedia.europarl.europa.eu/en/money-laundering-in-the-eu-banking-sector-hearing_I163741-V_v</t>
  </si>
  <si>
    <t>That Time ZZ Top Covered Hendrix At Red Rocks | 103.5 The Fox | Susie Wargin</t>
  </si>
  <si>
    <t>https://thefox.iheart.com/featured/susie-wargin/content/2017-05-15-that-time-zz-top-covered-hendrix-at-red-rocks/</t>
  </si>
  <si>
    <t>Common on New Song "Her Love", Therapy, Working w/ Kendrick Lamar + More | REAL 92.3</t>
  </si>
  <si>
    <t>https://real923la.iheart.com/content/2019-06-07-common-on-new-song-her-love-therapy-working-w-kendrick-lamar-more/</t>
  </si>
  <si>
    <t>BONUS VIDEO: Another Look at Rocketman | KOOL 104.5</t>
  </si>
  <si>
    <t>https://kool1045.iheart.com/content/2019-04-19-bonus-video-another-look-at-rocketman/</t>
  </si>
  <si>
    <t>Fucking Up Young, by The Dirty Nil</t>
  </si>
  <si>
    <t>https://thedirtynil.bandcamp.com/track/fucking-up-young</t>
  </si>
  <si>
    <t>How to Give Other Artists Genuine Music Feedback Online and Build Valuable Relationships | ReverbNation Blog</t>
  </si>
  <si>
    <t>https://blog.reverbnation.com/2017/05/16/how-to-give-other-artists-genuine-music-feedback-online-and-build-valuable-relationships/</t>
  </si>
  <si>
    <t>FTC takes aim at deceptive stem cell therapy claims</t>
  </si>
  <si>
    <t>https://www.consumer.ftc.gov/blog/2018/10/ftc-takes-aim-deceptive-stem-cell-therapy-claims</t>
  </si>
  <si>
    <t>'I want the Champions League' - Rashford meets Van Persie</t>
  </si>
  <si>
    <t>https://sport.bt.com/video/i-want-to-win-the-champions-league-rashford-meets-van-persie-91364421234113</t>
  </si>
  <si>
    <t>Win Tickets to see the Eagles! | 94.9 The Bull</t>
  </si>
  <si>
    <t>https://949thebull.iheart.com/contests/win-tickets-to-see-the-eagles-711094/</t>
  </si>
  <si>
    <t>The best compact luxury SUV for India</t>
  </si>
  <si>
    <t>https://in.finance.yahoo.com/photos/why-this-is-the-best-compact-luxury-suv-for-india-075428334/</t>
  </si>
  <si>
    <t>THE 3D BOW TIE (RED)</t>
  </si>
  <si>
    <t>https://riotbowties.bigcartel.com/product/the-3d-bow-tie-red</t>
  </si>
  <si>
    <t>Strengthening health systems</t>
  </si>
  <si>
    <t>https://www.unicef.org/health/strengthening-health-systems</t>
  </si>
  <si>
    <t>Opinion of the Bureau of the CCPE on the independence of prosecutors in Romania</t>
  </si>
  <si>
    <t>https://www.coe.int/en/web/ccpe/-/opinion-of-the-bureau-of-the-ccpe-on-the-independence-of-prosecturos-in-romania</t>
  </si>
  <si>
    <t>The Book of Waves, by Erica Buettner</t>
  </si>
  <si>
    <t>https://ericabuettner.bandcamp.com/album/the-book-of-waves</t>
  </si>
  <si>
    <t>Chance The Rapper - Coloring Book (Chopped and Screwed) by DJ MDW, by Chance The Rapper and DJ MDW</t>
  </si>
  <si>
    <t>https://djmdw.bandcamp.com/album/chance-the-rapper-coloring-book-chopped-and-screwed-by-dj-mdw</t>
  </si>
  <si>
    <t>Untouchable, by The Cairo Gang</t>
  </si>
  <si>
    <t>https://thecairogang.bandcamp.com/album/untouchable</t>
  </si>
  <si>
    <t>The Most OP Slasher on Before The Dawn!?</t>
  </si>
  <si>
    <t>https://before-the-dawn-roblox.fandom.com/wiki/The_Most_OP_Slasher_on_Before_The_Dawn!%3F</t>
  </si>
  <si>
    <t>Win tickets to see Bob Seger and the Silver Bullet Band! | 106.1 The Breeze</t>
  </si>
  <si>
    <t>https://1061thebreeze.iheart.com/contests/win-tickets-to-see-bob-seger-690874/</t>
  </si>
  <si>
    <t>Dennis Rodman Caught Allegedly Stealing Clothes (Captured On Video) | 100.3 The Beat</t>
  </si>
  <si>
    <t>https://thebeatstl.iheart.com/content/2019-05-09-dennis-rodman-caught-allegedly-stealing-clothes-captured-on-video/</t>
  </si>
  <si>
    <t>DEADLINE EXTENDED - Installations of the Future Industry Day</t>
  </si>
  <si>
    <t>https://www.erdc.usace.army.mil/Media/News-Releases/Article/1782581/deadline-extended-installations-of-the-future-industry-day/</t>
  </si>
  <si>
    <t>Government of Canada helps strengthen the Canadian Pork Industry</t>
  </si>
  <si>
    <t>https://www.canada.ca/en/agriculture-agri-food/news/2019/04/government-of-canada-helps-strengthen-the-canadian-pork-industry.html</t>
  </si>
  <si>
    <t>Piano Bass Drums, by The Necks</t>
  </si>
  <si>
    <t>https://thenecksau.bandcamp.com/album/piano-bass-drums</t>
  </si>
  <si>
    <t>Greeting others as someone with clammy hands</t>
  </si>
  <si>
    <t>https://interpersonal.stackexchange.com/questions/11267/greeting-others-as-someone-with-clammy-hands</t>
  </si>
  <si>
    <t>My North, My South, My East and West, by Clearer the Sky</t>
  </si>
  <si>
    <t>https://clearerthesky.bandcamp.com/track/my-north-my-south-my-east-and-west</t>
  </si>
  <si>
    <t>looking for you (ft. sam the psychic), by furino</t>
  </si>
  <si>
    <t>https://furino.bandcamp.com/track/looking-for-you-ft-sam-the-psychic</t>
  </si>
  <si>
    <t>The Flying Falafel Brings Fresh, Inexpensive Lunch Fare to Mid-Market</t>
  </si>
  <si>
    <t>https://sf.eater.com/2015/2/4/7978869/the-flying-falafel-san-francisco-market-assaf-pashut</t>
  </si>
  <si>
    <t>The $14 Million License Plate</t>
  </si>
  <si>
    <t>https://wheels.blogs.nytimes.com/2008/02/19/the-14-million-license-plate/</t>
  </si>
  <si>
    <t>Richard S. Chang</t>
  </si>
  <si>
    <t>The Yoast SEO Dashboard Widget • Yoast</t>
  </si>
  <si>
    <t>https://yoast.com/help/how-to-hide-the-seo-dashboard-widget/</t>
  </si>
  <si>
    <t>Picturing Motherhood</t>
  </si>
  <si>
    <t>https://www.si.edu/spotlight/mothers-day</t>
  </si>
  <si>
    <t>Porchungus, by BadTV</t>
  </si>
  <si>
    <t>https://badtvtheband.bandcamp.com/album/porchungus</t>
  </si>
  <si>
    <t>Red Zombie, by 飯島ゆん</t>
  </si>
  <si>
    <t>https://theworstlabel.bandcamp.com/track/red-zombie</t>
  </si>
  <si>
    <t>Testing What Works in Oyster Aquaculture: Planting Gear in the Choptank</t>
  </si>
  <si>
    <t>https://www.mdsg.umd.edu/onthebay-blog/testing-what-works-oyster-aquaculture-planting-gear-choptank</t>
  </si>
  <si>
    <t>Roll Up the Red Carpet: New Study Finds Billions of Dollars in State Entertainment Industry Tax Incentives Don’t Bring Promised Jobs</t>
  </si>
  <si>
    <t>https://priceschool.usc.edu/roll-up-the-red-carpet-new-study-finds-billions-of-dollars-in-state-entertainment-industry-tax-incentives-dont-bring-promised-jobs/</t>
  </si>
  <si>
    <t>Franks Flex, Tebow Blasts Collegiate Pay, Ints - Beaird, Massoudi, Casey | Harp On Sports | The Game Jax</t>
  </si>
  <si>
    <t>https://973thegame.iheart.com/featured/harp-on-sports/content/2019-09-13-franks-flex-tebow-blasts-collegiate-pay-ints-beaird-massoudi-casey/</t>
  </si>
  <si>
    <t>Is the VIX more similar to a volatility swap or a variance swap?</t>
  </si>
  <si>
    <t>https://quant.stackexchange.com/questions/29830/is-the-vix-more-similar-to-a-volatility-swap-or-a-variance-swap</t>
  </si>
  <si>
    <t>Parallels joins the Corel family!</t>
  </si>
  <si>
    <t>https://www.parallels.com/blogs/parallels-joins-the-corel-family/</t>
  </si>
  <si>
    <t>Jack Zubarev</t>
  </si>
  <si>
    <t>There's A NEW Official Pizza Of U.S. Bank Stadium, Plus New Foods For 2019! | Dubs | K102</t>
  </si>
  <si>
    <t>https://k102.iheart.com/featured/dubs/content/2019-09-05-theres-a-new-official-pizza-of-us-bank-stadium-plus-new-foods-for-2019/</t>
  </si>
  <si>
    <t>Not every Halloween costume works out | The Stansbury Show | Rock 106.9 WRQK</t>
  </si>
  <si>
    <t>https://wrqk.iheart.com/featured/the-stansbury-show/content/2019-10-18-not-every-halloween-costume-works-out/</t>
  </si>
  <si>
    <t>Father Knows Last</t>
  </si>
  <si>
    <t>https://cheers.fandom.com/wiki/Father_Knows_Last</t>
  </si>
  <si>
    <t>The Icy Confines of an Icebar Land at The Linq in November</t>
  </si>
  <si>
    <t>https://vegas.eater.com/2019/7/11/20689355/icebar-opening-the-linq-november-2019</t>
  </si>
  <si>
    <t>विशाखापट्टणम: कारंज्यावरून दोन पक्षांमध्ये वाद-news-Video | Maharashtra Times</t>
  </si>
  <si>
    <t>https://maharashtratimes.indiatimes.com/video/news/visakhapatnam-ysr-congress-tdp-spar-after-jagan-names-city-central-park-after-his-father/videoshow/70133090.cms</t>
  </si>
  <si>
    <t>Bee-sting therapy</t>
  </si>
  <si>
    <t>https://widerimage.reuters.com/story/bee-sting-therapy</t>
  </si>
  <si>
    <t>Suhaib Salem</t>
  </si>
  <si>
    <t>17. Terrestrial and celestial globes by Gerard Mercator, 1541, 1551 - Museum of the History of Science</t>
  </si>
  <si>
    <t>http://www.mhs.ox.ac.uk/exhibits/the-renaissance-in-astronomy/objects/17-globes-mercator-1541and1551/</t>
  </si>
  <si>
    <t>The Phillies will host the very first MLB game ever to broadcast on YouTube! | Radio 104.5</t>
  </si>
  <si>
    <t>https://radio1045.iheart.com/content/2019-06-20-phillies-to-host-the-first-mlb-game-broadcast-on-youtube/</t>
  </si>
  <si>
    <t>Badger Band marching to the Rose Bowl</t>
  </si>
  <si>
    <t>https://rosebowl.wisc.edu/badger-band-marching-to-the-rose-bowl/</t>
  </si>
  <si>
    <t>The misunderstood impact of automation on work - Talent &amp; Organization Blog for Financial Services</t>
  </si>
  <si>
    <t>https://talentorganizationblog.accenture.com/financialservices/the-misunderstood-impact-of-automation-on-work</t>
  </si>
  <si>
    <t>Dr. Bridie Fanning</t>
  </si>
  <si>
    <t>Strengthening Security and the Rule of Law in Mexico</t>
  </si>
  <si>
    <t>https://foreignaffairs.house.gov/2020/1/strengthening-security-and-the-rule-of-law-in-mexico</t>
  </si>
  <si>
    <t>NGINX Conf 2019 - Save the Date - NGINX</t>
  </si>
  <si>
    <t>https://www.nginx.com/nginxconf/save-the-date/</t>
  </si>
  <si>
    <t>Which of these two crude green screen lighting setups is better?</t>
  </si>
  <si>
    <t>https://video.stackexchange.com/questions/24790/which-of-these-two-crude-green-screen-lighting-setups-is-better</t>
  </si>
  <si>
    <t>Amazon Prime Day 2018: The Info You Need To Know | Shenandoah Country Q102</t>
  </si>
  <si>
    <t>https://shenandoahcountryq102.iheart.com/content/2018-06-21-amazon-prime-day-2018-the-info-you-need-to-know/</t>
  </si>
  <si>
    <t>The Effects of Tai Chi Chih on Immunity and Sleep - Explore Integrative Medicine</t>
  </si>
  <si>
    <t>https://exploreim.ucla.edu/video/the-effects-of-tai-chi-chih-on-immunity-and-sleep/</t>
  </si>
  <si>
    <t>Across The Field, by House and Land</t>
  </si>
  <si>
    <t>https://sarahlouise.bandcamp.com/album/across-the-field</t>
  </si>
  <si>
    <t>2019 one of the worst years for job losses in the global car industry</t>
  </si>
  <si>
    <t>https://uk.finance.yahoo.com/news/2019-one-of-the-worst-years-for-job-losses-in-the-global-car-industry-103338453.html</t>
  </si>
  <si>
    <t>Get Naloxone</t>
  </si>
  <si>
    <t>https://www.cdph.ca.gov/Programs/CCDPHP/DCDIC/SACB/Pages/The%20Risks%20Are%20Real%20Public%20Education%20Campaign/Get%20Naloxone.aspx</t>
  </si>
  <si>
    <t>I Told Her That I Like Living In A Box, by The Fiction</t>
  </si>
  <si>
    <t>https://thefictionnyc.bandcamp.com/album/i-told-her-that-i-like-living-in-a-box</t>
  </si>
  <si>
    <t>As the Lease Termination Date Approaches Farm Landowners Have Options — Maryland Risk Management Education Blog</t>
  </si>
  <si>
    <t>http://agrisk.umd.edu/blog/as-the-lease-termination-date-approaches-farm-landowners-have-options</t>
  </si>
  <si>
    <t>Sarah Everhart</t>
  </si>
  <si>
    <t>Natasha Withers</t>
  </si>
  <si>
    <t>https://www.entrepreneur.com/author/natasha-withers</t>
  </si>
  <si>
    <t>Palm oil boycott could actually increase deforestation – sustainable products are the solution</t>
  </si>
  <si>
    <t>https://www.mpls.ox.ac.uk/news/palm-oil-boycott-could-actually-increase-deforestation-2013-sustainable-products-are-the-solution</t>
  </si>
  <si>
    <t>The World That Fell Apart, by Caper</t>
  </si>
  <si>
    <t>https://therealcaper.bandcamp.com/album/the-world-that-fell-apart</t>
  </si>
  <si>
    <t>GSE startup offers autism therapies on iPad</t>
  </si>
  <si>
    <t>https://ed.stanford.edu/news/gse-startup-offers-autism-therapies-ipad</t>
  </si>
  <si>
    <t>How can I get my 13 month old to eat better and sleep through the night?</t>
  </si>
  <si>
    <t>https://parenting.stackexchange.com/questions/23777/how-can-i-get-my-13-month-old-to-eat-better-and-sleep-through-the-night</t>
  </si>
  <si>
    <t>Poisonous Caterpillar Found In Albany New York | 99.5 The River</t>
  </si>
  <si>
    <t>https://995theriver.iheart.com/featured/bj-the-web-guy/content/2018-08-08-poisonous-caterpillar-found-in-albany-new-york/</t>
  </si>
  <si>
    <t>Advanced Legacy Code Recovery and Replacement Workshop with Michael Feathers - Berlin</t>
  </si>
  <si>
    <t>https://www.xing.com/events/advanced-legacy-code-recovery-replacement-workshop-michael-feathers-berlin-2120317</t>
  </si>
  <si>
    <t>The Century III Classic JingleIsnt Unique to Pittsburgh | 102.5 WDVE</t>
  </si>
  <si>
    <t>https://dve.iheart.com/featured/randy-baumann-the-dve-morning-show/content/2019-02-15-the-century-iii-classic-jingleisnt-unique-to-pittsburgh/</t>
  </si>
  <si>
    <t>Involve kids in planning and preparing meals – Canada’s Food Guide</t>
  </si>
  <si>
    <t>https://food-guide.canada.ca/en/healthy-eating-recommendations/cook-more-often/involve-others-in-planning-and-preparing-meals/involving-kids-in-planning-and-preparing-meals/</t>
  </si>
  <si>
    <t>Ford Fry’s Funky Tex-Mex Spot Adds a Collection of Queso Options to The Gulch Soon</t>
  </si>
  <si>
    <t>https://nashville.eater.com/2019/5/16/18628005/superica-the-gulch-ford-fry-nashville</t>
  </si>
  <si>
    <t>Meet the chefs of the Street in Chestnut Hill</t>
  </si>
  <si>
    <t>http://sponsored.bostonglobe.com/thestreet/chefs/</t>
  </si>
  <si>
    <t>E-books - Medical Library</t>
  </si>
  <si>
    <t>https://library.medschl.cam.ac.uk/using-the-library/e-books/</t>
  </si>
  <si>
    <t>Ten lessons learned after launching the Miami Herald online in 1996</t>
  </si>
  <si>
    <t>https://knightlab.northwestern.edu/2016/05/10/ten-lessons-learned-since-launching-the-miami-herald-online-in-1996/</t>
  </si>
  <si>
    <t>Scenes from the Hurly Burly Hotel: Louisa May Alcott's Civil War</t>
  </si>
  <si>
    <t>https://americanhistory.si.edu/blog/2011/07/scenes-from-the-hurly-burly-hotel-louisa-may-alcotts-civil-war.html</t>
  </si>
  <si>
    <t>Return from the land of the dead (domains)</t>
  </si>
  <si>
    <t>https://news.gandi.net/en/2019/11/return-from-the-land-of-the-dead-domains/</t>
  </si>
  <si>
    <t>Estelle Chang</t>
  </si>
  <si>
    <t>Observe The Darkness E.P, by AKRASIA</t>
  </si>
  <si>
    <t>https://ruinnationrecords.bandcamp.com/album/observe-the-darkness-e-p</t>
  </si>
  <si>
    <t>SAT112: The Hell - Welcome To... (2015), by Satanath Records</t>
  </si>
  <si>
    <t>https://satanath.bandcamp.com/album/sat112-the-hell-welcome-to-2015</t>
  </si>
  <si>
    <t>Lightning:input type="date": how to change the date fomat - Summer'18</t>
  </si>
  <si>
    <t>https://salesforce.stackexchange.com/questions/222124/lightninginput-type-date-how-to-change-the-date-fomat-summer18</t>
  </si>
  <si>
    <t>Merak "The Slothful Conjurer"/Gallery</t>
  </si>
  <si>
    <t>https://azurestrikergunvolt.fandom.com/wiki/Merak_%22The_Slothful_Conjurer%22/Gallery</t>
  </si>
  <si>
    <t>Heart O' The City Hotel</t>
  </si>
  <si>
    <t>https://matrix.fandom.com/wiki/Heart_O%27_The_City_Hotel</t>
  </si>
  <si>
    <t>Team News in the SharePoint mobile app for iOS</t>
  </si>
  <si>
    <t>https://support.office.com/en-us/article/team-news-in-the-sharepoint-mobile-app-for-ios-67ace508-93d0-49f0-b0e3-d572014709b2</t>
  </si>
  <si>
    <t>Employee financial wellness</t>
  </si>
  <si>
    <t>https://insuranceblog.accenture.com/capitalizing-on-the-financial-wellbeing-of-your-workers</t>
  </si>
  <si>
    <t>Bob Sollmann</t>
  </si>
  <si>
    <t>Smoke-Free Living, For The Love Of Family - Fresh Empire</t>
  </si>
  <si>
    <t>https://freshempire.betobaccofree.hhs.gov/for-the-love-of-family</t>
  </si>
  <si>
    <t>https://thebossboutique.bigcartel.com/products</t>
  </si>
  <si>
    <t>Another Kind Of Revolution, by Elena Setien</t>
  </si>
  <si>
    <t>https://elenasetien.bandcamp.com/track/another-kind-of-revolution</t>
  </si>
  <si>
    <t>Easy HTML Grabber - Get The HTML Code From Any Website !</t>
  </si>
  <si>
    <t>https://codecanyon.net/item/easy-html-grabber-get-the-html-code-from-any-website-/19710399</t>
  </si>
  <si>
    <t>The Vanishing Women on Apple TV</t>
  </si>
  <si>
    <t>https://tv.apple.com/us/show/the-vanishing-women/umc.cmc.4ebhickz3niq4dkhutkp54t78</t>
  </si>
  <si>
    <t>The Harlem Barber Swing, by Jazzinuf</t>
  </si>
  <si>
    <t>https://jazzinuf.bandcamp.com/album/the-harlem-barber-swing</t>
  </si>
  <si>
    <t>The art of salary negotiations</t>
  </si>
  <si>
    <t>https://cen.acs.org/careers/salaries/The-art-of-salary-negotiations/97/i43</t>
  </si>
  <si>
    <t>Xikwri Neyrra - Another kind of medicine, by Wachuma Records</t>
  </si>
  <si>
    <t>https://wachuma.bandcamp.com/album/xikwri-neyrra-another-kind-of-medicine</t>
  </si>
  <si>
    <t>ICANN at the International Telecommunications Union (ITU) 2018 Plenipotentiary Conference</t>
  </si>
  <si>
    <t>https://www.icann.org/news/blog/icann-at-the-international-telecommunications-union-itu-2018-plenipotentiary-conference</t>
  </si>
  <si>
    <t>Shadows, by The Observatory x Moe</t>
  </si>
  <si>
    <t>https://theobservatory.bandcamp.com/album/shadows</t>
  </si>
  <si>
    <t>Travel to the EU from Vietnam</t>
  </si>
  <si>
    <t>https://eeas.europa.eu/delegations/vietnam_en/1899/Travel%20to%20the%20EU%20from%20Vietnam</t>
  </si>
  <si>
    <t>Is it really necessary to physically cross (interlace) the spokes on traditional wheel lacing?</t>
  </si>
  <si>
    <t>https://bicycles.stackexchange.com/questions/8432/is-it-really-necessary-to-physically-cross-interlace-the-spokes-on-traditional</t>
  </si>
  <si>
    <t>HubSpot Named the 2nd Best Place to Work in Massachusetts by the Boston Business Journal</t>
  </si>
  <si>
    <t>https://www.hubspot.com/company-news/hubspot-named-the-2nd-best-place-to-work-in-massachusetts-by-the-boston-business-journal</t>
  </si>
  <si>
    <t>Hannah Fleishman</t>
  </si>
  <si>
    <t>Peloton Responds To Commercial Saying That People Love Their 'Sexist' Ad | The JV Show | WiLD 94.9</t>
  </si>
  <si>
    <t>https://wild949.iheart.com/featured/the-jv-show/content/2019-12-04-peloton-responds-to-commercial-saying-that-people-love-their-sexist-ad/</t>
  </si>
  <si>
    <t>All Other Voices Gone, Only Yours Remains, by The Humble Bee &amp; Offthesky</t>
  </si>
  <si>
    <t>https://iikki.bandcamp.com/album/all-other-voices-gone-only-yours-remains</t>
  </si>
  <si>
    <t>Names and titles of Jesus in the New Testament</t>
  </si>
  <si>
    <t>https://christianity.fandom.com/wiki/Names_and_titles_of_Jesus_in_the_New_Testament</t>
  </si>
  <si>
    <t>WBL Community Players Theater | White Bear Lake, MN | Home</t>
  </si>
  <si>
    <t>https://theatrewbl.wixsite.com/whitebearcpt</t>
  </si>
  <si>
    <t>An Anthropology of Dads: Exploring fatherhood in eHRAF</t>
  </si>
  <si>
    <t>https://hraf.yale.edu/an-anthropology-of-dads-exploring-fatherhood-in-ehraf/</t>
  </si>
  <si>
    <t>Fran Barone</t>
  </si>
  <si>
    <t>Kids are the reviewers at this scientific journal - Berkeley Neuroscience</t>
  </si>
  <si>
    <t>https://neuroscience.berkeley.edu/kids-are-the-reviewers-at-this-scientific-journal/</t>
  </si>
  <si>
    <t>Martin Luther and the History of Rights: A Conversation with Christine Helmer - Blog - Pozen Family Center for Human Rights - The University of Chicago</t>
  </si>
  <si>
    <t>https://humanrights.uchicago.edu/blog/2017/10/martin-luther-and-the-history-of-rights-a-conversation-with-christine-helmer</t>
  </si>
  <si>
    <t>Traffic Light Detection Using the TensorFlow* Object Detection API</t>
  </si>
  <si>
    <t>https://software.intel.com/en-us/articles/traffic-light-detection-using-the-tensorflow-object-detection-api</t>
  </si>
  <si>
    <t>Oscar Keys (@oscartothekeys) | Unsplash Photo Community</t>
  </si>
  <si>
    <t>https://unsplash.com/@oscartothekeys</t>
  </si>
  <si>
    <t>CUFF RING</t>
  </si>
  <si>
    <t>https://anotherfeather.bigcartel.com/product/cuff-ring</t>
  </si>
  <si>
    <t>Transferring a group to another organizer</t>
  </si>
  <si>
    <t>https://help.meetup.com/hc/en-us/articles/360002883031-Transferring-a-group-to-another-organizer</t>
  </si>
  <si>
    <t>Good gig, bad gig: working conditions in the global digital gig economy</t>
  </si>
  <si>
    <t>https://www.oii.ox.ac.uk/videos/good-gig-bad-gig-working-conditions-in-the-global-digital-gig-economy/</t>
  </si>
  <si>
    <t>#Indiref2: Twitter and the Potential for a Second Scottish Independence Referendum</t>
  </si>
  <si>
    <t>https://blog.politics.ox.ac.uk/indiref2-twitter-and-the-potential-for-a-second-scottish-independence-referendum/</t>
  </si>
  <si>
    <t>Celtic Festival of Southern Maryland</t>
  </si>
  <si>
    <t>https://highlandgames.fandom.com/wiki/Celtic_Festival_of_Southern_Maryland</t>
  </si>
  <si>
    <t>The Differences Between Wistia Channel Subscribers and YouTube Subscribers</t>
  </si>
  <si>
    <t>https://wistia.com/learn/marketing/the-differences-between-wistia-channel-subscribers-and-youtube-subscribers</t>
  </si>
  <si>
    <t>Matthew Lyon</t>
  </si>
  <si>
    <t>https://www.sanders.senate.gov/newsroom/press-releases/matthew-lyon</t>
  </si>
  <si>
    <t>Father Chains, by Dominion</t>
  </si>
  <si>
    <t>https://dominionmusic.bandcamp.com/album/father-chains</t>
  </si>
  <si>
    <t>Is there a way to utilize emissions in VFX?</t>
  </si>
  <si>
    <t>https://blender.stackexchange.com/questions/140460/is-there-a-way-to-utilize-emissions-in-vfx</t>
  </si>
  <si>
    <t>Google Analytics Tracking for Microsoft Silverlight</t>
  </si>
  <si>
    <t>https://developers.google.com/analytics/devguides/collection/other/silverlightTrackingIntro</t>
  </si>
  <si>
    <t>Winter Coats, by SINGLE MOTHERS</t>
  </si>
  <si>
    <t>https://singlemothersband.bandcamp.com/track/winter-coats</t>
  </si>
  <si>
    <t>Mohanad Aseri Goal HD - Saudi Arabia 3-0 Moldova 26.02.2018 - video dailymotion</t>
  </si>
  <si>
    <t>https://www.dailymotion.com/video/x6fbthe</t>
  </si>
  <si>
    <t>Remember The Future, by Black Vulcanite</t>
  </si>
  <si>
    <t>https://blackvulcanite.bandcamp.com/album/remember-the-future</t>
  </si>
  <si>
    <t>From a Personal Battle, One Company Created a Better Breast Prosthesis for All</t>
  </si>
  <si>
    <t>https://www.autodesk.com/redshift/breast-prosthesis/</t>
  </si>
  <si>
    <t>THE GOOD FOOT, by PATEN LOCKE FT. DJ LEAN ROCK</t>
  </si>
  <si>
    <t>https://patenlocke.bandcamp.com/album/the-good-foot</t>
  </si>
  <si>
    <t>All The Way, by TALsounds</t>
  </si>
  <si>
    <t>https://hausumountain.bandcamp.com/album/all-the-way</t>
  </si>
  <si>
    <t>Old School versus New School: The Greatest Thai Fighter of All Time | FIGHTLAND</t>
  </si>
  <si>
    <t>http://fightland.vice.com/blog/old-school-versus-new-school-the-greatest-thai-fighter-of-all-time</t>
  </si>
  <si>
    <t>Fixing Syntax Error in Theme File - WooCommerce Docs</t>
  </si>
  <si>
    <t>https://docs.woocommerce.com/document/fix-syntax-error-theme-file/</t>
  </si>
  <si>
    <t>Amithen Brush Font by dhanstudio on Envato Elements</t>
  </si>
  <si>
    <t>https://elements.envato.com/amithen-brush-font-F8T4SL</t>
  </si>
  <si>
    <t>What's the Future of Marijuana in Restaurants? - Open for Business</t>
  </si>
  <si>
    <t>https://restaurant.opentable.com/news/trending/whats-the-future-of-marijuana-in-restaurants/</t>
  </si>
  <si>
    <t>Olivia Terenzio</t>
  </si>
  <si>
    <t>The Bobby Bones Show’s Butterball Electric Fryer by Masterbuilt Sweepstakes | The Bobby Bones Show</t>
  </si>
  <si>
    <t>https://bobbybones.iheart.com/contests/The-Bobby-Bones-Shows-Masterbuilt-Fryer-Sweepstakes-501250/</t>
  </si>
  <si>
    <t>Compassion Beads from the San Antonio peace center - The Center for Compassion and Altruism Research and Education</t>
  </si>
  <si>
    <t>http://ccare.stanford.edu/videos/compassion-beads-from-the-san-antonio-peacecenter/</t>
  </si>
  <si>
    <t>Quaddro (BONUS), by The Lasso</t>
  </si>
  <si>
    <t>https://thelasso-mmg.bandcamp.com/track/quaddro-bonus</t>
  </si>
  <si>
    <t>Regular overviews of migration-related fundamental rights concerns</t>
  </si>
  <si>
    <t>https://fra.europa.eu/en/theme/asylum-migration-borders/overviews</t>
  </si>
  <si>
    <t>it had to happen (it had to be), by mathew lee cothran</t>
  </si>
  <si>
    <t>https://mathewleecothran.bandcamp.com/track/it-had-to-happen-it-had-to-be</t>
  </si>
  <si>
    <t>How To Read Oracle Cards</t>
  </si>
  <si>
    <t>https://over-the-moon-academy.teachable.com/p/how-to-read-oracle-cards</t>
  </si>
  <si>
    <t>Hilton Takes Home Top Honors At The 2016 HSMAI Adrian Awards Gala</t>
  </si>
  <si>
    <t>https://newsroom.hilton.com/corporate/news/hilton-takes-home-top-honors-at-the-2016-hsmai-adrian-awards-gala</t>
  </si>
  <si>
    <t>Monomania, by Join Me in the Pines</t>
  </si>
  <si>
    <t>https://joinmeinthepines.bandcamp.com/album/monomania</t>
  </si>
  <si>
    <t>Does "Disk Operating System" imply that there was a "non-disk" Operating System?</t>
  </si>
  <si>
    <t>https://retrocomputing.stackexchange.com/questions/2406/does-disk-operating-system-imply-that-there-was-a-non-disk-operating-system</t>
  </si>
  <si>
    <t>Devil May Cry 4/Special Edition Trivia</t>
  </si>
  <si>
    <t>https://thereddevilschronicles.jimdofree.com/series-trivia/devil-may-cry-4-trivia/</t>
  </si>
  <si>
    <t>Teaching History in the Digital Age</t>
  </si>
  <si>
    <t>https://www.press.umich.edu/3526836/teaching_history_in_the_digital_age</t>
  </si>
  <si>
    <t>Though Few Admit It, National Fruitcake Day May Be a Fave Fake Holiday</t>
  </si>
  <si>
    <t>https://people.howstuffworks.com/culture-traditions/holidays-other/national-fruitcake-day-holiday.htm</t>
  </si>
  <si>
    <t>OECD, BSR and Danone launch 3-year initiative to strengthen inclusive growth through public-private collaboration - OECD</t>
  </si>
  <si>
    <t>http://www.oecd.org/economy/oecd-bsr-and-danone-launch-3-year-initiative-to-strengthen-inclusive-growth-through-public-private-collaboration.htm</t>
  </si>
  <si>
    <t>A Caribbean Food Truck Is Moving Into Capitol Hill’s Brewpub For the Summer</t>
  </si>
  <si>
    <t>https://dc.eater.com/2019/6/13/18677981/a-caribbean-food-truck-is-moving-into-capitol-hills-brewpub-for-the-summer</t>
  </si>
  <si>
    <t>As Gas Prices Spike, San Antonio Gas is Among the Cheapest in the Country | News Radio 1200 WOAI</t>
  </si>
  <si>
    <t>https://woai.iheart.com/content/2018-04-12-as-gas-prices-spike-san-antonio-gas-is-among-the-cheapest-in-the-country/</t>
  </si>
  <si>
    <t>HOME | the-queen-victoria</t>
  </si>
  <si>
    <t>https://thequeenvictoriahk.wixsite.com/the-queen-victoria</t>
  </si>
  <si>
    <t>How to Turn Closed Captions on and off on the Mobile App</t>
  </si>
  <si>
    <t>https://support.udemy.com/hc/en-us/articles/115008504388-How-to-Turn-Closed-Captions-on-and-off-on-the-Mobile-App</t>
  </si>
  <si>
    <t>From geniuses to ninjas—why companies are branding their support teams | Relate by Zendesk</t>
  </si>
  <si>
    <t>https://relate.zendesk.com/articles/companies-branding-their-support-teams/</t>
  </si>
  <si>
    <t>...In The Shadows Below (2016), by Year of the Cobra</t>
  </si>
  <si>
    <t>https://yearofthecobra.bandcamp.com/album/in-the-shadows-below-2016-2</t>
  </si>
  <si>
    <t>Forever Orbiter, by The City Gates</t>
  </si>
  <si>
    <t>https://thecitygates.bandcamp.com/album/forever-orbiter</t>
  </si>
  <si>
    <t>Next Stop ... Soweto Vol. 2: Soultown. R&amp;B, Funk &amp; Psych Sounds from the Townships 1969-1976, by Various Artists</t>
  </si>
  <si>
    <t>https://strut.bandcamp.com/album/next-stop-soweto-vol-2-soultown-r-b-funk-psych-sounds-from-the-townships-1969-1976</t>
  </si>
  <si>
    <t>The Last Guardian, by Spacehawk</t>
  </si>
  <si>
    <t>https://officialspacehawk.bandcamp.com/album/the-last-guardian</t>
  </si>
  <si>
    <t>Watch: J. Cole takes us inside the studio for new Dreamville Documentary! | The Sana G Morning Show | 106.1 KMEL</t>
  </si>
  <si>
    <t>https://kmel.iheart.com/featured/the-sana-g-morning-show/content/2019-07-03-watch-j-cole-takes-us-inside-the-studio-for-new-dreamville-documentary/</t>
  </si>
  <si>
    <t>The Art of a Scientist | Rubenstein Arts Center</t>
  </si>
  <si>
    <t>https://artscenter.duke.edu/event/the-art-of-a-scientist-2/</t>
  </si>
  <si>
    <t>On Leather Wings</t>
  </si>
  <si>
    <t>https://batmantheanimatedseries.fandom.com/wiki/On_Leather_Wings</t>
  </si>
  <si>
    <t>Find the most recently played songs on 96.5 The Bull</t>
  </si>
  <si>
    <t>https://965thebull.iheart.com/music/recently-played/</t>
  </si>
  <si>
    <t>Celebrating Presidents Day: President George H.W. Bush and the ADA</t>
  </si>
  <si>
    <t>https://choosework.ssa.gov/blog/2019-02-14-celebrating-presidents-day-president-george-hw-bush-and-the-ada</t>
  </si>
  <si>
    <t>Ticket to Work</t>
  </si>
  <si>
    <t>Praying Mantis-Plus, by the OPUS</t>
  </si>
  <si>
    <t>https://theopus.bandcamp.com/album/praying-mantis-plus</t>
  </si>
  <si>
    <t>Downtime b/w Plans, by Outlander</t>
  </si>
  <si>
    <t>https://outlandertheband.bandcamp.com/album/downtime-b-w-plans</t>
  </si>
  <si>
    <t>Wayfarer, by Tinmixer</t>
  </si>
  <si>
    <t>https://houseoftheleg.bandcamp.com/album/wayfarer</t>
  </si>
  <si>
    <t>Live on The Green, by Sam Wilkes</t>
  </si>
  <si>
    <t>https://samwilkes.bandcamp.com/album/live-on-the-green</t>
  </si>
  <si>
    <t>The Slice</t>
  </si>
  <si>
    <t>https://starwars.fandom.com/wiki/The_Slice</t>
  </si>
  <si>
    <t>विवादों में आया कांग्रेस का जातिवादी पोस्टर</t>
  </si>
  <si>
    <t>https://navbharattimes.indiatimes.com/video/news/posters-in-patna-mention-castes-of-rahul-gandhi-and-other-congress-leaders/videoshow/65978712.cms</t>
  </si>
  <si>
    <t>The Killer</t>
  </si>
  <si>
    <t>https://witcher.fandom.com/wiki/The_Killer</t>
  </si>
  <si>
    <t>Thomas Rhett adds ANOTHER baby girl to his growing family! | Madison | 103.7 The Q</t>
  </si>
  <si>
    <t>https://1037theq.iheart.com/featured/madison/content/2019-07-24-thomas-rhett-adds-another-baby-girl-to-his-growing-family/</t>
  </si>
  <si>
    <t>The Sensitive Touch, by Nicky Roberts</t>
  </si>
  <si>
    <t>https://fromthestacks.bandcamp.com/album/the-sensitive-touch</t>
  </si>
  <si>
    <t>Florence: in the secret rooms of Giotto’s bell tower</t>
  </si>
  <si>
    <t>https://www.corriere.it/english/18_novembre_14/florence-the-secret-rooms-of-dff34f0a-e82d-11e8-b8c4-2c4605eeaada.shtml</t>
  </si>
  <si>
    <t>Chiara Dino</t>
  </si>
  <si>
    <t>The Setup [Single], by El Huervo</t>
  </si>
  <si>
    <t>https://elhuervo.bandcamp.com/album/the-setup-single</t>
  </si>
  <si>
    <t>Home | Theatre</t>
  </si>
  <si>
    <t>https://conroehstheatre.wixsite.com/theatre</t>
  </si>
  <si>
    <t>The Blue Angel Lounge, by The Blue Angel Lounge</t>
  </si>
  <si>
    <t>https://theblueangellounge.bandcamp.com/album/the-blue-angel-lounge</t>
  </si>
  <si>
    <t>Stories from the Field | Columbia University Press</t>
  </si>
  <si>
    <t>http://cup.columbia.edu/book/stories-from-the-field/9780231193016</t>
  </si>
  <si>
    <t>The Lost Child, by Homestuck</t>
  </si>
  <si>
    <t>https://homestuck.bandcamp.com/track/the-lost-child</t>
  </si>
  <si>
    <t>Pets: Bathe &amp; Groom</t>
  </si>
  <si>
    <t>https://pets.webmd.com/features/pets-bathe-groom-important</t>
  </si>
  <si>
    <t>Gorgeous Blue Tulle V Neck Open Back Beaded Senior Prom Dress, Pageant Dress</t>
  </si>
  <si>
    <t>https://sweetheartgirls.myshopify.com/products/gorgeous-blue-tulle-v-neck-open-back-beaded-senior-prom-dress-pageant-dress</t>
  </si>
  <si>
    <t>TRIP TO THE MOON - 13 supergroovy R&amp;B, Soul, Garage Rock &amp; Funk songs about the Moon, by Various Artists</t>
  </si>
  <si>
    <t>https://tramprecords.bandcamp.com/album/trip-to-the-moon-13-supergroovy-r-b-soul-garage-rock-funk-songs-about-the-moon</t>
  </si>
  <si>
    <t>YouTube Kids turns 2 and there’s lots to celebrate!</t>
  </si>
  <si>
    <t>https://youtube.googleblog.com/2017/02/youtube-kids-turns-2-and-theres-lots-to.html</t>
  </si>
  <si>
    <t>the EASY SUMMER DRESS PATTERN (girls 2T-10)</t>
  </si>
  <si>
    <t>http://seekatesew.bigcartel.com/product/the-easy-summer-dress-pattern-girls-2t-10</t>
  </si>
  <si>
    <t>Mind-controlled drones race to the future - Powering the New Engineer</t>
  </si>
  <si>
    <t>https://www.eng.ufl.edu/newengineer/news/mind-controlled-drones-race-to-the-future/</t>
  </si>
  <si>
    <t>Northern Times, by POSSUM MOODS</t>
  </si>
  <si>
    <t>https://emotional-response-recs.bandcamp.com/album/northern-times</t>
  </si>
  <si>
    <t>Introducing the new Webmaster Video Series</t>
  </si>
  <si>
    <t>https://webmasters.googleblog.com/2017/12/the-seo-snippets-video-series.html</t>
  </si>
  <si>
    <t>To the Internet! Where to Find Me Online</t>
  </si>
  <si>
    <t>http://spiceandrose.wixsite.com/home/single-post/2018/05/10/To-the-Internet-Where-to-Find-Me-Online</t>
  </si>
  <si>
    <t>What does the grey color in some synonyms in Google define mean?</t>
  </si>
  <si>
    <t>https://webapps.stackexchange.com/questions/74348/what-does-the-grey-color-in-some-synonyms-in-google-define-mean</t>
  </si>
  <si>
    <t>Merriweather Post Pavilion Is Adding A Unique Seating Experience | 98.7 WMZQ</t>
  </si>
  <si>
    <t>https://wmzq.iheart.com/content/2019-01-08-merriweather-post-pavilion-is-adding-a-unique-seating-experience/</t>
  </si>
  <si>
    <t>The Garden Of Unearthly Delights, by DIE HEXEN</t>
  </si>
  <si>
    <t>https://burningallwitches.bandcamp.com/album/the-garden-of-unearthly-delights</t>
  </si>
  <si>
    <t>How Do I See The Date I Watched An Episode?</t>
  </si>
  <si>
    <t>https://tvtime.zendesk.com/hc/en-us/articles/360017610674-How-Do-I-See-The-Date-I-Watched-An-Episode-</t>
  </si>
  <si>
    <t>Mothers Garden (The Funky Sounds Of Female Africa 1975 - 1984), by Various Artists</t>
  </si>
  <si>
    <t>https://africaseven.bandcamp.com/album/mothers-garden-the-funky-sounds-of-female-africa-1975-1984</t>
  </si>
  <si>
    <t>The Wrong Thing, by Xiu Xiu</t>
  </si>
  <si>
    <t>https://xiuxiu.bandcamp.com/track/the-wrong-thing</t>
  </si>
  <si>
    <t>Other Public Programs</t>
  </si>
  <si>
    <t>https://cla.umn.edu/art/galleries/other-public-programs</t>
  </si>
  <si>
    <t>Moog Mother 32 Songs, by RemixSample</t>
  </si>
  <si>
    <t>https://remixsample.bandcamp.com/album/moog-mother-32-songs</t>
  </si>
  <si>
    <t>Asking questions that push students to discover information for themselves</t>
  </si>
  <si>
    <t>https://instructionalmoves.gse.harvard.edu/asking-questions-push-students-discover-information-themselves</t>
  </si>
  <si>
    <t>Chance the Rapper Teases iHeartRadio Music Festival Setlist | On Air with Ryan Seacrest</t>
  </si>
  <si>
    <t>https://onairwithryan.iheart.com/content/2019-09-12-chance-the-rapper-teases-iheartradio-music-festival-setlist/</t>
  </si>
  <si>
    <t>How to set the font size to 11.5pt?</t>
  </si>
  <si>
    <t>https://tex.stackexchange.com/questions/473838/how-to-set-the-font-size-to-11-5pt</t>
  </si>
  <si>
    <t>Ancient Symbols of Protection From Around the World</t>
  </si>
  <si>
    <t>https://universallighthous.wixsite.com/loveandlight/post/ancient-symbols-of-protection-from-around-the-world</t>
  </si>
  <si>
    <t>Think I Need The Light, by Holy Now</t>
  </si>
  <si>
    <t>https://lazyoctopus.bandcamp.com/album/think-i-need-the-light</t>
  </si>
  <si>
    <t>Dual Valve Distortion (The Valveslapper)</t>
  </si>
  <si>
    <t>http://coopersonic.bigcartel.com/product/the-valveslapper</t>
  </si>
  <si>
    <t>Mom gets Hit in the Face with a Soccer Ball | C101</t>
  </si>
  <si>
    <t>https://c101.iheart.com/featured/hitman/content/2019-12-13-mom-gets-hit-in-the-face-with-a-soccer-ball/</t>
  </si>
  <si>
    <t>Meliá Hotels Case Study - Social Media Marketing &amp; Management Dashboard - Hootsuite</t>
  </si>
  <si>
    <t>https://hootsuite.com/resources/the-social-media-strategy-that-has-transformed-one-of-the-worlds-largest-hotel-group-giants</t>
  </si>
  <si>
    <t>Hootsuite Inc</t>
  </si>
  <si>
    <t>Hearing on "A Public Health Emergency: State Efforts to Curb the Opioid Crisis"</t>
  </si>
  <si>
    <t>https://energycommerce.house.gov/committee-activity/hearings/hearing-on-a-public-health-emergency-state-efforts-to-curb-the-opioid</t>
  </si>
  <si>
    <t>It's The Comedy Get Down Tour! | 95.7 The Beat</t>
  </si>
  <si>
    <t>https://957thebeat.iheart.com/contests/its-the-comedy-get-439498/</t>
  </si>
  <si>
    <t>Twin Fantasy Pullover Hoodie</t>
  </si>
  <si>
    <t>https://carseatheadrest.bigcartel.com/product/twin-fantasy-pullover-hoodie</t>
  </si>
  <si>
    <t>Car Seat Headrest</t>
  </si>
  <si>
    <t>99.7 The Fox's Summer of Rock | 99.7 The Fox</t>
  </si>
  <si>
    <t>https://997thefox.iheart.com/contests/99-7-the-fox-s-summer-of-rock-610270/</t>
  </si>
  <si>
    <t>MK: KENDRICK LAMAR RELEASES VIDEO FOR THE LOVE | 104.5 The Beat | DJ MK</t>
  </si>
  <si>
    <t>https://1045thebeat.iheart.com/featured/dj-mk/content/2017-12-22-mk-kendrick-lamar-releases-video-for-the-love/</t>
  </si>
  <si>
    <t>The Children Are Watching, by meth.</t>
  </si>
  <si>
    <t>https://methil.bandcamp.com/album/the-children-are-watching</t>
  </si>
  <si>
    <t>Get in the Sea for MIND and Rozmogz cat rescue organized by Yvonne Evie McCracken</t>
  </si>
  <si>
    <t>https://www.gofundme.com/f/get-in-the-sea-for-mind-and-rozmogz-cat-rescur</t>
  </si>
  <si>
    <t>The Value of Peer-to-Peer Business Groups</t>
  </si>
  <si>
    <t>https://boss.blogs.nytimes.com/2014/05/08/the-value-of-peer-to-peer-business-groups/</t>
  </si>
  <si>
    <t>Josh Patrick</t>
  </si>
  <si>
    <t>Overpopulation and the Collapse of Civilization | MAHB</t>
  </si>
  <si>
    <t>https://mahb.stanford.edu/blog/overpopulation-and-the-collapse-of-civilization/</t>
  </si>
  <si>
    <t>Ellie the Elephant</t>
  </si>
  <si>
    <t>https://donkeykong.fandom.com/wiki/Ellie_the_Elephant</t>
  </si>
  <si>
    <t>Advisors Who Know Their Stuff</t>
  </si>
  <si>
    <t>https://www.tc.columbia.edu/articles/2019/august/advisors-who-know-their-stuff/</t>
  </si>
  <si>
    <t>Potted Trees That Stay Green in Cold Weather</t>
  </si>
  <si>
    <t>https://homeguides.sfgate.com/potted-trees-stay-green-cold-weather-51337.html</t>
  </si>
  <si>
    <t>"Mad Dog" b/w "Cheap Cologne" Single, by The Du-Rites</t>
  </si>
  <si>
    <t>https://thedurites.bandcamp.com/album/mad-dog-b-w-cheap-cologne-single</t>
  </si>
  <si>
    <t>The Truth behind Cristal; the story of a misinterpreted champagne</t>
  </si>
  <si>
    <t>https://www.ft.com/brandsuite/louisroederer/the-truth-behind-cristal-the-story-of-a-misinterpreted-champagne.html</t>
  </si>
  <si>
    <t>Bring Me the Head of Bigfoot, by TROGLODYTE</t>
  </si>
  <si>
    <t>https://troglodyte.bandcamp.com/track/bring-me-the-head-of-bigfoot</t>
  </si>
  <si>
    <t>ABC [The Reflex Revision] 2016 UPDATE, by The Reflex</t>
  </si>
  <si>
    <t>https://thereflex.bandcamp.com/track/abc-the-reflex-revision-2016-update</t>
  </si>
  <si>
    <t>Orlando City SC Unveils 2019 MLS Regular Season Schedule | FM 96.9 The Game</t>
  </si>
  <si>
    <t>https://969thegame.iheart.com/content/2019-01-07-orlando-city-sc-unveils-2019-mls-regular-season-schedule/</t>
  </si>
  <si>
    <t>Water in the Negev Desert</t>
  </si>
  <si>
    <t>https://shvil.fandom.com/wiki/Water_in_the_Negev_Desert</t>
  </si>
  <si>
    <t>A Bond of Brothers: the 1958 Buffalo University Bulls</t>
  </si>
  <si>
    <t>https://nmaahc.si.edu/blog-post/bond-brothers-1958-buffalo-university-bulls</t>
  </si>
  <si>
    <t>Oscar the Grouch walk-arounds</t>
  </si>
  <si>
    <t>https://muppet.fandom.com/wiki/Oscar_the_Grouch_walk-arounds</t>
  </si>
  <si>
    <t>2019/12/13 Madison Theater, Covington, KY, by Goose</t>
  </si>
  <si>
    <t>https://goosetheband.bandcamp.com/album/2019-12-13-madison-theater-covington-ky-2</t>
  </si>
  <si>
    <t>Sen. Toni Atkins Remarks on Dr. Martin Luther King Jr. Day (SCR 85)</t>
  </si>
  <si>
    <t>https://sd39.senate.ca.gov/video/20180112-sen-toni-atkins-remarks-dr-martin-luther-king-jr-day-scr-85</t>
  </si>
  <si>
    <t>The Horologist, by Cities of Mars</t>
  </si>
  <si>
    <t>https://citiesofmars.bandcamp.com/album/the-horologist-2</t>
  </si>
  <si>
    <t>Magnum Opus Caelestis, by Etoile Filante</t>
  </si>
  <si>
    <t>https://etoilefilante-northernsilence.bandcamp.com/album/magnum-opus-caelestis</t>
  </si>
  <si>
    <t>Don't Smoke/Get Off The Internet 7", by the Microphones</t>
  </si>
  <si>
    <t>https://pwelverumandsun.bandcamp.com/album/dont-smoke-get-off-the-internet-7</t>
  </si>
  <si>
    <t>Enjoy the Weather, by Selfish Whales</t>
  </si>
  <si>
    <t>https://selfishwhales.bandcamp.com/album/enjoy-the-weather</t>
  </si>
  <si>
    <t>New Book: Conspiracy Theories and the People Who Believe Them</t>
  </si>
  <si>
    <t>http://www.crassh.cam.ac.uk/blog/post/new-book-conspiracy-theories-and-the-people-who-believe-them</t>
  </si>
  <si>
    <t>Wertheim Fund Labor Law Academic Fellowship</t>
  </si>
  <si>
    <t>https://lwp.law.harvard.edu/wertheim-fund-labor-law-academic-fellowship</t>
  </si>
  <si>
    <t>Every Trick in the Book, by The Allergies</t>
  </si>
  <si>
    <t>https://theallergies.bandcamp.com/album/every-trick-in-the-book</t>
  </si>
  <si>
    <t>WATCH: Cardi B Slays Her Performance At The iHeart Radio Awards | WGCI-FM</t>
  </si>
  <si>
    <t>https://wgci.iheart.com/content/2018-03-12-watch-cardi-b-slays-her-performance-at-the-iheart-radio-awards/</t>
  </si>
  <si>
    <t>Job Details</t>
  </si>
  <si>
    <t>https://jobs.illinois.edu/academic-job-board/job-details?jobID=117355&amp;job=theatrical-scene-shop-assistant-117355</t>
  </si>
  <si>
    <t>Seven Festival Activities for the Whole Family</t>
  </si>
  <si>
    <t>https://festival.si.edu/blog/seven-festival-activities-for-the-whole-family</t>
  </si>
  <si>
    <t>DJ Corey x DJ Clent - Catch'em In the Circle, by Juke Bounce Werk</t>
  </si>
  <si>
    <t>https://jukebouncewerk.bandcamp.com/track/dj-corey-x-dj-clent-catchem-in-the-circle</t>
  </si>
  <si>
    <t>Wireless Radiator Thermostat Valves?</t>
  </si>
  <si>
    <t>https://hivehome.uservoice.com/forums/223103-product-ideas/suggestions/4969272-wireless-radiator-thermostat-valves</t>
  </si>
  <si>
    <t>The Next "Friday" Movie Has Been Confirmed. | Power 105.1 FM</t>
  </si>
  <si>
    <t>https://power1051.iheart.com/content/2019-05-09-the-next-friday-movie-has-been-confirmed/</t>
  </si>
  <si>
    <t>Apple：iPhone 5c 是我們的「中階」型號</t>
  </si>
  <si>
    <t>https://chinese.engadget.com/2013/10/28/apple-the-iphone-5c-is-our-mid-tier-model/</t>
  </si>
  <si>
    <t>Theory of Preflop Opening Ranges</t>
  </si>
  <si>
    <t>https://poker.stackexchange.com/questions/10170/theory-of-preflop-opening-ranges</t>
  </si>
  <si>
    <t>Ranking the Rankings in Fantasy Football, 2008</t>
  </si>
  <si>
    <t>https://fifthdown.blogs.nytimes.com/2009/02/04/ranking-the-rankings-in-fantasy-football-2008/</t>
  </si>
  <si>
    <t>Sara Holladay</t>
  </si>
  <si>
    <t>Retro Night</t>
  </si>
  <si>
    <t>http://philadelphia.phillies.mlb.com/phi/ticketing/theme/retro_night.jsp</t>
  </si>
  <si>
    <t>How much traffic does the simplewallet use?</t>
  </si>
  <si>
    <t>https://monero.stackexchange.com/questions/9831/how-much-traffic-does-the-simplewallet-use</t>
  </si>
  <si>
    <t>In pictures: Friendship Day spirit grips the nation</t>
  </si>
  <si>
    <t>https://photogallery.indiatimes.com/news/india/in-pictures-friendship-day-spirit-grips-the-nation/articleshow/65277862.cms</t>
  </si>
  <si>
    <t>Before each session in the Ryder Cup, is either captain aware of the opposing team's lineup for that session?</t>
  </si>
  <si>
    <t>https://sports.stackexchange.com/questions/22463/before-each-session-in-the-ryder-cup-is-either-captain-aware-of-the-opposing-te</t>
  </si>
  <si>
    <t>The Power of Positive Thinking, by Deterioration</t>
  </si>
  <si>
    <t>https://deterioration.bandcamp.com/album/the-power-of-positive-thinking</t>
  </si>
  <si>
    <t>These Paper Wings, by Brooklyn Doran</t>
  </si>
  <si>
    <t>https://brooklyndoran.bandcamp.com/album/these-paper-wings</t>
  </si>
  <si>
    <t>Respiratory Health Effects of Passive Smoking: Lung Cancer and Other Disorders | US EPA</t>
  </si>
  <si>
    <t>https://www.epa.gov/indoor-air-quality-iaq/respiratory-health-effects-passive-smoking-lung-cancer-and-other-disorders</t>
  </si>
  <si>
    <t>Miranda Lambert is single again!! | 102.5 The Bull</t>
  </si>
  <si>
    <t>https://1025thebull.iheart.com/content/2018-02-28-miranda-lambert-is-single-again/</t>
  </si>
  <si>
    <t>The Enemy's Gate is Down, by Gray Rinehart</t>
  </si>
  <si>
    <t>https://grayrinehart.bandcamp.com/track/the-enemys-gate-is-down</t>
  </si>
  <si>
    <t>Meditations on the Self and the Other, by Precipitation</t>
  </si>
  <si>
    <t>https://precipitation.bandcamp.com/album/meditations-on-the-self-and-the-other</t>
  </si>
  <si>
    <t>Drugs On The Bus, by Crystal Fairy</t>
  </si>
  <si>
    <t>https://crystalfairy.bandcamp.com/track/drugs-on-the-bus</t>
  </si>
  <si>
    <t>Creating Star Stuff on Earth is the Aim of New $7 Million Project</t>
  </si>
  <si>
    <t>https://cns.utexas.edu/news/creating-star-stuff-on-earth-is-the-aim-of-new-7-million-project</t>
  </si>
  <si>
    <t>Annie Zhang</t>
  </si>
  <si>
    <t>Witness the Fitness: A Look at Workout Trends Across the Country</t>
  </si>
  <si>
    <t>https://www.thinkwithgoogle.com/consumer-insights/workout-trends-across-the-country/</t>
  </si>
  <si>
    <t>High Feather, by The Championship</t>
  </si>
  <si>
    <t>https://thechampionship.bandcamp.com/album/high-feather</t>
  </si>
  <si>
    <t>The Story Behind Buffer's New(ish) Content Suggestions</t>
  </si>
  <si>
    <t>https://open.buffer.com/the-story-behind-buffers-newish-content-suggestions/</t>
  </si>
  <si>
    <t>$3.4 million grant to support development of brain-controlled prosthetic limbs</t>
  </si>
  <si>
    <t>https://news.uchicago.edu/story/34-million-grant-support-development-brain-controlled-prosthetic-limbs</t>
  </si>
  <si>
    <t>Lullabies for the Broken Brain, by Quelle Chris</t>
  </si>
  <si>
    <t>https://quellechris360.bandcamp.com/album/lullabies-for-the-broken-brain</t>
  </si>
  <si>
    <t>How does CaRMS audit the match results?</t>
  </si>
  <si>
    <t>https://carms.zendesk.com/hc/en-us/articles/115004239246-How-does-CaRMS-audit-the-match-results-</t>
  </si>
  <si>
    <t>Rachel Cabana</t>
  </si>
  <si>
    <t>Chipping and Mulching</t>
  </si>
  <si>
    <t>https://www.ryde.nsw.gov.au/Environment-and-Waste/Waste-and-Recycling/Other-Waste-Services/Chipping-and-Mulching</t>
  </si>
  <si>
    <t>Rocking the red dress to put women's heart disease in the national spotlight - News on Heart.org</t>
  </si>
  <si>
    <t>https://newsarchive.heart.org/rocking-the-red-dress-to-put-womens-heart-disease-in-the-national-spotlight/</t>
  </si>
  <si>
    <t>Outrun the Sun, by Dave Crosby</t>
  </si>
  <si>
    <t>https://davecrosby.bandcamp.com/track/outrun-the-sun</t>
  </si>
  <si>
    <t>Idle Worship, by Alex Crispin</t>
  </si>
  <si>
    <t>https://soundsofthedawn.bandcamp.com/album/idle-worship</t>
  </si>
  <si>
    <t>Half dose sugammadex combined with neostigmine is non-inferior to full dose sugammadex for reversal of rocuronium-induced deep neuromuscular blockade: a cost-saving strategy</t>
  </si>
  <si>
    <t>https://bmcanesthesiol.biomedcentral.com/articles/10.1186/s12871-017-0348-9</t>
  </si>
  <si>
    <t>How does Metathesis work?</t>
  </si>
  <si>
    <t>https://linguistics.stackexchange.com/questions/30103/how-does-metathesis-work</t>
  </si>
  <si>
    <t>Braindance Through The Midnight D-Beat, by Fine Jewelers</t>
  </si>
  <si>
    <t>https://bank.bandcamp.com/album/braindance-through-the-midnight-d-beat</t>
  </si>
  <si>
    <t>The Wizard and the Tower Keep, by Legendry</t>
  </si>
  <si>
    <t>https://legendry.bandcamp.com/album/the-wizard-and-the-tower-keep</t>
  </si>
  <si>
    <t>Lord Gore - The Resickened Orgy T-Shirt from HPGD</t>
  </si>
  <si>
    <t>https://hpgd.bandcamp.com/merch/lord-gore-the-resickened-orgy-t-shirt</t>
  </si>
  <si>
    <t>Quantic Mother, by Coam</t>
  </si>
  <si>
    <t>https://merkabamusic1.bandcamp.com/album/quantic-mother</t>
  </si>
  <si>
    <t>IWAN Webinars: Get 'Em While They're Hot! - Cisco Meraki Blog</t>
  </si>
  <si>
    <t>https://meraki.cisco.com/blog/2016/01/iwan-webinars-get-em-while-theyre-hot/</t>
  </si>
  <si>
    <t>PHOTOS: Billy Currington at Sunday in the Country 2017 | 93.1 WPOC</t>
  </si>
  <si>
    <t>https://wpoc.iheart.com/content/2017-09-24-photos-billy-currington-at-sunday-in-the-country-2017/</t>
  </si>
  <si>
    <t>Jason Atherton</t>
  </si>
  <si>
    <t>https://www.flickr.com/photos/athertonphotography/</t>
  </si>
  <si>
    <t>The Roots of Obama's Rage - paulroebling</t>
  </si>
  <si>
    <t>https://www.sites.google.com/site/paulroebling/home/the-roots-of-obama-s-rage-1</t>
  </si>
  <si>
    <t>One for the Fossa, Two for the Wolverine, by The Clandestine Quartet</t>
  </si>
  <si>
    <t>https://33-33.bandcamp.com/album/one-for-the-fossa-two-for-the-wolverine</t>
  </si>
  <si>
    <t>Minnesota</t>
  </si>
  <si>
    <t>https://ucr.fbi.gov/crime-in-the-u.s/2016/crime-in-the-u.s.-2016/tables/table-6/table-6-state-cuts/minnesota.xls</t>
  </si>
  <si>
    <t>Study links hospital Candida auris outbreak to reusable thermometers</t>
  </si>
  <si>
    <t>http://www.cidrap.umn.edu/news-perspective/2018/10/study-links-hospital-candida-auris-outbreak-reusable-thermometers</t>
  </si>
  <si>
    <t>SpongeBob SquarePants in Bikini Bottom – LINE theme | LINE STORE</t>
  </si>
  <si>
    <t>https://store.line.me/themeshop/product/02e15653-59ea-4dea-bec4-c6c83a89fba2/en</t>
  </si>
  <si>
    <t>Big Mistakes, by The Sweet Ones</t>
  </si>
  <si>
    <t>https://thesweetones.bandcamp.com/album/big-mistakes</t>
  </si>
  <si>
    <t>Submit Your Photos To The Official 31 Nights Of Halloween Gallery!</t>
  </si>
  <si>
    <t>https://freeform.go.com/31-nights-of-halloween/news/submit-your-photos-to-the-official-31-nights-of-halloween-gallery</t>
  </si>
  <si>
    <t>J&amp;B Scotch whiskey</t>
  </si>
  <si>
    <t>https://thething.fandom.com/wiki/J%26B_Scotch_whiskey</t>
  </si>
  <si>
    <t>The Architects : Volume One, by Various</t>
  </si>
  <si>
    <t>https://artikalmusic.bandcamp.com/album/the-architects-volume-one</t>
  </si>
  <si>
    <t>Mathematics - Editorial Contacts | Springer</t>
  </si>
  <si>
    <t>https://www.springer.com/gp/mathematics/contact-us</t>
  </si>
  <si>
    <t>Bound by Honor (Book 1 in the Born in Blood Mafia Chronicles), by Cora Reilly : 4⭐️ review</t>
  </si>
  <si>
    <t>https://yasmineguiga.wixsite.com/website/single-post/2018/10/24/Bound-by-Honor-Book-1-in-the-Born-in-Blood-Mafia-Chronicles-by-Cora-Reilly-4%E2%AD%90%EF%B8%8F-review</t>
  </si>
  <si>
    <t>NEW: 40 Fresh Themes for Your Spring Sign Ups</t>
  </si>
  <si>
    <t>https://www.signupgenius.com/blog/feature-new-themes-spring-2018.cfm</t>
  </si>
  <si>
    <t>Surviving the Climate Crisis: Christiana Figueres and Tom Rivett-Carnac | The Guardian Members</t>
  </si>
  <si>
    <t>https://membership.theguardian.com/event/surviving-the-climate-crisis-christiana-figueres-and-tom-rivettcarnac-84143969879</t>
  </si>
  <si>
    <t>To the Moon // For River // Everything's Alright -- Wooden Music Box</t>
  </si>
  <si>
    <t>https://freebirdgames.bigcartel.com/product/to-the-moon-wooden-music-box</t>
  </si>
  <si>
    <t>Freebird Games</t>
  </si>
  <si>
    <t>William Wolfman</t>
  </si>
  <si>
    <t>https://www.artstation.com/thewaningcrescent</t>
  </si>
  <si>
    <t>Introducing Popular Dishes on Yelp: Taking the Guesswork Out of What to Order - Yelp</t>
  </si>
  <si>
    <t>https://blog.yelp.com/2018/06/introducing-popular-dishes-on-yelp-taking-the-guesswork-out-of-what-to-order</t>
  </si>
  <si>
    <t>Matt Geddie</t>
  </si>
  <si>
    <t>581. IDIOMS: MUM'S THE WORD! | FUN WITH ENGLISH! BY DOMENICO MELONE</t>
  </si>
  <si>
    <t>http://funnyenglish.altervista.org/581-mums-the-word/?doing_wp_cron=1583663268.7227571010589599609375</t>
  </si>
  <si>
    <t>The Sieve &amp; The Sand, by Combo Lulo</t>
  </si>
  <si>
    <t>https://nyctrust.bandcamp.com/album/the-sieve-the-sand</t>
  </si>
  <si>
    <t>The Next Million Years</t>
  </si>
  <si>
    <t>https://infowars.fandom.com/wiki/The_Next_Million_Years</t>
  </si>
  <si>
    <t>Best Spotting Scope Under 200: Which Is the Best Pick for The Budget · Wiki · Amanda C. Sharp / spotting-scope</t>
  </si>
  <si>
    <t>https://gitlab.com/amanda121287/spotting-scope/-/wikis/Best-Spotting-Scope-Under-200:-Which-Is-the-Best-Pick-for-The-Budget</t>
  </si>
  <si>
    <t>Missing Enumeration District/Families in the 1920 U.S. Census</t>
  </si>
  <si>
    <t>https://genealogy.stackexchange.com/questions/15318/missing-enumeration-district-families-in-the-1920-u-s-census</t>
  </si>
  <si>
    <t>Dear of the Yog, by Roel Funcken</t>
  </si>
  <si>
    <t>https://touched.bandcamp.com/album/dear-of-the-yog</t>
  </si>
  <si>
    <t>Julie, by the black watch</t>
  </si>
  <si>
    <t>https://theblackwatch.bandcamp.com/track/julie</t>
  </si>
  <si>
    <t>Another Great Homecoming Video | Magic 96.5 | JT</t>
  </si>
  <si>
    <t>https://magic96.iheart.com/featured/jt/content/2019-06-11-another-great-homecoming-video/</t>
  </si>
  <si>
    <t>Breathe underwater – Bullet For My Valentine 🤘 Traduzione</t>
  </si>
  <si>
    <t>https://canzonimetal.altervista.org/breathe-underwater-bullet-for-my-valentine/</t>
  </si>
  <si>
    <t>Disasters and Emergencies: Legal authorities and the military’s role</t>
  </si>
  <si>
    <t>https://sites.duke.edu/lawfire/2017/09/21/disasters-and-emergencies-legal-authorities-and-the-militarys-role/</t>
  </si>
  <si>
    <t>Charlie Dunlap</t>
  </si>
  <si>
    <t>Now You Can Watch the Keynotes from CC’s 2019 Global Summit - Creative Commons</t>
  </si>
  <si>
    <t>https://creativecommons.org/2019/08/27/now-you-can-watch-the-keynotes-from-ccs-2019-global-summit/</t>
  </si>
  <si>
    <t>March 21, 2017: Form, Flowers, Foliage: Trees of The Berkeley Campus Brings Cal’s Landscape Back to Life</t>
  </si>
  <si>
    <t>https://ced.berkeley.edu/events-media/news/form-flowers-foliage-trees-of-the-berkeley-campus-brings-cals-landscape-bac</t>
  </si>
  <si>
    <t>Essential difference between Assembly languages to all other programming languages</t>
  </si>
  <si>
    <t>https://cs.stackexchange.com/questions/116730/essential-difference-between-assembly-languages-to-all-other-programming-languag</t>
  </si>
  <si>
    <t>The Inner Sanctum, by Ken Martin</t>
  </si>
  <si>
    <t>https://kenmartin1.bandcamp.com/album/the-inner-sanctum</t>
  </si>
  <si>
    <t>6 Incredible alt-J Performances to Get You Pumped For Their Spring Tour</t>
  </si>
  <si>
    <t>https://news.bandsintown.com/article/2018-02-07-6-incredible-alt-j-performances-to-get-you-pumped-for-their-spring-tour/</t>
  </si>
  <si>
    <t>The Avs Stadium Series Jersey Is HIDEOUS! | KFAN FM 100.3</t>
  </si>
  <si>
    <t>https://kfan.iheart.com/content/2019-11-14-the-avs-stadium-series-jersey-is-hideous/</t>
  </si>
  <si>
    <t>Scythe Modular Board</t>
  </si>
  <si>
    <t>https://stonemaier-games.myshopify.com/products/scythe-modular-board</t>
  </si>
  <si>
    <t>Inside The Acorn, by Maisha</t>
  </si>
  <si>
    <t>https://weouthere.bandcamp.com/track/inside-the-acorn</t>
  </si>
  <si>
    <t>Physical Therapist-Preble County Medical Center- *10,500 Sign on Bonus* in Eaton, Ohio | Careers at Preble County Medical Ctr</t>
  </si>
  <si>
    <t>https://careers-ketteringhealth.icims.com/jobs/16518/physical-therapist-preble-county-medical-center--*10%2C500-sign-on-bonus*/job</t>
  </si>
  <si>
    <t>The Chew Toys, by The Chew Toys</t>
  </si>
  <si>
    <t>https://thechewtoys1.bandcamp.com/album/the-chew-toys</t>
  </si>
  <si>
    <t>Avoid Over-the-Top Kids' Birthday Parties | UMN CEHD</t>
  </si>
  <si>
    <t>https://cehdvision2020.umn.edu/blog/over-the-top-kids-birthday-parties/</t>
  </si>
  <si>
    <t>William Doherty</t>
  </si>
  <si>
    <t>Death And The Maiden, by Death And The Maiden</t>
  </si>
  <si>
    <t>https://fishriderrecords.bandcamp.com/album/death-and-the-maiden</t>
  </si>
  <si>
    <t>The Jack Welch That I Knew</t>
  </si>
  <si>
    <t>https://insights.som.yale.edu/insights/the-jack-welch-that-i-knew</t>
  </si>
  <si>
    <t>The Rabbit That Hunts Tigers, by YĪN YĪN</t>
  </si>
  <si>
    <t>https://yinyin.bandcamp.com/album/the-rabbit-that-hunts-tigers</t>
  </si>
  <si>
    <t>Marvel’s Spider-Man: Game of the Year Edition ya Está Disponible</t>
  </si>
  <si>
    <t>https://blog.latam.playstation.com/2019/08/28/marvels-spider-man-game-of-the-year-edition-ya-esta-disponible/</t>
  </si>
  <si>
    <t>Help drive more clicks with the Maximize Clicks bid strategy - Microsoft Advertising</t>
  </si>
  <si>
    <t>https://about.ads.microsoft.com/en-us/blog/post/october-2017/help-drive-more-clicks-with-the-maximize-clicks-bid-strategy</t>
  </si>
  <si>
    <t>Repairing a detached cover on an old leather-bound, sewn book with marbled end papers</t>
  </si>
  <si>
    <t>https://crafts.stackexchange.com/questions/5977/repairing-a-detached-cover-on-an-old-leather-bound-sewn-book-with-marbled-end-p</t>
  </si>
  <si>
    <t>Marc Jacobs and Damien Hirst Team Up for Charity</t>
  </si>
  <si>
    <t>https://tmagazine.blogs.nytimes.com/2014/11/26/marc-jacobs-damien-hirst-mickey-mouse-other-criteria/</t>
  </si>
  <si>
    <t>Renata Mosci</t>
  </si>
  <si>
    <t>Secret Guards of the Ice Barrier</t>
  </si>
  <si>
    <t>https://yugioh.fandom.com/wiki/Secret_Guards_of_the_Ice_Barrier</t>
  </si>
  <si>
    <t>Ballad of a Carny-Handed Mango Man, the Human Incarnation of Swine, by Glacial Burners</t>
  </si>
  <si>
    <t>https://glacialburners.bandcamp.com/track/ballad-of-a-carny-handed-mango-man-the-human-incarnation-of-swine</t>
  </si>
  <si>
    <t>Nature Sounds Of The Balearics, by Mark Barrott</t>
  </si>
  <si>
    <t>https://markbarrott.bandcamp.com/album/nature-sounds-of-the-balearics</t>
  </si>
  <si>
    <t>The Inspiration Walk — Stanford d.school</t>
  </si>
  <si>
    <t>https://dschool.stanford.edu/resources/the-inspiration-walk</t>
  </si>
  <si>
    <t>PINK THUNDER, by DIGITAL LEATHER</t>
  </si>
  <si>
    <t>https://digitalleather.bandcamp.com/album/pink-thunder</t>
  </si>
  <si>
    <t>The Last Lamplighter, by Bill Nelson</t>
  </si>
  <si>
    <t>https://billnelson.bandcamp.com/album/the-last-lamplighter</t>
  </si>
  <si>
    <t>My own sweet angel: The Love Letters of Peter Page</t>
  </si>
  <si>
    <t>https://blogs.princeton.edu/mudd/2012/02/my-own-sweet-angel-the-love-letters-of-peter-page/</t>
  </si>
  <si>
    <t>Christa Cleeton</t>
  </si>
  <si>
    <t>Brandsmart | 1035 The BEAT</t>
  </si>
  <si>
    <t>https://1035thebeat.iheart.com/contests/brandsmart-531220/</t>
  </si>
  <si>
    <t>ASST STORE MGR in MATHEWS, VA in MATHEWS, Virginia | Careers at 02170-VA-MATHEWS</t>
  </si>
  <si>
    <t>https://retail-dollargeneral.icims.com/jobs/123417/asst-store-mgr-in-mathews%2C-va/job</t>
  </si>
  <si>
    <t>The Matty in The Morning Show Takes On The Face App | Matty in the Morning | Kiss 108</t>
  </si>
  <si>
    <t>https://kiss108.iheart.com/featured/matty-in-the-morning/content/2019-07-17-the-matty-in-the-morning-show-takes-on-the-face-app/</t>
  </si>
  <si>
    <t>Ebony Companion | Carmen Rey Luxury GFE Consultant | Ottawa FMTY</t>
  </si>
  <si>
    <t>https://thecarmenrey.wixsite.com/thecarmenrey</t>
  </si>
  <si>
    <t>The Blog Plan</t>
  </si>
  <si>
    <t>https://startamomblog.teachable.com/p/the-blog-plan</t>
  </si>
  <si>
    <t>Barstool Pizza Review Totally Bashes Eagles Alshon Jeffery [VIDEO] | Rach On The Radio | Q102</t>
  </si>
  <si>
    <t>https://q102.iheart.com/featured/rach-on-the-radio/content/2019-01-15-barstool-pizza-review-totally-bashes-eagles-alshon-jeffery-video/</t>
  </si>
  <si>
    <t>MLB The Show™ 19 PS4™ Tournaments: New Y... | Competition Center</t>
  </si>
  <si>
    <t>https://compete.playstation.com/age?redirectURL=%2Fprograms%2F6999&amp;title=MLB%20The%20Show%E2%84%A2%2019%20PS4%E2%84%A2%20Tournaments%3A%20New%20Years%20Cup&amp;description=Step%20up%20to%20the%20plate%20and%20compete%20in%20the%20new%C2%A0MLB%20The%20Show%E2%84%A2%2019%20PS4%E2%84%A2%20Tournaments%3A%20New%20Year's%20Cup!&amp;image=https%3A%2F%2Fik.imagekit.io%2F0eqydxstn%2F1920test_LQJhkruLN.jpg%3Ftr%3Dw-1921</t>
  </si>
  <si>
    <t>Sitges is Brighton on a pin head and all the better for it</t>
  </si>
  <si>
    <t>https://blogs.elpais.com/trans-iberian/2014/09/sitges-is-brighton-on-a-pin-head-and-all-the-better-for-it.html</t>
  </si>
  <si>
    <t>moogmemory, by Matthew Bourne</t>
  </si>
  <si>
    <t>https://matthewbourne.bandcamp.com/album/moogmemory</t>
  </si>
  <si>
    <t>Barbara Finamore Book Talk: “Will China Save the Planet?” | Harvard Law School</t>
  </si>
  <si>
    <t>https://hls.harvard.edu/event/barbara-finamore-book-talk-will-china-save-the-planet/</t>
  </si>
  <si>
    <t>Harvard Law School</t>
  </si>
  <si>
    <t>Theft Leads to Foster Care Agency’s Closure | Federal Bureau of Investigation</t>
  </si>
  <si>
    <t>https://www.fbi.gov/news/stories/theft-leads-to-agency-closure-092419</t>
  </si>
  <si>
    <t>The Longest Stay (thelongeststay) on Pinterest</t>
  </si>
  <si>
    <t>https://www.pinterest.co.uk/thelongeststay/</t>
  </si>
  <si>
    <t>The Light Grey Tarot</t>
  </si>
  <si>
    <t>https://lightgreyartlabshop.bigcartel.com/product/pre-order-of-the-light-grey-tarot</t>
  </si>
  <si>
    <t>Tokyo Shinjuku Shiatsu &amp; Therapeutic Massage Therapy-Akebonobashi</t>
  </si>
  <si>
    <t>https://royaltouchjp.wixsite.com/therapy-akebonobashi</t>
  </si>
  <si>
    <t>Live at the Beacon Theatre</t>
  </si>
  <si>
    <t>https://duranduran.fandom.com/wiki/Live_at_the_Beacon_Theatre</t>
  </si>
  <si>
    <t>The LightKeeper Pro Can Fix Burnt-Out Christmas Lights | SUNNY 99.1</t>
  </si>
  <si>
    <t>https://sunny99.iheart.com/featured/dana-and-jay-in-the-morning/content/2018-11-28-listener-bret-recommends-the-lightkeeper-pro-to-fix-christmas-lights/</t>
  </si>
  <si>
    <t>In the Action, by Jessica Pavone</t>
  </si>
  <si>
    <t>https://jessicapavone.bandcamp.com/album/in-the-action</t>
  </si>
  <si>
    <t>The Two Lucknows During Muslim Holy Month</t>
  </si>
  <si>
    <t>https://india.blogs.nytimes.com/2013/11/20/the-two-lucknows-during-muslim-holy-month/</t>
  </si>
  <si>
    <t>Sonia Paul</t>
  </si>
  <si>
    <t>Soooo Charlotte Russe is Re-Opening 100 Locations PLUS The Online Store! | HOT 99.5</t>
  </si>
  <si>
    <t>https://hot995.iheart.com/content/2019-04-11-soooo-charlotte-russe-is-re-opening-100-locations-plus-the-online-store/</t>
  </si>
  <si>
    <t>Egg Men - Outside the Shell, by Egg Men</t>
  </si>
  <si>
    <t>https://popwigrecords.bandcamp.com/album/egg-men-outside-the-shell</t>
  </si>
  <si>
    <t>Ben (Fear The Walking Dead)</t>
  </si>
  <si>
    <t>https://walkingdead.fandom.com/wiki/Ben_(Fear_The_Walking_Dead)</t>
  </si>
  <si>
    <t>Doctor Who and the Monsters</t>
  </si>
  <si>
    <t>https://tardis.fandom.com/wiki/Doctor_Who_and_the_Monsters</t>
  </si>
  <si>
    <t>The Gadsby Project, by Red Mountain Music</t>
  </si>
  <si>
    <t>https://redmountainmusic.bandcamp.com/album/the-gadsby-project</t>
  </si>
  <si>
    <t>Our Mission - Yale Dyslexia</t>
  </si>
  <si>
    <t>http://dyslexia.yale.edu/the-center/our-mission/</t>
  </si>
  <si>
    <t>The Envoy, by Gavilán Rayna Russom</t>
  </si>
  <si>
    <t>https://ecstaticrecordings.bandcamp.com/album/the-envoy</t>
  </si>
  <si>
    <t>Houston’s First Self-Serve Bar Is in the Works</t>
  </si>
  <si>
    <t>https://houston.eater.com/2019/9/24/20882015/shoot-the-moon-kevin-floyd-self-serve-bar-cuchara-break-ins-james-haywood-kulture-bar-chef</t>
  </si>
  <si>
    <t>Honoring Detective Jennifer Brashear, PBC's Police Officer Of The Year | Local News Wire | 1290 WJNO</t>
  </si>
  <si>
    <t>https://wjno.iheart.com/featured/local-news-wire/content/2018-04-19-honoring-detective-jennifer-brashear-pbcs-police-officer-of-the-year/</t>
  </si>
  <si>
    <t>Americans Split on Whether NAFTA Is Good or Bad for U.S.</t>
  </si>
  <si>
    <t>https://news.gallup.com/poll/204269/americans-split-whether-nafta-good-bad.aspx</t>
  </si>
  <si>
    <t>A word used in fandoms "headcanon"-is there a word in Japanese for it?</t>
  </si>
  <si>
    <t>https://japanese.stackexchange.com/questions/54986/a-word-used-in-fandoms-headcanon-is-there-a-word-in-japanese-for-it</t>
  </si>
  <si>
    <t>Why an ice bath might be the best thing to happen to you this year. - W Hotels &amp; Resorts | Luxury Boutique Hotels</t>
  </si>
  <si>
    <t>https://w-hotels.marriott.com/the-angle/why-an-ice-bath-might-be-the-best-thing-to-happen-to-you-this-year/</t>
  </si>
  <si>
    <t>Call-To-Action 101: How to Create Great CTAs That Actually Convert</t>
  </si>
  <si>
    <t>https://www.wix.com/blog/2017/10/ctas-101-the-complete-guide-for-call-to-actions-that-actually-convert/</t>
  </si>
  <si>
    <t>Jennifer Deaton of San Diego is the April 2019 SDCCU Classroom Hero | Newsradio 600 KOGO</t>
  </si>
  <si>
    <t>https://kogo.iheart.com/content/jennifer-deaton-of-san-diego-is-the-april-2019-sdccu-classroom-hero/</t>
  </si>
  <si>
    <t>DCEG Mourns Charles Land, Internationally Acclaimed Statistician and Former Principal Investigator</t>
  </si>
  <si>
    <t>https://dceg.cancer.gov/news-events/people-in-the-news/charles-land-obituary</t>
  </si>
  <si>
    <t>Dance Trax Vol.24 (Feat. Roza Terenzi Remix), by Assembler Code &amp; Alex Jann</t>
  </si>
  <si>
    <t>https://unknowntotheunknown.bandcamp.com/album/dance-trax-vol-24-feat-roza-terenzi-remix</t>
  </si>
  <si>
    <t>The Big K Collection, by Princess Commodore 64</t>
  </si>
  <si>
    <t>https://junkmakersounds.bandcamp.com/album/the-big-k-collection</t>
  </si>
  <si>
    <t>Impacts of Unprecedented Spring Weather Linger as Yield Assessments Unfold • Farm Policy News</t>
  </si>
  <si>
    <t>https://farmpolicynews.illinois.edu/2019/08/impacts-of-unprecedented-spring-weather-linger-as-yield-assessments-unfold/</t>
  </si>
  <si>
    <t>Keith Good</t>
  </si>
  <si>
    <t>The Sound Of ChicagoIn The Beginning There Was Jack Video | V103 | The First Lady</t>
  </si>
  <si>
    <t>https://v103.iheart.com/featured/the-first-lady/content/2018-09-28-the-sound-of-chicagoin-the-beginning-there-was-jack-video/</t>
  </si>
  <si>
    <t>DNKY Breaks Limited DJ 45 (7" Vinyl) DB#1, by DNKY Breaks Limited DJ 45</t>
  </si>
  <si>
    <t>https://matthealien.bandcamp.com/album/dnky-breaks-limited-dj-45-7-vinyl-db-1</t>
  </si>
  <si>
    <t>Just A Drop EP, by Sunscreen</t>
  </si>
  <si>
    <t>https://sunscreentheband.bandcamp.com/album/just-a-drop-ep</t>
  </si>
  <si>
    <t>Titan's Daughter / Gloria (Single), by Brides of the Lizard God</t>
  </si>
  <si>
    <t>https://bridesofthelizardgod.bandcamp.com/album/titans-daughter-gloria-single</t>
  </si>
  <si>
    <t>Gottheimer, Lance Announce "Anti-Moocher Bill" to Claw Back Tax Dollars</t>
  </si>
  <si>
    <t>https://gottheimer.house.gov/news/documentsingle.aspx?DocumentID=384</t>
  </si>
  <si>
    <t>Catskill man sentenced to prison for murder | 98.5 The Cat</t>
  </si>
  <si>
    <t>https://985thecat.iheart.com/content/2019-04-04-catskill-man-sentenced-to-prison-for-murder/</t>
  </si>
  <si>
    <t>Invoking The Freezing Mist, by DESPONDENT MOON</t>
  </si>
  <si>
    <t>https://deorcweg.bandcamp.com/album/invoking-the-freezing-mist</t>
  </si>
  <si>
    <t>Sonic the Hedgehog Halloween Costume</t>
  </si>
  <si>
    <t>https://sonic.fandom.com/wiki/Sonic_the_Hedgehog_Halloween_Costume</t>
  </si>
  <si>
    <t>Endo F "Red"</t>
  </si>
  <si>
    <t>https://the-joy-of-creation-scott.fandom.com/wiki/Endo_F_%22Red%22</t>
  </si>
  <si>
    <t>Can Southeastern Bats and Rock Climbers Share Cliffs?</t>
  </si>
  <si>
    <t>https://www.srs.fs.usda.gov/compass/2019/03/21/can-southeastern-bats-and-rock-climbers-share-cliffs/</t>
  </si>
  <si>
    <t>Drink The Light, by Lotus</t>
  </si>
  <si>
    <t>https://lotusvibes.bandcamp.com/album/drink-the-light</t>
  </si>
  <si>
    <t>Newsphere - One of The Elegant and Best Free WordPress Magazine Themes - AF blog</t>
  </si>
  <si>
    <t>https://afthemes.com/blog/newsphere-free-wordpress-magazine-theme/</t>
  </si>
  <si>
    <t>How's the weather?</t>
  </si>
  <si>
    <t>https://maps.googleblog.com/2007/11/hows-weather.html</t>
  </si>
  <si>
    <t>Kuhner's Truth On Trump: April 30 2019 | WRKO-AM 680 | The Kuhner Report</t>
  </si>
  <si>
    <t>https://wrko.iheart.com/featured/the-kuhner-report/content/2019-04-30-kuhners-truth-on-trump-april-30-2019/</t>
  </si>
  <si>
    <t>How Walmart is Responding to the Coronavirus</t>
  </si>
  <si>
    <t>https://corporate.walmart.com/newsroom/2020/01/31/how-walmart-is-responding-to-the-coronavirus</t>
  </si>
  <si>
    <t>Stories that are not part of the metered paywall</t>
  </si>
  <si>
    <t>https://help.medium.com/hc/en-us/articles/360018834334-Stories-that-are-not-part-of-the-metered-paywall</t>
  </si>
  <si>
    <t>Add sticker set TheRoom on Telegram</t>
  </si>
  <si>
    <t>https://t.me/addstickers/theroom2003</t>
  </si>
  <si>
    <t>In New Policy, The Times Forbids After-the-Fact 'Quote Approval'</t>
  </si>
  <si>
    <t>https://publiceditor.blogs.nytimes.com/2012/09/20/in-new-policy-the-times-forbids-after-the-fact-quote-approval/</t>
  </si>
  <si>
    <t>Margaret Sullivan</t>
  </si>
  <si>
    <t>The Fight For LA is underway (VIDEO) | AM 570 LA Sports</t>
  </si>
  <si>
    <t>https://am570lasports.iheart.com/content/2017-08-10-the-fight-for-la-is-underway-video/</t>
  </si>
  <si>
    <t>Inside the front lines of South Sudan’s unwinnable war</t>
  </si>
  <si>
    <t>https://news.vice.com/en_ca/article/j5dn58/inside-the-front-lines-of-south-sudans-unwinnable-war</t>
  </si>
  <si>
    <t>FedEx still faster than the internet - Pingdom Royal</t>
  </si>
  <si>
    <t>https://royal.pingdom.com/fedex-still-faster-than-the-internet/</t>
  </si>
  <si>
    <t>Mother Earth Project Official Site</t>
  </si>
  <si>
    <t>https://motherearthorchestra.wixsite.com/mep-hp</t>
  </si>
  <si>
    <t>The End Of Music, by Emmett Elvin</t>
  </si>
  <si>
    <t>https://emmettelvin.bandcamp.com/album/the-end-of-music</t>
  </si>
  <si>
    <t>Popular Colorado sandwiches, beers and BBQ are now being served at DIA</t>
  </si>
  <si>
    <t>https://denver.eater.com/2019/8/27/20835813/snarfs-sandwiches-brothers-bbq-breckenridge-brewery-airport</t>
  </si>
  <si>
    <t>EDBD 25: The Paint | 101one WJRR | Earthday Birthday 27</t>
  </si>
  <si>
    <t>https://wjrr.iheart.com/featured/earthday-birthday/content/2018-04-23-edbd-25-the-paint/</t>
  </si>
  <si>
    <t>Brown Lounge, Vol. 5, by Letherette</t>
  </si>
  <si>
    <t>https://letherettemusic.bandcamp.com/album/brown-lounge-vol-5</t>
  </si>
  <si>
    <t>The Celtic Collection II, by Adrian von Ziegler</t>
  </si>
  <si>
    <t>https://adrianvonziegler.bandcamp.com/album/the-celtic-collection-ii</t>
  </si>
  <si>
    <t>ATMOS-FEAR ALBUM, by BOYD JARVIS. Featuring Lisa Rudolph on vocals (sign on the wall)</t>
  </si>
  <si>
    <t>https://thesuvonicmovement.bandcamp.com/album/atmos-fear-album</t>
  </si>
  <si>
    <t>JOHN WICK CHAPTER 3 (Free Screening) | 105.9 The Brew</t>
  </si>
  <si>
    <t>https://1059thebrew.iheart.com/contests/john-wick-chapter-3-free-screening-615702/</t>
  </si>
  <si>
    <t>The LEGO Group</t>
  </si>
  <si>
    <t>https://brickipedia.fandom.com/wiki/The_LEGO_Group</t>
  </si>
  <si>
    <t>Face the Fire, by Boy Harsher</t>
  </si>
  <si>
    <t>https://boyharsher.bandcamp.com/track/face-the-fire</t>
  </si>
  <si>
    <t>Principal Associate, Conserving Marine Life in the U.S. in Portland, Oregon | Careers at The Pew Charitable Trusts</t>
  </si>
  <si>
    <t>https://jobs-pct.icims.com/jobs/5939/principal-associate%2C-conserving-marine-life-in-the-u.s./job</t>
  </si>
  <si>
    <t>The Mines of Bloodstone</t>
  </si>
  <si>
    <t>https://forgottenrealms.fandom.com/wiki/The_Mines_of_Bloodstone</t>
  </si>
  <si>
    <t>The Wooden Girl</t>
  </si>
  <si>
    <t>https://thefearmythos.fandom.com/wiki/The_Wooden_Girl</t>
  </si>
  <si>
    <t>VIDEO: Omarosa's Tears: Here Comes The Shade | Mix 92.3 | Afternoon Mix with Frankie Darcell</t>
  </si>
  <si>
    <t>https://mix923fm.iheart.com/featured/afternoon-mix-with-frankie-darcell/content/2018-02-09-video-omarosas-tears-here-comes-the-shade/</t>
  </si>
  <si>
    <t>The Offspring</t>
  </si>
  <si>
    <t>https://vgost.fandom.com/wiki/The_Offspring</t>
  </si>
  <si>
    <t>The Weather Song, by Ought</t>
  </si>
  <si>
    <t>https://ought.bandcamp.com/track/the-weather-song-3</t>
  </si>
  <si>
    <t>Soggy Oxygen, by Hux &amp; the Hitmen</t>
  </si>
  <si>
    <t>https://huxandthehitmen.bandcamp.com/album/soggy-oxygen</t>
  </si>
  <si>
    <t>Beer blew up into the airlock. What's next?</t>
  </si>
  <si>
    <t>https://homebrew.stackexchange.com/questions/22635/beer-blew-up-into-the-airlock-whats-next</t>
  </si>
  <si>
    <t>MY OTHER BAG IS A CHANEL</t>
  </si>
  <si>
    <t>https://the-successful-dresser.myshopify.com/products/my-other-bag-is-a-chanel</t>
  </si>
  <si>
    <t>Ageing in the Commonwealth report launched on Commonwealth Day</t>
  </si>
  <si>
    <t>https://www.ageing.ox.ac.uk/news/ageing-in-the-commonwealth-report-launch</t>
  </si>
  <si>
    <t>Real Food, Real Change: Rethinking School Lunch Oakland - Berkeley Food Institute</t>
  </si>
  <si>
    <t>https://food.berkeley.edu/from-the-field/real-food-real-change-rethinking-school-lunch-oakland/</t>
  </si>
  <si>
    <t>The Last Living Man Alive Ever In The History Of The World, by Head North</t>
  </si>
  <si>
    <t>https://headnorthny.bandcamp.com/album/the-last-living-man-alive-ever-in-the-history-of-the-world</t>
  </si>
  <si>
    <t>Wooden Head, by The Proper Ornaments</t>
  </si>
  <si>
    <t>https://theproperornaments.bandcamp.com/album/wooden-head</t>
  </si>
  <si>
    <t>Why are the number of All Photos and Public photos different in my Photo Manager?</t>
  </si>
  <si>
    <t>https://support.500px.com/hc/en-us/articles/115003317548-Why-are-the-number-of-All-Photos-and-Public-photos-different-in-my-Photo-Manager-</t>
  </si>
  <si>
    <t>Help Immigrants by Showing How 'They' Are 'We'</t>
  </si>
  <si>
    <t>https://sparq.stanford.edu/solutions/help-immigrants-showing-how-they-are-we</t>
  </si>
  <si>
    <t>How to use the e-ink Kindle readers to display photos?</t>
  </si>
  <si>
    <t>https://ebooks.stackexchange.com/questions/173/how-to-use-the-e-ink-kindle-readers-to-display-photos</t>
  </si>
  <si>
    <t>BAT! BAT! BAT!, by The Raws</t>
  </si>
  <si>
    <t>https://theraws.bandcamp.com/album/bat-bat-bat</t>
  </si>
  <si>
    <t>Mike Lucas has 5 questions after the Packers loss | Lucas in the Morning | The Big 1070</t>
  </si>
  <si>
    <t>https://1070thegame.iheart.com/featured/lucas-in-the-morning/content/2019-09-27-mike-lucas-has-5-questions-after-the-packers-loss/</t>
  </si>
  <si>
    <t>Matthew, by Matthew Sullivan</t>
  </si>
  <si>
    <t>https://mosullivan.bandcamp.com/album/matthew-2</t>
  </si>
  <si>
    <t>The Witch's Curse, by Dream Tröll</t>
  </si>
  <si>
    <t>https://dreamtroll.bandcamp.com/album/the-witchs-curse</t>
  </si>
  <si>
    <t>The Birth States of U.S. Representatives (113th Congress)</t>
  </si>
  <si>
    <t>https://editions.lib.umn.edu/smartpolitics/2013/01/22/the-birth-states-of-us-represe/</t>
  </si>
  <si>
    <t>Sociocultural Behavior Sensemaking: State of the Art in Understanding the Operational Environment</t>
  </si>
  <si>
    <t>https://www.mitre.org/publications/all/sociocultural-behavior-sensemaking-state-of-the-art-in-understanding-the</t>
  </si>
  <si>
    <t>The Sims DJ</t>
  </si>
  <si>
    <t>https://sims.fandom.com/wiki/The_Sims_DJ</t>
  </si>
  <si>
    <t>The Unkillable Kenny Leonard</t>
  </si>
  <si>
    <t>http://creepypasta.wikia.com/wiki/The_Unkillable_Kenny_Leonard</t>
  </si>
  <si>
    <t>The Keymaster</t>
  </si>
  <si>
    <t>https://wowwiki.fandom.com/wiki/The_Keymaster</t>
  </si>
  <si>
    <t>Death Eater Masks, by Tonks and the Aurors</t>
  </si>
  <si>
    <t>https://tonksandtheaurors.bandcamp.com/track/death-eater-masks</t>
  </si>
  <si>
    <t>Steam Community :: pETR - SÆLGER SKINS</t>
  </si>
  <si>
    <t>https://steamcommunity.com/id/thepeter114</t>
  </si>
  <si>
    <t>The Color Run returns to Qatar in 2019</t>
  </si>
  <si>
    <t>https://qatar-weill.cornell.edu/media-and-news/news/story/the-color-run-returns-to-qatar-in-2019</t>
  </si>
  <si>
    <t>Ex-DHFL manager, others arrested in UPPCL's Rs 2,600 crore PF scam - ET RealEstate</t>
  </si>
  <si>
    <t>https://realty.economictimes.indiatimes.com/news/regulatory/ex-dhfl-manager-others-arrested-in-uppcls-rs-2600-crore-pf-scam/72409803</t>
  </si>
  <si>
    <t>Girl &amp; the Goat’s Stephanie Izard to Open a Taqueria in the United Center</t>
  </si>
  <si>
    <t>https://chicago.eater.com/2019/7/9/20687621/stephanie-izard-united-center-tacos-this-little-goat-went-to-the-taqueria</t>
  </si>
  <si>
    <t>Day 26: Jumanjí (RAMZi + Priori) - Bibu (Blue Mix), by Stamp The Wax</t>
  </si>
  <si>
    <t>https://stampthewax.bandcamp.com/track/day-26-jumanj-ramzi-priori-bibu-blue-mix</t>
  </si>
  <si>
    <t>The Beauty, by The Beauty</t>
  </si>
  <si>
    <t>https://thebeautyolympia.bandcamp.com/album/the-beauty</t>
  </si>
  <si>
    <t>Mars InSight’s escorts: Michigan Engineers built first deep-space CubeSats | Michigan Engineering</t>
  </si>
  <si>
    <t>https://news.engin.umich.edu/2018/12/michigan-engineers-build-the-universes-first-deep-space-mini-satellites/</t>
  </si>
  <si>
    <t>Concert Review: Eric Church, Double Down Tour | 107.1 The Bull</t>
  </si>
  <si>
    <t>https://thebullsacramento.iheart.com/content/2019-11-25-concert-review-eric-church-double-down-tour/</t>
  </si>
  <si>
    <t>Book Talk | White Flights: Race, Fiction, and the American Imagination</t>
  </si>
  <si>
    <t>https://ipk.nyu.edu/events/book-talk-white-flights-race-fiction-and-the-american-imagination/</t>
  </si>
  <si>
    <t>Soul Of The Universe [24 Bits], by Cosmic Replicant</t>
  </si>
  <si>
    <t>https://cosmicreplicant.bandcamp.com/album/soul-of-the-universe-24-bits</t>
  </si>
  <si>
    <t>1920s Great Gatsby Gala Party 4 piece Accessories Set Flapper Feather Headband Pearl Necklace Gloves Holder</t>
  </si>
  <si>
    <t>https://pacificquest.myshopify.com/products/1920s-great-gatsby-gala-party-4-piece-accessories-set-flapper-feather-headband-pearl-necklace-gloves-cigarette-holder</t>
  </si>
  <si>
    <t>What's the meaning of "mellow mama"?</t>
  </si>
  <si>
    <t>https://ell.stackexchange.com/questions/198773/whats-the-meaning-of-mellow-mama</t>
  </si>
  <si>
    <t>Samsung Galaxy J3 deleted photos in the gallery by mistake, can I retrieve them please?</t>
  </si>
  <si>
    <t>https://eu.community.samsung.com/t5/Other-Smartphones/Samsung-Galaxy-J3-deleted-photos-in-the-gallery-by-mistake-can-I/td-p/303662</t>
  </si>
  <si>
    <t>Gov Kemp Names Prine To Superior Court of the Southern Judicial Circuit | 107.7 The Fox</t>
  </si>
  <si>
    <t>https://1077thefox.iheart.com/featured/beth/content/2020-01-02-gov-kemp-names-prine-to-superior-court-of-the-southern-judicial-circuit/</t>
  </si>
  <si>
    <t>The McDonald's Prayer, by ASDA / Japan Blues / Ossia</t>
  </si>
  <si>
    <t>https://nocorner.bandcamp.com/album/the-mcdonalds-prayer</t>
  </si>
  <si>
    <t>Escape Zones</t>
  </si>
  <si>
    <t>https://roblox-the-labyrinth.fandom.com/wiki/Escape_Zones</t>
  </si>
  <si>
    <t>Inner Fire, by The Souljazz Orchestra</t>
  </si>
  <si>
    <t>https://thesouljazzorchestra.bandcamp.com/album/inner-fire</t>
  </si>
  <si>
    <t>The Oc season 1, by cold hart</t>
  </si>
  <si>
    <t>https://coldhart.bandcamp.com/album/the-oc-season-1</t>
  </si>
  <si>
    <t>Design expert Jared Spool on teaching UX to the next generation</t>
  </si>
  <si>
    <t>https://www.intercom.com/blog/podcasts/design-expert-jared-spool-on-teaching-ux-to-the-next-generation/</t>
  </si>
  <si>
    <t>The Scenic Route, by Dropkick</t>
  </si>
  <si>
    <t>https://dropkickmusic.bandcamp.com/album/the-scenic-route-2</t>
  </si>
  <si>
    <t>Bad Bunny "Caro" check out the video! | Hot 98.3</t>
  </si>
  <si>
    <t>https://hot983.iheart.com/content/2019-01-24-bad-bunny-caro-check-out-the-video/</t>
  </si>
  <si>
    <t>Get to know the LGBT spots in Rio de Janeiro | Accor</t>
  </si>
  <si>
    <t>https://all.accor.com/gb/united-kingdom/magazine/follow-me/the-best-lgbt-spots-in-rio-de-janeiro-be8d1.shtml</t>
  </si>
  <si>
    <t>Introducing Pottillo's Weed Dispensary on the Late Show with Colbert | 93.9 LITE FM</t>
  </si>
  <si>
    <t>https://939litefm.iheart.com/featured/mick-lee/content/2020-01-08-introducing-pottillos-weed-dispensary-on-the-late-show-with-colbert/</t>
  </si>
  <si>
    <t>Boatload of Toys For Youth In Need | 93.7 The Bull</t>
  </si>
  <si>
    <t>https://937thebull.iheart.com/content/boatload-of-toys-for-youth-in-need-2019/</t>
  </si>
  <si>
    <t>How to Breathe Both on Land and Under the SEA</t>
  </si>
  <si>
    <t>https://worldbuilding.stackexchange.com/questions/44137/how-to-breathe-both-on-land-and-under-the-sea</t>
  </si>
  <si>
    <t>Hiring Next Generation Leaders Scholarship Program, Scholarship Program - Washington DC</t>
  </si>
  <si>
    <t>https://chp.tbe.taleo.net/chp01/ats/careers/v2/viewRequisition?org=THEKENNC&amp;cws=44&amp;rid=927</t>
  </si>
  <si>
    <t>Packers salary cap situation improves after release of Mike Daniels | 1070 The Game | Packers</t>
  </si>
  <si>
    <t>https://thebig1070.iheart.com/featured/packers/content/2019-07-26-packers-salary-cap-situation-improves-after-release-of-mike-daniels/</t>
  </si>
  <si>
    <t>ABC Open: Mother Tongue</t>
  </si>
  <si>
    <t>https://iview.abc.net.au/show/abc-open-mother-tongue</t>
  </si>
  <si>
    <t>Nokia 5G radio: simple to deploy on top of another vendor’s 4G</t>
  </si>
  <si>
    <t>https://www.nokia.com/blog/nokia-5g-radio-simple-deploy-top-another-vendors-4g/</t>
  </si>
  <si>
    <t>The Loch Ness Monster Taught Me How To Deep Throat</t>
  </si>
  <si>
    <t>https://animatedtext.bigcartel.com/product/the-loch-ness-monster-taught-me-how-to-deep-throat</t>
  </si>
  <si>
    <t>Animated Text Caps</t>
  </si>
  <si>
    <t>Boris Johnson Spent the Morning After the Night Before at a Potato Factory</t>
  </si>
  <si>
    <t>https://london.eater.com/2019/11/8/20954894/boris-johnson-brexit-deal-northern-ireland-tayto-crisps</t>
  </si>
  <si>
    <t>The Red Door, by Restorations</t>
  </si>
  <si>
    <t>https://restorations.bandcamp.com/track/the-red-door</t>
  </si>
  <si>
    <t>Retro Batman Rubber Catsuit</t>
  </si>
  <si>
    <t>https://thekinkon.myshopify.com/products/retro-batman-rubber-catsuit</t>
  </si>
  <si>
    <t>Make the Japan Business Connection at the Seattle/Japan Tech Meetup 9.0 July 25 - July 27, Seattle - Washington State Department of Commerce</t>
  </si>
  <si>
    <t>https://www.commerce.wa.gov/news-releases/community-programs-facilities/make-the-japan-business-connection-at-the-seattle-japan-tech-meetup-9-0-july-25-july-27-seattle/</t>
  </si>
  <si>
    <t>Kids Do Better on the Marshmallow Test When They Cooperate</t>
  </si>
  <si>
    <t>https://greatergood.berkeley.edu/article/item/kids_do_better_on_the_marshmallow_test_when_they_cooperate</t>
  </si>
  <si>
    <t>Das Heise Experiment 2 - The Prequel, by The Exaltics</t>
  </si>
  <si>
    <t>https://solaronemusic.bandcamp.com/album/das-heise-experiment-2-the-prequel</t>
  </si>
  <si>
    <t>Matt</t>
  </si>
  <si>
    <t>https://thegoodplace.fandom.com/wiki/Matt</t>
  </si>
  <si>
    <t>Ratings profile of Versandapotheke - Europe-Pharm | ProvenExpert.com</t>
  </si>
  <si>
    <t>https://www.provenexpert.com/versandapotheke-europe-pharm/</t>
  </si>
  <si>
    <t>Poet Natasha Trethewey Seeks Soul Restoration</t>
  </si>
  <si>
    <t>https://magazine.northwestern.edu/features/poet-natasha-trethewey/</t>
  </si>
  <si>
    <t>Synthesia, by Antti Martikainen</t>
  </si>
  <si>
    <t>https://anttimartikainen.bandcamp.com/album/synthesia</t>
  </si>
  <si>
    <t>$40 million ripped from Aussie workers as wage theft exposed</t>
  </si>
  <si>
    <t>https://au.finance.yahoo.com/news/40-million-fair-work-wage-theft-032456415.html</t>
  </si>
  <si>
    <t>Beatriz Colomina Analyzes the Impact of Modern Architecture on Human Health — CMU School of Architecture</t>
  </si>
  <si>
    <t>https://soa.cmu.edu/news-archive/2018/12/20/beatriz-colomina-analyzes-the-impact-of-modern-architecture-on-human-health</t>
  </si>
  <si>
    <t>Meredith Marsh</t>
  </si>
  <si>
    <t>House of Winslow</t>
  </si>
  <si>
    <t>https://sofiathefirst.fandom.com/wiki/House_of_Winslow</t>
  </si>
  <si>
    <t>Who Knows The Rain?, by Gary Lee Conner (The Microdot Gnome)</t>
  </si>
  <si>
    <t>https://garyleeconner.bandcamp.com/track/who-knows-the-rain</t>
  </si>
  <si>
    <t>The 4th Quarter, by Funky DL</t>
  </si>
  <si>
    <t>https://funkydl.bandcamp.com/album/the-4th-quarter</t>
  </si>
  <si>
    <t>FIRST AND LAST AND ALWAYS ALBUM T-SHIRT | The Sisters of Mercy UK</t>
  </si>
  <si>
    <t>https://the-sisters-of-mercy-uk.myshopify.com/products/first-and-last-and-always-album-t-shirt</t>
  </si>
  <si>
    <t>This cruise ship is just one massive sex party | The Freakshow with Flyin Brian | 105.5 The Beat</t>
  </si>
  <si>
    <t>https://1055thebeat.iheart.com/featured/the-freakshow-with-flyin-brian/content/2017-08-03-this-cruise-ship-is-just-one-massive-sex-party/</t>
  </si>
  <si>
    <t>The Clean Sweep, by Equine Morality</t>
  </si>
  <si>
    <t>https://balloonparty.bandcamp.com/album/the-clean-sweep</t>
  </si>
  <si>
    <t>Friday's Child, by Chris Coco</t>
  </si>
  <si>
    <t>https://theambientzone.bandcamp.com/album/fridays-child</t>
  </si>
  <si>
    <t>Have You Tried the Utah Pickle Pie? | 97.1 ZHT</t>
  </si>
  <si>
    <t>https://971zht.iheart.com/content/2019-03-20-have-you-tried-the-utah-pickle-pie/</t>
  </si>
  <si>
    <t>Remix: Fields Were the Essence of the Song, by Jessica Curry</t>
  </si>
  <si>
    <t>https://jessicacurry.bandcamp.com/album/remix-fields-were-the-essence-of-the-song</t>
  </si>
  <si>
    <t>The Dream, Challenge, and Reward of Building an Experimental Airplane - Garmin Blog</t>
  </si>
  <si>
    <t>https://www.garmin.com/en-US/blog/aviation/the-dream-challenge-and-reward-of-building-an-experimental-airplane/</t>
  </si>
  <si>
    <t>Fabula Mendax, by The Monochrome Set</t>
  </si>
  <si>
    <t>https://themonochromesetuk.bandcamp.com/album/fabula-mendax</t>
  </si>
  <si>
    <t>Sleep Syrup</t>
  </si>
  <si>
    <t>https://thehungergames.fandom.com/wiki/Sleep_Syrup</t>
  </si>
  <si>
    <t>The Life of Eugene Harrington, by Clutchy Hopkins &amp; Eugene Harrington</t>
  </si>
  <si>
    <t>https://clutchyhopkins.bandcamp.com/album/the-life-of-eugene-harrington</t>
  </si>
  <si>
    <t>The Social Network That Pays You to Friend</t>
  </si>
  <si>
    <t>https://op-talk.blogs.nytimes.com/2014/10/27/the-social-network-that-pays-you-to-friend/</t>
  </si>
  <si>
    <t>Anna North</t>
  </si>
  <si>
    <t>Millionaires Eyelashes</t>
  </si>
  <si>
    <t>https://themillionaires.bigcartel.com/product/millionaires-melissa-marie-eyelashes</t>
  </si>
  <si>
    <t>In The Lover's Corner, by The Love-Birds</t>
  </si>
  <si>
    <t>https://thelove-birds.bandcamp.com/album/in-the-lovers-corner</t>
  </si>
  <si>
    <t>What are the best practices of OOP principle for automation test script &amp; design?</t>
  </si>
  <si>
    <t>https://sqa.stackexchange.com/questions/33698/what-are-the-best-practices-of-oop-principle-for-automation-test-script-design</t>
  </si>
  <si>
    <t>Aaron Nagler of Cheesehead TV Talks Rodgers Interview | The Steve Czaban Show | 97.3 The Game</t>
  </si>
  <si>
    <t>https://thegamemke.iheart.com/featured/the-steve-czaban-show/content/2019-07-19-aaron-nagler-of-cheesehead-tv-talks-rodgers-interview/</t>
  </si>
  <si>
    <t>Live at The Royal Albert Hall, by The Cinematic Orchestra</t>
  </si>
  <si>
    <t>https://cinematicorchestramusic.bandcamp.com/album/live-at-the-royal-albert-hall</t>
  </si>
  <si>
    <t>The Clarity, by Sleep</t>
  </si>
  <si>
    <t>https://sleepsl.bandcamp.com/track/the-clarity</t>
  </si>
  <si>
    <t>Everton - the School of Science 108</t>
  </si>
  <si>
    <t>https://onasixpence.bigcartel.com/product/the-school-of-science-108-new-for-christmas-2011</t>
  </si>
  <si>
    <t>Jesus Christ the video game | Joel Riley | News Radio 610 WTVN</t>
  </si>
  <si>
    <t>https://610wtvn.iheart.com/featured/joel-riley/content/2019-12-09-jesus-christ-the-video-game/</t>
  </si>
  <si>
    <t>The Royal Academy of Arts Summer Exhibition | exclusive London offer by Time Out</t>
  </si>
  <si>
    <t>https://checkout.timeout.com/london/the-royal-academy-of-arts-summer-exhibition-57979/</t>
  </si>
  <si>
    <t>Aligned with the True Death, by Trollheims Grott</t>
  </si>
  <si>
    <t>https://wtcproductions.bandcamp.com/album/aligned-with-the-true-death</t>
  </si>
  <si>
    <t>Raising awareness of the link between alcohol and cancer</t>
  </si>
  <si>
    <t>http://www.euro.who.int/en/health-topics/disease-prevention/alcohol-use/news/news/2018/02/raising-awareness-of-the-link-between-alcohol-and-cancer</t>
  </si>
  <si>
    <t>Electro Acholi Kaboom from Northern Uganda, by Nyege Nyege Tapes</t>
  </si>
  <si>
    <t>https://nyegenyegetapes.bandcamp.com/album/electro-acholi-kaboom-from-northern-uganda</t>
  </si>
  <si>
    <t>I'm Not Dead, by The Purge</t>
  </si>
  <si>
    <t>https://thepurgeva.bandcamp.com/album/im-not-dead</t>
  </si>
  <si>
    <t>Why does my spotlight light up the whole of an object instead of just the part the lights on [pics]</t>
  </si>
  <si>
    <t>https://forum.unity.com/threads/why-does-my-spotlight-light-up-the-whole-of-an-object-instead-of-just-the-part-the-lights-on-pics.392259/</t>
  </si>
  <si>
    <t>Problems, by Hether</t>
  </si>
  <si>
    <t>https://paulishether.bandcamp.com/track/problems-2</t>
  </si>
  <si>
    <t>PUP THE ZINE, VOL. 3 + FLEXI</t>
  </si>
  <si>
    <t>https://puptheband.myshopify.com/products/pup-the-zine-vol-3-flexi</t>
  </si>
  <si>
    <t>To Lose the Earth</t>
  </si>
  <si>
    <t>https://memory-alpha.fandom.com/wiki/To_Lose_the_Earth</t>
  </si>
  <si>
    <t>Can a combination immune therapy reduce genital herpes outbreaks?</t>
  </si>
  <si>
    <t>https://news.yale.edu/2019/08/01/can-combination-immune-therapy-reduce-genital-herpes-outbreaks</t>
  </si>
  <si>
    <t>NES, SNES &amp; Games, by S-KY THE COOKINJAX</t>
  </si>
  <si>
    <t>https://s-kythecookinjax.bandcamp.com/album/nes-snes-games</t>
  </si>
  <si>
    <t>The Lost Island, by Atlantis</t>
  </si>
  <si>
    <t>https://futuresequence.bandcamp.com/album/the-lost-island</t>
  </si>
  <si>
    <t>Algorithms from the Book.</t>
  </si>
  <si>
    <t>https://cstheory.stackexchange.com/questions/189/algorithms-from-the-book</t>
  </si>
  <si>
    <t>Cosmicism Deluxe CD w/ Cthulhu Figurine from The Great Old Ones</t>
  </si>
  <si>
    <t>https://thegreatoldonessom.bandcamp.com/merch/cosmicism-deluxe-cd-w-cthulhu-figurine</t>
  </si>
  <si>
    <t>The Treehouse - with Danny Baker Podcast | Free Listening on Podbean App</t>
  </si>
  <si>
    <t>https://www.podbean.com/podcast-detail/fxsfn-a7c0d/The-Treehouse---with-Danny-Baker-Podcast</t>
  </si>
  <si>
    <t>PodBean Development</t>
  </si>
  <si>
    <t>The Breakdown Of Relationships</t>
  </si>
  <si>
    <t>https://a2psychologya.fandom.com/wiki/The_Breakdown_Of_Relationships</t>
  </si>
  <si>
    <t>Database of the Month: S&amp;P NetAdvantage</t>
  </si>
  <si>
    <t>http://blogs.lib.purdue.edu/news/2018/07/11/database-of-the-month-sp-netadvantage/</t>
  </si>
  <si>
    <t>Max Sky</t>
  </si>
  <si>
    <t>https://business.weather.com/products/max-sky</t>
  </si>
  <si>
    <t>Into The Vortex Of Obscurity, by Obscure Infinity</t>
  </si>
  <si>
    <t>https://fda-records.bandcamp.com/album/into-the-vortex-of-obscurity-2</t>
  </si>
  <si>
    <t>EDGE OF THE BLACK, by Pyramids on Mars</t>
  </si>
  <si>
    <t>https://pyramidsonmars.bandcamp.com/album/edge-of-the-black</t>
  </si>
  <si>
    <t>Day in the Life: Interning in Consulting (Tuesday Takeover)</t>
  </si>
  <si>
    <t>https://mbablogs.anderson.ucla.edu/mba_admissions/2019/09/day-in-the-life-interning-in-consulting-tuesday-takeover.html</t>
  </si>
  <si>
    <t>Henry Davenport</t>
  </si>
  <si>
    <t>https://drop-the-dead-donkey.fandom.com/wiki/Henry_Davenport</t>
  </si>
  <si>
    <t>The Ballad of Bedbug Eddie and the Golden Rule</t>
  </si>
  <si>
    <t>https://spartanideas.msu.edu/2018/03/20/the-ballad-of-bedbug-eddie-and-the-golden-rule/</t>
  </si>
  <si>
    <t>Stephen Hsu</t>
  </si>
  <si>
    <t>Who started the format 18-36 pages in weekly and 36-60 pages in monthly manga magazine?</t>
  </si>
  <si>
    <t>https://anime.stackexchange.com/questions/43448/who-started-the-format-18-36-pages-in-weekly-and-36-60-pages-in-monthly-manga-ma</t>
  </si>
  <si>
    <t>The American Dollar, by The American Dollar</t>
  </si>
  <si>
    <t>https://theamericandollar.bandcamp.com/album/the-american-dollar</t>
  </si>
  <si>
    <t>Devotional Songs for the Digital Age, by Sebastian Melmoth</t>
  </si>
  <si>
    <t>https://sebastianmelmoth.bandcamp.com/album/devotional-songs-for-the-digital-age</t>
  </si>
  <si>
    <t>Watches of the Night, by Matt Searles</t>
  </si>
  <si>
    <t>https://mattsearles.bandcamp.com/album/watches-of-the-night</t>
  </si>
  <si>
    <t>Rising US temperatures may cause over 2,000 fatal injuries annually</t>
  </si>
  <si>
    <t>https://www.medicalnewstoday.com/articles/increased-temperatures-in-the-us-may-cause-more-than-2000-fatal-injuries-per-year</t>
  </si>
  <si>
    <t>Apothecary's Chest</t>
  </si>
  <si>
    <t>https://magnolianfarewell.wixsite.com/magnolian/single-post/2018/10/31/Apothecarys-Chest</t>
  </si>
  <si>
    <t>Upon the Death of my Dear and Lovely Daughter, Jane Pulter | Elemental Edition</t>
  </si>
  <si>
    <t>http://pulterproject.northwestern.edu/poems/ee/upon-the-death-of-my-dear-and-lovely-daughter/</t>
  </si>
  <si>
    <t>Nike Purpose: Leveling the Playing Field</t>
  </si>
  <si>
    <t>https://purpose.nike.com/leveling-the-playing-field</t>
  </si>
  <si>
    <t>Etnica - Live In Athens 1996, by Etnica</t>
  </si>
  <si>
    <t>https://datrecords.bandcamp.com/album/etnica-live-in-athens-1996</t>
  </si>
  <si>
    <t>Hot Tub EP, by The Nude Party</t>
  </si>
  <si>
    <t>https://thenudeparty.bandcamp.com/album/hot-tub-ep</t>
  </si>
  <si>
    <t>Business of the Week - JSM Properties | Madison in the Morning | 1310 WIBA</t>
  </si>
  <si>
    <t>https://wiba.iheart.com/featured/madison-in-the-morning/content/2018-12-21-business-of-the-week-jsm-properties/</t>
  </si>
  <si>
    <t>Matthew McClain</t>
  </si>
  <si>
    <t>https://claws.fandom.com/wiki/Matthew_McClain</t>
  </si>
  <si>
    <t>The Care Quality Commission (CQC) in England: Annual Review of Progress | Bill of Health</t>
  </si>
  <si>
    <t>https://blog.petrieflom.law.harvard.edu/2019/09/11/the-care-quality-commission-cqc-in-england-annual-review-of-progress/</t>
  </si>
  <si>
    <t>2017 holi-YAY trend report, AKA the very nice list</t>
  </si>
  <si>
    <t>https://newsroom.pinterest.com/en/post/2017-holi-yay-trend-report-aka-the-very-nice-list</t>
  </si>
  <si>
    <t>Groups</t>
  </si>
  <si>
    <t>http://thecompleteartist.ning.com/group/online-workshop</t>
  </si>
  <si>
    <t>AI-12: The Mantra Recordings, by The Chi Factory</t>
  </si>
  <si>
    <t>https://astralindustries.bandcamp.com/album/ai-12-the-mantra-recordings</t>
  </si>
  <si>
    <t>92.1 The Beat - Top Songs of the Week | 92.1 The Beat</t>
  </si>
  <si>
    <t>https://921thebeat.iheart.com/music/top-songs/</t>
  </si>
  <si>
    <t>The Next Diffusion feat. Esa - Ieri Come Adesso Rmx, by The NEXT ONE</t>
  </si>
  <si>
    <t>https://djthenextone.bandcamp.com/track/the-next-diffusion-feat-esa-ieri-come-adesso-rmx</t>
  </si>
  <si>
    <t>Calving Book Technology: There’s an app for that</t>
  </si>
  <si>
    <t>https://fyi.extension.wisc.edu/wbic/2018/02/15/calving-book-technology-theres-an-app-for-that/</t>
  </si>
  <si>
    <t>J.J. Abrams S Wiki</t>
  </si>
  <si>
    <t>https://s.fandom.com/wiki/Ship_of_Theseus_Wiki</t>
  </si>
  <si>
    <t>The ASUS ZenBook Flip 14 launches in the UAE</t>
  </si>
  <si>
    <t>https://me.pcmag.com/laptops/12453/the-asus-zenbook-flip-14-launches-in-the-uae</t>
  </si>
  <si>
    <t>Put back 3 minute Video message rather then 20 seconds</t>
  </si>
  <si>
    <t>https://skype.uservoice.com/forums/914527-welcome-to-skype-ideas/suggestions/35310580-put-back-3-minute-video-message-rather-then-20-sec</t>
  </si>
  <si>
    <t>Fairytale Towns New Executive Director Kevin Smith-Fagan | NewsRadio KFBK | The Afternoon News with Kitty O'Neal</t>
  </si>
  <si>
    <t>https://kfbk.iheart.com/featured/the-afternoon-news-with-kitty-o-neal/content/2019-11-07-fairytale-towns-new-executive-director-kevin-smith-fagan/</t>
  </si>
  <si>
    <t>Songs For The Broken Ones, by The Eden House</t>
  </si>
  <si>
    <t>https://theedenhouse.bandcamp.com/album/songs-for-the-broken-ones</t>
  </si>
  <si>
    <t>Walls Will Fall: The 49 Trumpets of Jericho, by Mazen Kerbaj</t>
  </si>
  <si>
    <t>https://bohemiandrips.bandcamp.com/album/walls-will-fall-the-49-trumpets-of-jericho</t>
  </si>
  <si>
    <t>The Best Day Ever, by Griffin McElroy</t>
  </si>
  <si>
    <t>https://griffinmcelroy.bandcamp.com/track/the-best-day-ever</t>
  </si>
  <si>
    <t>The Rhythm Of Life, by Nexus 21</t>
  </si>
  <si>
    <t>https://aboveboarddistribution.bandcamp.com/album/the-rhythm-of-life</t>
  </si>
  <si>
    <t>Nothing Change (The Best of Talisman 1977-2018), by Talisman</t>
  </si>
  <si>
    <t>https://sugarshackrecords.bandcamp.com/album/nothing-change-the-best-of-talisman-1977-2018</t>
  </si>
  <si>
    <t>Walmart Grocery</t>
  </si>
  <si>
    <t>https://grocery.walmart.com/ip/Oreo-The-Most-Stuf-Cookies-13-4-oz/572789470</t>
  </si>
  <si>
    <t>Patients taking ACE-i and ARBs who contract COVID-19 should continue treatment, unless otherwise advised by their physician</t>
  </si>
  <si>
    <t>https://newsroom.heart.org/news/patients-taking-ace-i-and-arbs-who-contract-covid-19-should-continue-treatment-unless-otherwise-advised-by-their-physician</t>
  </si>
  <si>
    <t>On the Market in Manhattan and Brooklyn</t>
  </si>
  <si>
    <t>https://archive.nytimes.com/www.nytimes.com/slideshow/2018/08/30/realestate/on-the-market-in-manhattan-and-brooklyn.html</t>
  </si>
  <si>
    <t>The Three P’s: Programming, Python and Pac-Man - USC Viterbi | School of Engineering</t>
  </si>
  <si>
    <t>https://viterbischool.usc.edu/news/2019/08/the-three-ps-programming-python-and-pac-man/</t>
  </si>
  <si>
    <t>Veena Vijai</t>
  </si>
  <si>
    <t>RE:MIXED [The Save Rooms], by Mono Memory</t>
  </si>
  <si>
    <t>https://timeslaves.bandcamp.com/album/re-mixed-the-save-rooms</t>
  </si>
  <si>
    <t>Fantasy Theme, by Kevin Krauter</t>
  </si>
  <si>
    <t>https://kevinkrauter.bandcamp.com/track/fantasy-theme</t>
  </si>
  <si>
    <t>Win an Al Wissam Leather for You and Bae! | Kirby Gwen | 97.9 WJLB</t>
  </si>
  <si>
    <t>https://wjlbdetroit.iheart.com/featured/kirby-gwen/content/2018-01-30-win-an-al-wissam-leather-for-you-and-bae/</t>
  </si>
  <si>
    <t>The Pittman scarf</t>
  </si>
  <si>
    <t>https://tencaatsedinburgh.bigcartel.com/product/the-pittman-scarf</t>
  </si>
  <si>
    <t>Ten Caats Edinburgh</t>
  </si>
  <si>
    <t>Dust jacket</t>
  </si>
  <si>
    <t>https://backtothefuture.fandom.com/wiki/Dust_jacket</t>
  </si>
  <si>
    <t>Blow, by Wazo</t>
  </si>
  <si>
    <t>https://wazothesinger.bandcamp.com/track/blow</t>
  </si>
  <si>
    <t>Another Love, by Grace Pitts</t>
  </si>
  <si>
    <t>https://gracepitts.bandcamp.com/track/another-love</t>
  </si>
  <si>
    <t>Ministry of Plenty LP, by Big Brother</t>
  </si>
  <si>
    <t>https://bigbrotherto.bandcamp.com/album/ministry-of-plenty-lp</t>
  </si>
  <si>
    <t>MARTYRS (ORIGINAL MOTION PICTURE SOUNDTRACK), by SEPPUKU PARADIGM</t>
  </si>
  <si>
    <t>https://theomegaproductionsrecords.bandcamp.com/album/martyrs-original-motion-picture-soundtrack</t>
  </si>
  <si>
    <t>ICANN races towards regulatory capture: the great .ORG heist</t>
  </si>
  <si>
    <t>https://blogs.harvard.edu/sj/2019/11/23/a-tale-of-icann-and-regulatory-capture-the-dot-org-heist/</t>
  </si>
  <si>
    <t>Thermal Scope</t>
  </si>
  <si>
    <t>https://callofduty.fandom.com/wiki/Thermal_Scope</t>
  </si>
  <si>
    <t>Fish Guy</t>
  </si>
  <si>
    <t>https://the-mask.fandom.com/wiki/Fish_Guy</t>
  </si>
  <si>
    <t>breathe, by dandelion hands</t>
  </si>
  <si>
    <t>https://dandelionhands.bandcamp.com/track/breathe</t>
  </si>
  <si>
    <t>My money got debited from the bank but was not credited to my Ola Money. How do I solve this issue?</t>
  </si>
  <si>
    <t>https://olamoney.zendesk.com/hc/en-us/articles/203914981-My-money-got-debited-from-the-bank-but-was-not-credited-to-my-Ola-Money-How-do-I-solve-this-issue-</t>
  </si>
  <si>
    <t>5 lessons learned from Apple’s conquest of the world</t>
  </si>
  <si>
    <t>https://silktide.com/blog/2015/5-lessons-learned-from-apples-conquest-of-the-world</t>
  </si>
  <si>
    <t>Letter from IKEA US President Regarding Coronavirus</t>
  </si>
  <si>
    <t>https://www.ikea.com/us/en/this-is-ikea/newsroom/a-message-from-the-ikea-us-president-javier-quinones-pub50ffa2cf</t>
  </si>
  <si>
    <t>Follow the Money: Open Government, Less Corruption | YALI</t>
  </si>
  <si>
    <t>https://yali.state.gov/follow-the-money-open-government-corruption-reduction-gambia/</t>
  </si>
  <si>
    <t>Quotes about Strength</t>
  </si>
  <si>
    <t>https://in.pinterest.com/atultheNERD/quotes-about-strength/</t>
  </si>
  <si>
    <t>Off-duty officer helps accident victims, pulls man from canal - Inside CDCR</t>
  </si>
  <si>
    <t>https://www.cdcr.ca.gov/insidecdcr/2019/08/05/above-the-call-off-duty-officer-helps-accident-victims-pulls-man-from-canal/</t>
  </si>
  <si>
    <t>The Turkey</t>
  </si>
  <si>
    <t>https://thesecretlifeofpets.fandom.com/wiki/The_Turkey</t>
  </si>
  <si>
    <t>Billy The Kidd | 96.7 KISS FM | The Billy The Kidd Show</t>
  </si>
  <si>
    <t>https://967kissfm.iheart.com/featured/the-billy-the-kidd-show/content/2017-07-08-billy-the-kidd/</t>
  </si>
  <si>
    <t>BONUS VIDEO: Steven Tyler Returns to the Stage | 96.1 The Rocket</t>
  </si>
  <si>
    <t>https://961therocket.iheart.com/content/2017-10-25-bonus-video-steven-tyler-returns-to-the-stage/</t>
  </si>
  <si>
    <t>Forged in the hearts of stars - College of Arts &amp; Sciences</t>
  </si>
  <si>
    <t>https://college.unc.edu/2015/11/forged-in-the-hearts-of-stars/</t>
  </si>
  <si>
    <t>Kim Spurr</t>
  </si>
  <si>
    <t>Earth Dweller, by GROANS, The Groans</t>
  </si>
  <si>
    <t>https://thegroans.bandcamp.com/album/earth-dweller</t>
  </si>
  <si>
    <t>Does ADC conversion to a voltage rely on the actual value of the +5 V pin?</t>
  </si>
  <si>
    <t>https://arduino.stackexchange.com/questions/36865/does-adc-conversion-to-a-voltage-rely-on-the-actual-value-of-the-5-v-pin</t>
  </si>
  <si>
    <t>The most suitable dog breeds for children: | Blog di Doghelp by Theo van Hilst (C)</t>
  </si>
  <si>
    <t>https://doghelp.altervista.org/the-most-suitable-dog-breeds-for-children/</t>
  </si>
  <si>
    <t>Matthew Payne</t>
  </si>
  <si>
    <t>https://itc.cfa.harvard.edu/people/matthew-payne</t>
  </si>
  <si>
    <t>A battle in the dark lands of the eye..., by Keys of Orthanc</t>
  </si>
  <si>
    <t>https://naturmachtproductions.bandcamp.com/album/a-battle-in-the-dark-lands-of-the-eye</t>
  </si>
  <si>
    <t>How to add Twitter Feed on Visual Composer built WordPress website? - AccessPress Themes</t>
  </si>
  <si>
    <t>https://accesspressthemes.com/blog/add-twitter-feed-on-visual-composer-built-wordpress/</t>
  </si>
  <si>
    <t>Croak In The Weeds, by Andre Ethier</t>
  </si>
  <si>
    <t>https://telephoneexplosion.bandcamp.com/album/croak-in-the-weeds</t>
  </si>
  <si>
    <t>Voices from the Graves, by Exorcist</t>
  </si>
  <si>
    <t>https://nuclearwarnowproductions.bandcamp.com/album/voices-from-the-graves</t>
  </si>
  <si>
    <t>Presented By The Side Door Jazz Club, by Black Art Jazz Collective</t>
  </si>
  <si>
    <t>https://blackartjazzcollective.bandcamp.com/album/presented-by-the-side-door-jazz-club</t>
  </si>
  <si>
    <t>Are your products made in the USA?</t>
  </si>
  <si>
    <t>https://hellobello.zendesk.com/hc/en-us/articles/360023755572-Are-your-products-made-in-the-USA-</t>
  </si>
  <si>
    <t>Austin Monthly Critic Fawns Over Cal-Mex Hotel Restaurant</t>
  </si>
  <si>
    <t>https://austin.eater.com/2019/2/8/18216573/austin-restaurant-reviews-joanns-fine-foods-the-switch</t>
  </si>
  <si>
    <t>The Spearwound Salvation, by Ultra Silvam</t>
  </si>
  <si>
    <t>https://helterskelterproductions.bandcamp.com/album/the-spearwound-salvation</t>
  </si>
  <si>
    <t>On the Road with CalPERS CEO, Marcie Frost - CalPERS PERSpective</t>
  </si>
  <si>
    <t>https://news.calpers.ca.gov/on-the-road-with-calpers-ceo-marcie-frost/</t>
  </si>
  <si>
    <t>Does using a gate(expander) increase the dynamic range of an audio track and does this actually help improve the mix of the track?</t>
  </si>
  <si>
    <t>https://sound.stackexchange.com/questions/35635/does-using-a-gateexpander-increase-the-dynamic-range-of-an-audio-track-and-doe</t>
  </si>
  <si>
    <t>Globes, by The Toxic Avenger</t>
  </si>
  <si>
    <t>https://thetoxicavenger.bandcamp.com/album/globes</t>
  </si>
  <si>
    <t>We are All One, In the Sun: A Tribute to Robbie Basho, by Various Artists - Robbie Basho Tribute</t>
  </si>
  <si>
    <t>https://arborea.bandcamp.com/album/we-are-all-one-in-the-sun-a-tribute-to-robbie-basho</t>
  </si>
  <si>
    <t>All The Dreams, by Sara Serpa</t>
  </si>
  <si>
    <t>https://saraserpa.bandcamp.com/album/all-the-dreams</t>
  </si>
  <si>
    <t>Let Me Wear the Mask, by WOOLWORM</t>
  </si>
  <si>
    <t>https://woolworm.bandcamp.com/track/let-me-wear-the-mask</t>
  </si>
  <si>
    <t>Watching the Clock</t>
  </si>
  <si>
    <t>https://memory-beta.fandom.com/wiki/Watching_the_Clock</t>
  </si>
  <si>
    <t>Video of the Day: Dude Surfs A Wave The Size Of An Apartment Building | Scotty Page | Big I 107.9</t>
  </si>
  <si>
    <t>https://bigi1079.iheart.com/featured/scotty-page/content/2019-01-23-video-of-the-day-dude-surfs-a-wave-the-size-of-an-apartment-building/</t>
  </si>
  <si>
    <t>Mad Monster Party, by The Putz</t>
  </si>
  <si>
    <t>https://theputz.bandcamp.com/album/mad-monster-party</t>
  </si>
  <si>
    <t>The Fifty Eleven Project, by Kasper Bjørke Quartet</t>
  </si>
  <si>
    <t>https://kasperbjorke.bandcamp.com/album/the-fifty-eleven-project</t>
  </si>
  <si>
    <t>Do English and German languages share 60 % of their vocabulary?</t>
  </si>
  <si>
    <t>https://german.stackexchange.com/questions/53781/do-english-and-german-languages-share-60-of-their-vocabulary</t>
  </si>
  <si>
    <t>Messin' Around, by The Vacant Smiles</t>
  </si>
  <si>
    <t>https://thevacantsmiles.bandcamp.com/album/messin-around</t>
  </si>
  <si>
    <t>The Black Rainbow and the Plastic Moon - Mixtape, by Ali and the Clouds</t>
  </si>
  <si>
    <t>https://aliandtheclouds.bandcamp.com/album/the-black-rainbow-and-the-plastic-moon-mixtape</t>
  </si>
  <si>
    <t>Wrong Number Please - A Collection of Telephone Error Messages From Around the Globe, by various</t>
  </si>
  <si>
    <t>https://nauscopy.bandcamp.com/album/wrong-number-please-a-collection-of-telephone-error-messages-from-around-the-globe</t>
  </si>
  <si>
    <t>Dr. Matthew Coward Participates in the AUA/JUA Academic Exchange Program</t>
  </si>
  <si>
    <t>https://www.med.unc.edu/urology/dr-matthew-coward-participates-in-the-aua-jua-academic-exchange-program/</t>
  </si>
  <si>
    <t>Bradley Olson</t>
  </si>
  <si>
    <t>Remarks on the Phonological Evolution of Russian in Comparison with the Other Slavic Languages</t>
  </si>
  <si>
    <t>https://mitpress.mit.edu/books/remarks-phonological-evolution-russian-comparison-other-slavic-languages</t>
  </si>
  <si>
    <t>DONNY McCULLOUGH - From The Heart LP/CD (1981) 2017, by Donny McCullough</t>
  </si>
  <si>
    <t>https://preschmedia.bandcamp.com/album/donny-mccullough-from-the-heart-lp-cd-1981-2017</t>
  </si>
  <si>
    <t>Honeywell builds microservices-based thermostats on Azure</t>
  </si>
  <si>
    <t>https://customers.microsoft.com/en-us/story/honeywell-builds-microservices-based-thermostats-on-azure</t>
  </si>
  <si>
    <t>Women in the Workplace: Women Of Color and the Way Ahead - WSJ Women in Series</t>
  </si>
  <si>
    <t>https://womenin.wsj.com/events/women-in-the-workplace-2019-new-york/</t>
  </si>
  <si>
    <t>The Beach Temple Puzzle</t>
  </si>
  <si>
    <t>https://blackandwhite.fandom.com/wiki/The_Beach_Temple_Puzzle</t>
  </si>
  <si>
    <t>Uh Oh! Cheating Wedding Guest Caught By The DJ's Photobooth Pics! | 103X</t>
  </si>
  <si>
    <t>https://103xonline.iheart.com/content/2019-10-30-uh-oh-cheating-wedding-guest-caught-by-the-djs-photobooth-pics/</t>
  </si>
  <si>
    <t>ALICIA: The World Tour Presale | San Diego | Channel 933</t>
  </si>
  <si>
    <t>https://channel933.iheart.com/content/2020-01-21-alicia-the-world-tour-presale-san-diego/</t>
  </si>
  <si>
    <t>Leisure Time, by Eyesore &amp; The Jinx</t>
  </si>
  <si>
    <t>https://eyesoreandthejinx.bandcamp.com/track/leisure-time</t>
  </si>
  <si>
    <t>Amanda Harman - A Fluid landscape</t>
  </si>
  <si>
    <t>https://anotherplacepress.bigcartel.com/product/amanda-harman-a-fluid-landscape</t>
  </si>
  <si>
    <t>Vá pela terra com o Mercedes-Benz Classe X em The Crew 2</t>
  </si>
  <si>
    <t>https://motor1.uol.com.br/news/243548/mercedesbenz-classex-thecrew2-game/</t>
  </si>
  <si>
    <t>The Inevitable Effort, by AllOne</t>
  </si>
  <si>
    <t>https://allonevoice.bandcamp.com/album/the-inevitable-effort</t>
  </si>
  <si>
    <t>Give us the ability to change the notification sound on Android Push notifications</t>
  </si>
  <si>
    <t>https://twitch.uservoice.com/forums/297558-general/suggestions/9695037-give-us-the-ability-to-change-the-notification-sou</t>
  </si>
  <si>
    <t>A Death in the Family</t>
  </si>
  <si>
    <t>http://gangstersinc.ning.com/profiles/blogs/a-death-in-the-family</t>
  </si>
  <si>
    <t>g fuNk 3:16 The Black Jesus Mega Mix, by G Funk Child (DJ Set)</t>
  </si>
  <si>
    <t>https://rickreinhartmusic.bandcamp.com/album/g-funk-3-16-the-black-jesus-mega-mix</t>
  </si>
  <si>
    <t>Replay: Vol. 1, by The One Man Program</t>
  </si>
  <si>
    <t>https://theonemanprogram.bandcamp.com/album/replay-vol-1</t>
  </si>
  <si>
    <t>The Living Room Sessions, by John Prine</t>
  </si>
  <si>
    <t>https://johnprine.bandcamp.com/album/the-living-room-sessions</t>
  </si>
  <si>
    <t>Tim Tebow &amp; Wife Demi Leigh Share Photo's Of Their Wedding | Tracy Lynn | B101</t>
  </si>
  <si>
    <t>https://b101.iheart.com/featured/tracy-lynn/content/2020-01-22-tim-tebow-wife-demi-leigh-share-photos-of-their-wedding/</t>
  </si>
  <si>
    <t>Hypothetical Earthquakes Wiki</t>
  </si>
  <si>
    <t>https://hypotheticalearthquakes.fandom.com/wiki/Hypothetical_Earthquakes_Wiki</t>
  </si>
  <si>
    <t>The Ground Our Sky, by Saariselka</t>
  </si>
  <si>
    <t>https://saariselka.bandcamp.com/album/the-ground-our-sky</t>
  </si>
  <si>
    <t>THE PAGAN ORIGIN OF WORDS IN THE KJV AND OTHER MAJOR TRANSLATIONS</t>
  </si>
  <si>
    <t>http://netzarifaith.ning.com/profiles/blogs/the-pagan-origin-of-words-in-the-kjv-and-other-major-translations</t>
  </si>
  <si>
    <t>Love Is For The Rich, by Miguel Mendez</t>
  </si>
  <si>
    <t>https://deathbombarc.bandcamp.com/album/love-is-for-the-rich</t>
  </si>
  <si>
    <t>Young Fathers - Cocoa Sugar</t>
  </si>
  <si>
    <t>https://youngfathers.lnk.to/cocoasugar</t>
  </si>
  <si>
    <t>R-218DD Other Radio Products - Panasonic Middle East</t>
  </si>
  <si>
    <t>https://www.panasonic.com/middleeast/en/consumer/home-entertainment/audio/other-radio-products/r-218dd.html</t>
  </si>
  <si>
    <t>The Essence of Pure Flavor</t>
  </si>
  <si>
    <t>https://futurama.fandom.com/wiki/The_Essence_of_Pure_Flavor</t>
  </si>
  <si>
    <t>Columbus to Welcome The Chainsmokers and 5 SECONDS OF SUMMER | WNCI 97.9</t>
  </si>
  <si>
    <t>https://wnci.iheart.com/content/2019-02-12-columbus-to-welcome-the-chainsmokers-and-5-seconds-of-summer/</t>
  </si>
  <si>
    <t>Secret Ambrosian Fire, by MOSAIC</t>
  </si>
  <si>
    <t>https://mosaicofthefallenone.bandcamp.com/album/secret-ambrosian-fire</t>
  </si>
  <si>
    <t>Beat It feat. LeBrock, by Quixotic</t>
  </si>
  <si>
    <t>https://thequixotic.bandcamp.com/track/beat-it-feat-lebrock</t>
  </si>
  <si>
    <t>Jessica Nelson is Today's Instagram Babe of the Day | PYX 106</t>
  </si>
  <si>
    <t>https://pyx106.iheart.com/content/2018-03-20-jessica-nelson-is-todays-instagram-babe-of-the-day/</t>
  </si>
  <si>
    <t>The Kitchen Science Cookbook - Hardback Edition (Buy One, Give One)</t>
  </si>
  <si>
    <t>https://nanogirl-labs.myshopify.com/products/pre-order-the-kitchen-science-cookbook-hardback-buy-one-give-one</t>
  </si>
  <si>
    <t>New Arrivals</t>
  </si>
  <si>
    <t>https://thelife.bigcartel.com/category/new-arrivals</t>
  </si>
  <si>
    <t>"The Night Before Halloween" &lt;br&gt;Limited Edition &lt;br&gt;Officially Licensed KISS Serigraph Print</t>
  </si>
  <si>
    <t>https://shagstore.bigcartel.com/product/the-night-before-halloween-br-limited-edition-serigraph-print-br-pre-event-price-until-6-30-19</t>
  </si>
  <si>
    <t>The Changing Landscape of Elder Abuse Prosecutions: A 22-Year Journey</t>
  </si>
  <si>
    <t>https://eldermistreatment.usc.edu/the-changing-landscape-of-elder-abuse-prosecutions-a-22-year-journey/</t>
  </si>
  <si>
    <t>PONTE LAS PILAS</t>
  </si>
  <si>
    <t>https://thepinskis.bigcartel.com/product/ponte-las-pilas</t>
  </si>
  <si>
    <t>Documentary Filmmaker Alexander Berman ’10 [Part of the You Can Get There from Here: Career Conversations with Alumni Artists Under 30(ish) Series]</t>
  </si>
  <si>
    <t>https://ocs.fas.harvard.edu/event/you-can-get-there-here-career-conversations-alumni-artists-under-30ish-alexander-berman-</t>
  </si>
  <si>
    <t>Are You Afraid of the Dark?</t>
  </si>
  <si>
    <t>https://nickelodeon.fandom.com/wiki/Are_You_Afraid_of_the_Dark%3F</t>
  </si>
  <si>
    <t>The Book was Better, by The Doubleclicks</t>
  </si>
  <si>
    <t>https://thedoubleclicks.bandcamp.com/album/the-book-was-better</t>
  </si>
  <si>
    <t>VIDEO: My view of the Total Solar Eclipse | Chris Duel | Ticket 760</t>
  </si>
  <si>
    <t>https://ticket760.iheart.com/featured/chris-duel/content/2017-08-24-video-my-view-of-the-total-solar-eclipse/</t>
  </si>
  <si>
    <t>The Sundance | The Sundance ザ・サンダンス | Home</t>
  </si>
  <si>
    <t>https://tsdweb.wixsite.com/thesundance</t>
  </si>
  <si>
    <t>Wolf Müller meets the Nile Project, by Wolf Müller meets the Nile Project</t>
  </si>
  <si>
    <t>https://nouvelleambiance.bandcamp.com/album/wolf-m-ller-meets-the-nile-project</t>
  </si>
  <si>
    <t>Ridiculous History: The Curious Nazi Plot to Kill Churchill â€” By Chocolate</t>
  </si>
  <si>
    <t>https://history.howstuffworks.com/world-war-ii/ridiculous-history-the-curious-nazi-plot-kill-churchill-chocolate.htm</t>
  </si>
  <si>
    <t>Alice, Through The Looking-Glass, And What She Found There : A Tribute To "Queen II", by Bitplane</t>
  </si>
  <si>
    <t>https://bitplane.bandcamp.com/album/alice-through-the-looking-glass-and-what-she-found-there-a-tribute-to-queen-ii</t>
  </si>
  <si>
    <t>Jonathan Jennings: Honoring the Autonomy and Democratic Values of Pioneer Hoosiers</t>
  </si>
  <si>
    <t>https://blog.history.in.gov/jonathan-jennings-honoring-the-autonomy-and-democratic-values-of-pioneer-hoosiers/</t>
  </si>
  <si>
    <t>S. Chandler Lighty</t>
  </si>
  <si>
    <t>Brexit: protecting the rights of EU citizens living in the UK | News | European Parliament</t>
  </si>
  <si>
    <t>https://www.europarl.europa.eu/news/en/headlines/eu-affairs/20170505STO73508/brexit-protecting-the-rights-of-eu-citizens-living-in-the-uk</t>
  </si>
  <si>
    <t>Taxi Sampler 01 - Rhythms &amp; Vibes from the Spirit of Young Africa, by Python Syndicate</t>
  </si>
  <si>
    <t>https://pythonsyndicate.bandcamp.com/album/taxi-sampler-01-rhythms-vibes-from-the-spirit-of-young-africa</t>
  </si>
  <si>
    <t>Hitchhiker's Guide to the Galaxy Vol 1</t>
  </si>
  <si>
    <t>https://dc.fandom.com/wiki/Hitchhiker%27s_Guide_to_the_Galaxy_Vol_1</t>
  </si>
  <si>
    <t>Introducing The Next Generation of User Management: Permission Set Groups - Salesforce Admins</t>
  </si>
  <si>
    <t>https://admin.salesforce.com/blog/2019/introducing-the-next-generation-of-user-management-permission-set-groups</t>
  </si>
  <si>
    <t>Twilight of the Superheroes</t>
  </si>
  <si>
    <t>https://kantodokova.fandom.com/pt-br/wiki/Twilight_of_the_Superheroes</t>
  </si>
  <si>
    <t>Remember the Silver, by Emily Yacina</t>
  </si>
  <si>
    <t>https://emilyyacina.bandcamp.com/album/remember-the-silver</t>
  </si>
  <si>
    <t>The age of steam</t>
  </si>
  <si>
    <t>http://caturek.wixsite.com/u-s-railroad/single-post/2019/05/12/The-age-of-steam</t>
  </si>
  <si>
    <t>Pinning Their Hopes on Buttons</t>
  </si>
  <si>
    <t>https://www.radcliffe.harvard.edu/news/in-news/pinning-their-hopes-buttons</t>
  </si>
  <si>
    <t>the drafting sessions, by Kerith Ravine</t>
  </si>
  <si>
    <t>https://kerithravine.bandcamp.com/album/the-drafting-sessions</t>
  </si>
  <si>
    <t>Two Sides Of The Border - Yale Architecture</t>
  </si>
  <si>
    <t>https://www.architecture.yale.edu/exhibitions/20-two-sides-of-the-border</t>
  </si>
  <si>
    <t>VIDEO Woman Reveals What It's Like To Make Love To A Male Sex Doll | 101-3 The Brew</t>
  </si>
  <si>
    <t>https://1013thebrew.iheart.com/content/2017-10-04-video-woman-reveals-what-its-like-to-make-love-to-a-male-sex-doll/</t>
  </si>
  <si>
    <t>Duch Gór / The Spirit of the Mountains, by Trebunie-Tutki &amp; Quintet Urmuli</t>
  </si>
  <si>
    <t>https://unzippedfly.bandcamp.com/album/duch-g-r-the-spirit-of-the-mountains</t>
  </si>
  <si>
    <t>Young Livers - The New Drop Era LP/CD, by Kiss Of Death Records</t>
  </si>
  <si>
    <t>https://kissofdeathrecords.bandcamp.com/album/young-livers-the-new-drop-era-lp-cd</t>
  </si>
  <si>
    <t>The Most Famous Episode of The Office Being Broadcast in Smell-O-Vision | Cities 97.1</t>
  </si>
  <si>
    <t>https://cities971.iheart.com/content/2019-07-12-the-most-famous-episode-of-the-office-being-broadcast-in-smell-o-vision/</t>
  </si>
  <si>
    <t>Attack on Benghazi was Direct Response To Video | Michael Brown | 630 KHOW</t>
  </si>
  <si>
    <t>https://khow.iheart.com/featured/the-michael-brown-show/content/2018-03-29-attack-on-benghazi-was-direct-response-to-video/</t>
  </si>
  <si>
    <t>When the Rain Came Down, by Happy Rhodes</t>
  </si>
  <si>
    <t>https://happyrhodes.bandcamp.com/track/when-the-rain-came-down</t>
  </si>
  <si>
    <t>Entity Theme Engine</t>
  </si>
  <si>
    <t>https://www.drupal.org/project/entity_theme_engine</t>
  </si>
  <si>
    <t>Dude Goes Swimming in the Inner Harbor VIDEO | 102.7 JACK-FM</t>
  </si>
  <si>
    <t>https://1027jackfm.iheart.com/content/2018-06-18-dude-goes-swimming-in-the-inner-harbor-video/</t>
  </si>
  <si>
    <t>20180927 One World Theater, Austin, TX (BOARD MIX), by Stick Men (Bootlegs)</t>
  </si>
  <si>
    <t>https://stickmen-bootlegs.bandcamp.com/album/20180927-one-world-theater-austin-tx-board-mix</t>
  </si>
  <si>
    <t>Collectibles</t>
  </si>
  <si>
    <t>https://dogthebountyhunter.myshopify.com/collections/collectibles</t>
  </si>
  <si>
    <t>The Pivotal CTO Team Offers You Strategic Advisors. James Urquhart Just Made That Team Even Better.</t>
  </si>
  <si>
    <t>https://tanzu.vmware.com/content/blog/the-pivotal-cto-team-offers-you-strategic-advisors-james-urquhart-just-made-that-team-even-better</t>
  </si>
  <si>
    <t>The Pet Collective in Discover</t>
  </si>
  <si>
    <t>https://www.snapchat.com/discover/The_Pet_Collective/3653344763</t>
  </si>
  <si>
    <t>Quality of health care for refugees – a systematic review</t>
  </si>
  <si>
    <t>https://bmcinthealthhumrights.biomedcentral.com/articles/10.1186/s12914-019-0205-7</t>
  </si>
  <si>
    <t>Amal The Kebab Shop Owner</t>
  </si>
  <si>
    <t>https://the-bottom.fandom.com/wiki/Amal_The_Kebab_Shop_Owner</t>
  </si>
  <si>
    <t>Messenger of Love, by The Love Dimension</t>
  </si>
  <si>
    <t>https://thelovedimension.bandcamp.com/track/messenger-of-love</t>
  </si>
  <si>
    <t>The Kaleidoscope, by LEMOLO</t>
  </si>
  <si>
    <t>https://lemolomusic.bandcamp.com/album/the-kaleidoscope</t>
  </si>
  <si>
    <t>c.u.later, by allthesefingers</t>
  </si>
  <si>
    <t>https://allthesefingers.bandcamp.com/album/c-u-later</t>
  </si>
  <si>
    <t>Songs In The Dark EP, by Mola Mola</t>
  </si>
  <si>
    <t>https://molamolaokc.bandcamp.com/album/songs-in-the-dark-ep</t>
  </si>
  <si>
    <t>Further Information on Termination of Richland County Dog Warden | WMAN AM &amp; FM</t>
  </si>
  <si>
    <t>https://wmanfm.iheart.com/content/2019-03-04-further-information-on-termination-of-richland-county-dog-warden/</t>
  </si>
  <si>
    <t>What are Favorites and how do I manage them in Skype? | Skype Support</t>
  </si>
  <si>
    <t>https://support.skype.com/en/faq/FA34787/what-are-favorites-and-how-do-i-manage-them-in-skype</t>
  </si>
  <si>
    <t>Horrifying new trend sees parents beating their kids' stuffed animals</t>
  </si>
  <si>
    <t>https://me.mashable.com/culture/5724/horrifying-new-trend-sees-parents-beating-their-kids-stuffed-animals</t>
  </si>
  <si>
    <t>The Humanity Show, by Culture Shock</t>
  </si>
  <si>
    <t>https://cultureshockuk.bandcamp.com/album/the-humanity-show</t>
  </si>
  <si>
    <t>Working in the UK with an identity card from Poland</t>
  </si>
  <si>
    <t>https://expatriates.stackexchange.com/questions/6593/working-in-the-uk-with-an-identity-card-from-poland</t>
  </si>
  <si>
    <t>Good For Nuthin, by The Good People</t>
  </si>
  <si>
    <t>https://thegoodpeople.bandcamp.com/album/good-for-nuthin-2</t>
  </si>
  <si>
    <t>Pokemon the Animation Main Theme (bike horn version), by aberrantkenosis</t>
  </si>
  <si>
    <t>https://aberrantkenosis.bandcamp.com/track/pokemon-the-animation-main-theme-bike-horn-version</t>
  </si>
  <si>
    <t>Peacocks and Other Savage Beasts, by Tenesha The WordSmith</t>
  </si>
  <si>
    <t>https://teneshathewordsmith.bandcamp.com/album/peacocks-and-other-savage-beasts</t>
  </si>
  <si>
    <t>Biblical Prophecy Claims the World Will End on September 23rd | Kid Jay | 99.1 KGGI</t>
  </si>
  <si>
    <t>https://991kggi.iheart.com/featured/kid-jay/content/2017-09-18-biblical-prophecy-claims-the-world-will-end-on-september-23rd/</t>
  </si>
  <si>
    <t>Everything's Exactly The Same, by Chevron</t>
  </si>
  <si>
    <t>https://chevron.bandcamp.com/album/everythings-exactly-the-same</t>
  </si>
  <si>
    <t>Things Don't Sparkle Like They Used To, by Stumbleine</t>
  </si>
  <si>
    <t>https://stumbleine.bandcamp.com/album/things-dont-sparkle-like-they-used-to</t>
  </si>
  <si>
    <t>The Finer Things, by Mr Hone</t>
  </si>
  <si>
    <t>https://visionsrecordslabel.bandcamp.com/album/the-finer-things-2</t>
  </si>
  <si>
    <t>Beast Of Revelation - The Ancient Ritual of Death, by Iron Bonehead Productions</t>
  </si>
  <si>
    <t>https://ironboneheadproductions.bandcamp.com/album/beast-of-revelation-the-ancient-ritual-of-death</t>
  </si>
  <si>
    <t>The Underground Man, by Porcupine</t>
  </si>
  <si>
    <t>https://porcupinehardcore.bandcamp.com/album/the-underground-man</t>
  </si>
  <si>
    <t>St. Louis has Six of the "Best Sandwiches in America" from Food Network | Z107.7</t>
  </si>
  <si>
    <t>https://z1077.iheart.com/content/2020-01-09-st-louis-has-six-of-the-best-sandwiches-in-america-from-food-network/</t>
  </si>
  <si>
    <t>We Lost the Great Lane Frost in Cheyenne 29 Year Ago Today | Shawn Patrick | Big 97.9</t>
  </si>
  <si>
    <t>https://big979.iheart.com/featured/shawn-patrick/content/2018-07-30-we-lost-the-great-lane-frost-in-cheyenne-29-year-ago-today/</t>
  </si>
  <si>
    <t>How 6 Disney Villains Would Decorate their Homes in 2019</t>
  </si>
  <si>
    <t>https://www.angieslist.com/articles/how-6-disney-villains-would-decorate-their-homes-2019.htm</t>
  </si>
  <si>
    <t>Nothing For The Water, by Endless Boogie</t>
  </si>
  <si>
    <t>https://endlessboogie.bandcamp.com/album/nothing-for-the-water</t>
  </si>
  <si>
    <t>Friends: The Complete Sixth Season</t>
  </si>
  <si>
    <t>https://friends.fandom.com/wiki/Friends:_The_Complete_Sixth_Season</t>
  </si>
  <si>
    <t>Democratizing The World’s Weather Data</t>
  </si>
  <si>
    <t>https://newsroom.ibm.com/graf-democratizing-the-worlds-weather-data</t>
  </si>
  <si>
    <t>The Lost World: Jurassic Park box sets</t>
  </si>
  <si>
    <t>https://jurassicpark.fandom.com/wiki/The_Lost_World:_Jurassic_Park_box_sets</t>
  </si>
  <si>
    <t>Youtube Plays The Beatles Play Beyond The Valley of A Day In The Life, by Pure Liquid Light</t>
  </si>
  <si>
    <t>https://pureliquidlight.bandcamp.com/track/youtube-plays-the-beatles-play-beyond-the-valley-of-a-day-in-the-life</t>
  </si>
  <si>
    <t>Gnomon Event: The Art of Sky—Children of the Light - ArtStation Magazine</t>
  </si>
  <si>
    <t>https://magazine.artstation.com/2020/01/gnomon-event-the-art-of-sky-children-of-the-light/</t>
  </si>
  <si>
    <t>Curse of Denial - The 13th Sign, by Curse of Denial</t>
  </si>
  <si>
    <t>https://curse-of-denial.bandcamp.com/album/curse-of-denial-the-13th-sign</t>
  </si>
  <si>
    <t>* The BMC Fine Ringtones Collection, by Breakmaster Cylinder</t>
  </si>
  <si>
    <t>https://breakmastercylinder.bandcamp.com/album/the-bmc-fine-ringtones-collection</t>
  </si>
  <si>
    <t>Apple Leather Case - iPhone 8 Black from AT&amp;T</t>
  </si>
  <si>
    <t>https://www.att.com/buy/accessories/cases/apple-leather-case-iphone-8-black.html</t>
  </si>
  <si>
    <t>Sweet Dreams, by The Cradle</t>
  </si>
  <si>
    <t>https://thecradle.bandcamp.com/track/sweet-dreams</t>
  </si>
  <si>
    <t>Live at The Canopy Club: Urbana, IL (10.​19.​19), by Mungion</t>
  </si>
  <si>
    <t>https://mungion.bandcamp.com/album/live-at-the-canopy-club-urbana-il-10-19-19</t>
  </si>
  <si>
    <t>Somewhere Over The Rainbow (Cover), by Miracle Of Sound</t>
  </si>
  <si>
    <t>https://miracleofsound.bandcamp.com/track/somewhere-over-the-rainbow-cover</t>
  </si>
  <si>
    <t>The Perfect Pair: When Startups and Government Thrive Together</t>
  </si>
  <si>
    <t>https://datasmart.ash.harvard.edu/news/article/perfect-pair-when-startups-and-government-thrive-together</t>
  </si>
  <si>
    <t>Music Of The Spheres, by Fatal FE</t>
  </si>
  <si>
    <t>https://fatalfe.bandcamp.com/album/music-of-the-spheres</t>
  </si>
  <si>
    <t>Reliance Jio, Ookla continue to spar over Airtel Speedtest results - ET Telecom</t>
  </si>
  <si>
    <t>https://telecom.economictimes.indiatimes.com/news/ookla-defends-airtel-speedtest-results-says-fully-stands-behind-accuracy-of-the-methodology/57767304</t>
  </si>
  <si>
    <t>Super Freak, by The Traffic</t>
  </si>
  <si>
    <t>https://thetraffic.bandcamp.com/track/super-freak</t>
  </si>
  <si>
    <t>Best Halloween Scares Of All Time | KBRQ-FM</t>
  </si>
  <si>
    <t>https://1025thebear.iheart.com/content/2017-10-30-best-halloween-scares-of-all-time/</t>
  </si>
  <si>
    <t>Why would turning clothes inside-out keep the Faerie away?</t>
  </si>
  <si>
    <t>https://mythology.stackexchange.com/questions/78/why-would-turning-clothes-inside-out-keep-the-faerie-away</t>
  </si>
  <si>
    <t>Exposure Therapy, by WINGTIPS</t>
  </si>
  <si>
    <t>https://wingtips.bandcamp.com/album/exposure-therapy</t>
  </si>
  <si>
    <t>Rebirth of the Machine, by Droid Bishop</t>
  </si>
  <si>
    <t>https://droidbishop.bandcamp.com/album/rebirth-of-the-machine</t>
  </si>
  <si>
    <t>The Beauty of Leaving a Legacy. SEMANTICA 114, by Oscar Mulero</t>
  </si>
  <si>
    <t>https://semanticarecords.bandcamp.com/album/the-beauty-of-leaving-a-legacy-semantica-114</t>
  </si>
  <si>
    <t>The Underland Cyclopedia</t>
  </si>
  <si>
    <t>https://underlandchronicles.fandom.com/wiki/The_Underland_Cyclopedia</t>
  </si>
  <si>
    <t>Happy Holidays From Us to You – 30% OFF SALE</t>
  </si>
  <si>
    <t>https://themify.me/blog/happy-holidays-us-30-off-sale</t>
  </si>
  <si>
    <t>Now You Can Buy Deep Fried Oreos At The Store | Star 101.3</t>
  </si>
  <si>
    <t>https://1013.iheart.com/featured/marcus-and-sandy/content/2018-06-28-now-you-can-buy-deep-fried-oreos-at-the-store/</t>
  </si>
  <si>
    <t>Magic Polaroid, by Onom Agemo &amp; The Disco Jumpers</t>
  </si>
  <si>
    <t>https://onomagemothediscojumpers.bandcamp.com/album/magic-polaroid</t>
  </si>
  <si>
    <t>The Italian Stallion - Death Before Discography LP, by The Italian Stallion</t>
  </si>
  <si>
    <t>https://spasticfantastic.bandcamp.com/album/the-italian-stallion-death-before-discography-lp</t>
  </si>
  <si>
    <t>The Glimmer Binary Experience</t>
  </si>
  <si>
    <t>https://engineering.linkedin.com/blog/2017/12/the-glimmer-binary-experience</t>
  </si>
  <si>
    <t>Sarah Clatterbuck</t>
  </si>
  <si>
    <t>Bob Marley &amp; The Wailers:Redemption Song</t>
  </si>
  <si>
    <t>https://lyrics.fandom.com/wiki/Bob_Marley_%26_The_Wailers:Redemption_Song</t>
  </si>
  <si>
    <t>The Betrayer (Enchantress Final Form), by Jake Kaufman</t>
  </si>
  <si>
    <t>https://virt.bandcamp.com/track/the-betrayer-enchantress-final-form</t>
  </si>
  <si>
    <t>Under the Hood: Building out the infrastructure for Graph Search - Facebook Engineering</t>
  </si>
  <si>
    <t>https://engineering.fb.com/core-data/under-the-hood-building-out-the-infrastructure-for-graph-search/</t>
  </si>
  <si>
    <t>An Introduction to Business Homepages | Zoho Academy</t>
  </si>
  <si>
    <t>https://www.zoho.com/academy/website-building/homepages/introducing-the-business-website-homepage.html</t>
  </si>
  <si>
    <t>Google Pay and PayPal expand their integration to give merchants more ways to accept payments online</t>
  </si>
  <si>
    <t>https://developers.googleblog.com/2019/06/google-pay-and-paypal-expand-their.html</t>
  </si>
  <si>
    <t>The Feral Trees, by The Feral Trees</t>
  </si>
  <si>
    <t>https://theferaltrees.bandcamp.com/album/the-feral-trees</t>
  </si>
  <si>
    <t>Make Everyday Count with These Calendars for 2020</t>
  </si>
  <si>
    <t>https://www.freepik.com/blog/make-everyday-count-with-these-calendars-for-2020/</t>
  </si>
  <si>
    <t>Phantom of the Grand Ole Opry, by R. STEVIE MOORE</t>
  </si>
  <si>
    <t>https://rsteviemoore.bandcamp.com/track/phantom-of-the-grand-ole-opry</t>
  </si>
  <si>
    <t>Rochelle Rochelle The Musical Gifts - CafePress</t>
  </si>
  <si>
    <t>https://www.cafepress.com/+rochelle-rochelle-the-musical+gifts</t>
  </si>
  <si>
    <t>Top 10 Best Movies of the Last Decade</t>
  </si>
  <si>
    <t>https://cwatlanta.cbslocal.com/2020/01/05/top-10-best-movies-of-the-last-decade/</t>
  </si>
  <si>
    <t>The Harem King - Barker (bassep058 - Bass Star Records), by The Harem King</t>
  </si>
  <si>
    <t>https://bassstarrecords.bandcamp.com/album/the-harem-king-barker-bassep058-bass-star-records</t>
  </si>
  <si>
    <t>Segment the Sky, by Nostromo</t>
  </si>
  <si>
    <t>https://5cmrecordings.bandcamp.com/album/segment-the-sky</t>
  </si>
  <si>
    <t>Using Ground Force Data in the Baseball Swing</t>
  </si>
  <si>
    <t>https://bertec-education.teachable.com/p/using-ground-force-data-in-the-baseball-swing-with-justin-stone</t>
  </si>
  <si>
    <t>New Partners in Global Weather Modeling: IBM, The Weather Company, and UCAR</t>
  </si>
  <si>
    <t>https://www.wunderground.com/cat6/new-partners-global-weather-modeling-ibm-weather-company-and-ucar</t>
  </si>
  <si>
    <t>The Eternal Marshes, by Bismuth</t>
  </si>
  <si>
    <t>https://bismuthslow.bandcamp.com/album/the-eternal-marshes</t>
  </si>
  <si>
    <t>Is the seated piriformis stretch complementary or redundant with the supine piriformis stretch?</t>
  </si>
  <si>
    <t>https://fitness.stackexchange.com/questions/40010/is-the-seated-piriformis-stretch-complementary-or-redundant-with-the-supine-piri</t>
  </si>
  <si>
    <t>Flip the Fuck Out</t>
  </si>
  <si>
    <t>https://mspaintadventures.fandom.com/wiki/Flip_the_Fuck_Out</t>
  </si>
  <si>
    <t>Baldwin County Chapter 5387 Recognized by the Baldwin Bulletin</t>
  </si>
  <si>
    <t>https://states.aarp.org/georgia/baldwin-county-chapter-5387-recognized-by-the-baldwin-bulletin</t>
  </si>
  <si>
    <t>How do the moderator resignations affect me and the community?</t>
  </si>
  <si>
    <t>https://meta.stackoverflow.com/questions/392914/how-do-the-moderator-resignations-affect-me-and-the-community</t>
  </si>
  <si>
    <t>The Mysterious Vintage Italian Fashion Label</t>
  </si>
  <si>
    <t>https://designs-by-alice-lowe.myshopify.com/blogs/news/the-mysterious-italian-fashion-design-label</t>
  </si>
  <si>
    <t>Get Ready for the Minecraft: Education Edition Library Beta!</t>
  </si>
  <si>
    <t>https://minecrafteducation.zendesk.com/hc/en-us/articles/360034241912-Get-Ready-for-the-Minecraft-Education-Edition-Library-Beta-</t>
  </si>
  <si>
    <t>Stone Tape, by the telescopes</t>
  </si>
  <si>
    <t>https://thetelescopes.bandcamp.com/album/stone-tape</t>
  </si>
  <si>
    <t>Zac Efron Shows Off His Abs On The Ellen Degeneres Show | Brooke Morrison | HITS 96.1</t>
  </si>
  <si>
    <t>https://hits961.iheart.com/featured/brooke-morrison/content/2019-05-01-zac-efron-shows-off-his-abs-on-the-ellen-degeneres-show/</t>
  </si>
  <si>
    <t>Use Red Hat OpenShift's built-in OAuth server as an authentication provider in Open Liberty - Red Hat Developer</t>
  </si>
  <si>
    <t>https://developers.redhat.com/blog/2020/01/28/use-red-hat-openshifts-built-in-oauth-server-as-an-authentication-provider-in-open-liberty/</t>
  </si>
  <si>
    <t>I Come Down, by Weathering</t>
  </si>
  <si>
    <t>https://weathering.bandcamp.com/album/i-come-down</t>
  </si>
  <si>
    <t>Source of water for the Great Artesian Basin in Australia</t>
  </si>
  <si>
    <t>https://earthscience.stackexchange.com/questions/4466/source-of-water-for-the-great-artesian-basin-in-australia</t>
  </si>
  <si>
    <t>Abduction Themes, by BRZOWSKI</t>
  </si>
  <si>
    <t>https://brzowskimusic.bandcamp.com/album/abduction-themes</t>
  </si>
  <si>
    <t>The Presidents of the United States of America (Volume 1), by Electric Needle Room</t>
  </si>
  <si>
    <t>https://electricneedleroom.bandcamp.com/album/the-presidents-of-the-united-states-of-america-volume-1</t>
  </si>
  <si>
    <t>The Donor, by Mob Rules</t>
  </si>
  <si>
    <t>https://sorrystaterecords.bandcamp.com/album/the-donor</t>
  </si>
  <si>
    <t>The Songs of Albert Ayler [Vinny Golia, Aurora Josephson, Henry Kaiser, Mike Keneally, Joe Morris, Damon Smith, Weasel Walter], by Healing Force</t>
  </si>
  <si>
    <t>https://cuneiformrecords.bandcamp.com/album/the-songs-of-albert-ayler-vinny-golia-aurora-josephson-henry-kaiser-mike-keneally-joe-morris-damon-smith-weasel-walter</t>
  </si>
  <si>
    <t>Peggy Sue Play The Songs of Scorpio Rising, by Peggy Sue</t>
  </si>
  <si>
    <t>https://peggysue.bandcamp.com/album/peggy-sue-play-the-songs-of-scorpio-rising</t>
  </si>
  <si>
    <t>YOU GOTTA PINATA | 105.9 The X | Mark Madden</t>
  </si>
  <si>
    <t>https://1059thex.iheart.com/featured/mark-madden/content/2019-11-26-you-gotta-pinata/</t>
  </si>
  <si>
    <t>Rage Against the Dying of the Light, by The World is a Beautiful Place &amp; I am No Longer Afraid to Die</t>
  </si>
  <si>
    <t>https://theworldis.bandcamp.com/track/rage-against-the-dying-of-the-light</t>
  </si>
  <si>
    <t>The Morning Sun &amp; The End Of The World, by echelons</t>
  </si>
  <si>
    <t>https://echelons.bandcamp.com/album/the-morning-sun-the-end-of-the-world</t>
  </si>
  <si>
    <t>Girl Plays Would You Rather To Call Out Friend For Sleeping With Her Man | Z100 Portland</t>
  </si>
  <si>
    <t>https://z100portland.iheart.com/content/2020-01-14-girl-plays-would-you-rather-to-call-out-friend-for-sleeping-with-her-man/</t>
  </si>
  <si>
    <t>Athelas</t>
  </si>
  <si>
    <t>https://shadowofwar.fandom.com/wiki/Athelas</t>
  </si>
  <si>
    <t>...Present The World In Handcuffs, by AUSMUTEANTS</t>
  </si>
  <si>
    <t>https://ausmuteants.bandcamp.com/album/present-the-world-in-handcuffs</t>
  </si>
  <si>
    <t>TV Victor - Back To The Moon, by Lullabies For Insomniacs</t>
  </si>
  <si>
    <t>https://lullabiesforinsomniacslabel.bandcamp.com/album/tv-victor-back-to-the-moon</t>
  </si>
  <si>
    <t>Secrets Of The Insane V.A. (Compiled By Justin Chaos), by Zero One Music</t>
  </si>
  <si>
    <t>https://zero1-music.bandcamp.com/album/secrets-of-the-insane-v-a-compiled-by-justin-chaos</t>
  </si>
  <si>
    <t>The Common Task, by Horse Lords</t>
  </si>
  <si>
    <t>https://horselords.bandcamp.com/album/the-common-task</t>
  </si>
  <si>
    <t>Rising From The Ashes, by Frozen Dreams</t>
  </si>
  <si>
    <t>https://frozendreams.bandcamp.com/album/rising-from-the-ashes</t>
  </si>
  <si>
    <t>Our view on social conditions in the IKEA Transport Supply Chain</t>
  </si>
  <si>
    <t>https://newsroom.inter.ikea.com/about-us/our-view-on-social-conditions-in-the-ikea-transport-supply-chain/s/fc65d985-278c-4c32-9274-48d050976b9b</t>
  </si>
  <si>
    <t>Drake Bailey</t>
  </si>
  <si>
    <t>https://thefullmetalalchemist.fandom.com/wiki/Drake_Bailey</t>
  </si>
  <si>
    <t>Archives spotlight: The Mary Mahoney Registered Nurses Club</t>
  </si>
  <si>
    <t>https://blogs.sos.wa.gov/fromourcorner/index.php/2019/02/archives-spotlight-the-mary-mahoney-registered-nurses-club/</t>
  </si>
  <si>
    <t>Einstein's Quantum Riddle, a special advanced screening from the PBS science Series NOVA - MIT STS</t>
  </si>
  <si>
    <t>https://sts-program.mit.edu/event/einsteins-quantum-riddle-a-special-advanced-screening-from-the-pbs-science-series-nova/</t>
  </si>
  <si>
    <t>Kill The Boy Band, by She/Her/Hers</t>
  </si>
  <si>
    <t>https://sheherhers.bandcamp.com/track/kill-the-boy-band</t>
  </si>
  <si>
    <t>The Immortals, by Empyres</t>
  </si>
  <si>
    <t>https://insane-records.bandcamp.com/album/the-immortals</t>
  </si>
  <si>
    <t>United States Commitee on Armed Services</t>
  </si>
  <si>
    <t>https://www.armed-services.senate.gov/hearings/19-04-04-posture-of-the-department-of-the-air-force</t>
  </si>
  <si>
    <t>Action observation training to improve motor function recovery: a systematic review</t>
  </si>
  <si>
    <t>https://archivesphysiotherapy.biomedcentral.com/articles/10.1186/s40945-015-0013-x</t>
  </si>
  <si>
    <t>The Incomparable Wiki</t>
  </si>
  <si>
    <t>https://the-incomparable.fandom.com/wiki/The_Incomparable_Wiki</t>
  </si>
  <si>
    <t>2019 is the wettest year ever recorded for Wisconsin and the Midwest</t>
  </si>
  <si>
    <t>https://ghi.wisc.edu/2019-is-the-wettest-year-ever-recorded-for-wisconsin-and-the-midwest/</t>
  </si>
  <si>
    <t>Mask of the Sensei</t>
  </si>
  <si>
    <t>https://ninjago.fandom.com/wiki/Mask_of_the_Sensei</t>
  </si>
  <si>
    <t>The Birth of the Computer Age at Illinois</t>
  </si>
  <si>
    <t>https://archives.library.illinois.edu/blog/birth-of-the-computer-age/</t>
  </si>
  <si>
    <t>Support for the Syscoin [SYS] 4.0 blockchain upgrade</t>
  </si>
  <si>
    <t>https://bittrex.zendesk.com/hc/en-us/articles/360028912412-Support-for-the-Syscoin-SYS-4-0-blockchain-upgrade</t>
  </si>
  <si>
    <t>Black Sabbath Box Set On The Way | 100.7 WZLX</t>
  </si>
  <si>
    <t>https://wzlx.iheart.com/featured/kenny-young/content/2019-07-24-black-sabbath-box-set-on-the-way/</t>
  </si>
  <si>
    <t>1564-02-07 00:00:00</t>
  </si>
  <si>
    <t>The Smart Circle Scam</t>
  </si>
  <si>
    <t>https://ericabaker13.wixsite.com/me-in-minnesota/post/the-smart-circle-scam</t>
  </si>
  <si>
    <t>Lost: The Official Magazine</t>
  </si>
  <si>
    <t>https://lostpedia.fandom.com/wiki/Lost:_The_Official_Magazine</t>
  </si>
  <si>
    <t>One Day Sale for Jamboree In The Hills 2018 | 98.7 Country WOVK | Jamboree In The Hills</t>
  </si>
  <si>
    <t>https://wovk.iheart.com/featured/jamboree-in-the-hills/content/2017-11-01-one-day-sale-for-jamboree-in-the-hills-2018/</t>
  </si>
  <si>
    <t>Wearing the Meat Necklace</t>
  </si>
  <si>
    <t>https://thequad.blogs.nytimes.com/2008/03/04/wearing-the-meat-necklace/</t>
  </si>
  <si>
    <t>Pete Thamel</t>
  </si>
  <si>
    <t>Edward Norton on building a smart workspace for filmmakers</t>
  </si>
  <si>
    <t>https://blog.dropbox.com/topics/our-community/edward-norton-smart-workspace-filmmakers-motherless-brooklyn</t>
  </si>
  <si>
    <t>Suphanburi Soul : Kwanjit Sriprajan - The First Lady Of Lae Music, by Kwanjit Sriprajan</t>
  </si>
  <si>
    <t>https://zudrangmarecords.bandcamp.com/album/suphanburi-soul-kwanjit-sriprajan-the-first-lady-of-lae-music</t>
  </si>
  <si>
    <t>The Sun Will Rise Tomorrow, by Altus</t>
  </si>
  <si>
    <t>https://altusmusic.bandcamp.com/album/the-sun-will-rise-tomorrow</t>
  </si>
  <si>
    <t>Towards a Product Led Future - Forum for the Future</t>
  </si>
  <si>
    <t>https://community.joomla.org/blogs/community/towards-a-product-led-future-forum-for-the-future.html</t>
  </si>
  <si>
    <t>Live From The Paper Mill, by Noise Plant</t>
  </si>
  <si>
    <t>https://noiseplant302.bandcamp.com/album/live-from-the-paper-mill</t>
  </si>
  <si>
    <t>Lone Star 92.5 - Classic rock for Dallas / Fort Worth</t>
  </si>
  <si>
    <t>https://lonestar925.iheart.com/content/2017-10-31-vaughan-brothers-art-project-update/</t>
  </si>
  <si>
    <t>Vacuum</t>
  </si>
  <si>
    <t>https://sabrinatheteenagewitch.fandom.com/wiki/Vacuum</t>
  </si>
  <si>
    <t>Wood vs. plastic vs. metal furniture and other items, is the wood product generally most environmentally friendly?</t>
  </si>
  <si>
    <t>https://sustainability.stackexchange.com/questions/6896/wood-vs-plastic-vs-metal-furniture-and-other-items-is-the-wood-product-genera</t>
  </si>
  <si>
    <t>The dangers of prop feeding</t>
  </si>
  <si>
    <t>https://www.schn.health.nsw.gov.au/news/articles/2019/01/the-dangers-of-prop-feeding</t>
  </si>
  <si>
    <t>All The Leaves Are Gone, by Josephine Foster and the Supposed</t>
  </si>
  <si>
    <t>https://josephinefostermusic.bandcamp.com/album/all-the-leaves-are-gone</t>
  </si>
  <si>
    <t>Renanthera monachica</t>
  </si>
  <si>
    <t>https://orchids.fandom.com/wiki/Renanthera_monachica</t>
  </si>
  <si>
    <t>Is there experimental support for John Perry's "Theory of Structured Procrastination"?</t>
  </si>
  <si>
    <t>https://psychology.stackexchange.com/questions/356/is-there-experimental-support-for-john-perrys-theory-of-structured-procrastina</t>
  </si>
  <si>
    <t>Australian Researchers Have Just Released The World's First AI-Developed Vaccine</t>
  </si>
  <si>
    <t>https://www.businessinsider.fr/us/australian-researchers-just-released-the-worlds-first-ai-developed-vaccine-and-it-could-prevent-another-horror-flu-season-2019-7</t>
  </si>
  <si>
    <t>Haron Masige</t>
  </si>
  <si>
    <t>Pump Up The Jam, by klack</t>
  </si>
  <si>
    <t>https://klack.bandcamp.com/album/pump-up-the-jam</t>
  </si>
  <si>
    <t>Jill Santopolo Gets Real About Loss and Love in 'The Light We Lost' | 106.7 Lite fm</t>
  </si>
  <si>
    <t>https://litefm.iheart.com/content/2017-08-29-jill-santopolo-gets-real-about-loss-and-love-in-the-light-we-lost/</t>
  </si>
  <si>
    <t>1504-02-04 00:00:00</t>
  </si>
  <si>
    <t>Guitarist Whose Brutal Fail Went Viral Gives His Side Of The Story | Q104.3</t>
  </si>
  <si>
    <t>https://q1043.iheart.com/featured/qna/content/2019-08-16-guitarist-whose-brutal-fail-went-viral-gives-his-side-of-the-story/</t>
  </si>
  <si>
    <t>Here at the Throne, by Sovereign Grace Music</t>
  </si>
  <si>
    <t>https://sovereigngracemusic.bandcamp.com/track/here-at-the-throne</t>
  </si>
  <si>
    <t>Suburban Light (Remastered), by The Clientele</t>
  </si>
  <si>
    <t>https://theclientele.bandcamp.com/album/suburban-light-remastered</t>
  </si>
  <si>
    <t>PHP 101 (part 7): The Bear Necessities - Zend Developer Zone</t>
  </si>
  <si>
    <t>https://devzone.zend.com/10/php-101-part-7-the-bear-necessities/</t>
  </si>
  <si>
    <t>Miranda Releases "Keeper Of The Flame" Video | Amanda Jo | KIX 100.9</t>
  </si>
  <si>
    <t>https://mykix1009.iheart.com/featured/amanda-jo/content/2018-05-30-miranda-releases-keeper-of-the-flame-video/</t>
  </si>
  <si>
    <t>ATR01 - All The Rave CD / Vinyl Combo, by Various Artists</t>
  </si>
  <si>
    <t>https://alltherave.bandcamp.com/album/atr01-all-the-rave-cd-vinyl-combo</t>
  </si>
  <si>
    <t>Here's a map of all of the Christmas light displays in Colorado Springs | My 99.9</t>
  </si>
  <si>
    <t>https://my999radio.iheart.com/content/2019-12-03-heres-a-map-of-all-of-the-christmas-light-displays-in-colorado-springs/</t>
  </si>
  <si>
    <t>Toe Poke Daily: Neymar pulled into and pushed out of PSG celebrations</t>
  </si>
  <si>
    <t>https://global.espn.com/football/blog-the-toe-poke/story/3911098/toe-poke-daily-neymar-pulled-into-and-pushed-out-of-psg-celebrations</t>
  </si>
  <si>
    <t>Bring On The Butterflies - UF/IFAS Extension Marion County</t>
  </si>
  <si>
    <t>http://blogs.ifas.ufl.edu/marionco/2018/06/13/bring-on-the-butterflies/</t>
  </si>
  <si>
    <t>David Holmes</t>
  </si>
  <si>
    <t>MixPot modification to give visibility to the REALS streamers.</t>
  </si>
  <si>
    <t>https://watchmixer.uservoice.com/forums/382521-mixer-feedback-ideas/suggestions/37986574-mixpot-modification-to-give-visibility-to-the-real</t>
  </si>
  <si>
    <t>These Secret Netflix Codes Will Help You Search for Kids Movies | 92.3 WCOL</t>
  </si>
  <si>
    <t>https://wcol.iheart.com/content/2020-03-17-these-secret-netflix-codes-will-help-you-search-for-kids-movies/</t>
  </si>
  <si>
    <t>GOBLIN: Music for a Witch VINYL from Storming the Base</t>
  </si>
  <si>
    <t>https://stormingthebase.bandcamp.com/merch/goblin-music-for-a-witch-vinyl</t>
  </si>
  <si>
    <t>Drone</t>
  </si>
  <si>
    <t>https://the100.fandom.com/wiki/Drone</t>
  </si>
  <si>
    <t>Chronicles of the Lizard Kid, by Andrew Kovaleski</t>
  </si>
  <si>
    <t>https://andrewkovaleski.bandcamp.com/album/chronicles-of-the-lizard-kid-2</t>
  </si>
  <si>
    <t>Welcome The Stranger, by David Benjamin Blower</t>
  </si>
  <si>
    <t>https://benjaminblower.bandcamp.com/album/welcome-the-stranger</t>
  </si>
  <si>
    <t>Finding the RAT's Nest - Cisco Umbrella Blog</t>
  </si>
  <si>
    <t>https://umbrella.cisco.com/blog/2017/01/18/finding-the-rats-nest/</t>
  </si>
  <si>
    <t>Andrea Scarfo</t>
  </si>
  <si>
    <t>Rudolph the Red-Nosed Reindeer</t>
  </si>
  <si>
    <t>https://dreamworks.fandom.com/wiki/Rudolph_the_Red-Nosed_Reindeer</t>
  </si>
  <si>
    <t>Mapping the Free Ebook Supply Chain - Michigan Publishing</t>
  </si>
  <si>
    <t>https://www.publishing.umich.edu/projects/mapping-the-free-ebook/</t>
  </si>
  <si>
    <t>THE TEN TIGERS OF SHAOLIN EP, by SHAOLIN DISCIPLE/ LE PENDU 542</t>
  </si>
  <si>
    <t>https://jadepalace.bandcamp.com/album/the-ten-tigers-of-shaolin-ep</t>
  </si>
  <si>
    <t>Don't Feed The Pigeons (Beat Tape), by Doc Da Mindbenda</t>
  </si>
  <si>
    <t>https://docdamindbenda.bandcamp.com/album/dont-feed-the-pigeons-beat-tape</t>
  </si>
  <si>
    <t>Gallup vs. the World</t>
  </si>
  <si>
    <t>https://fivethirtyeight.blogs.nytimes.com/2012/10/18/gallup-vs-the-world/</t>
  </si>
  <si>
    <t>Nate Silver</t>
  </si>
  <si>
    <t>Brown Statement on the Impeachment of President Donald Trump | U.S. Senator for Ohio</t>
  </si>
  <si>
    <t>https://www.brown.senate.gov/newsroom/press/release/brown-statement-on-the-impeachment-of-president-donald-trump</t>
  </si>
  <si>
    <t>Disqus - Maze Runner: The Death Cure Full Movie HD 1080p</t>
  </si>
  <si>
    <t>https://disqus.com/home/discussion/channel-fullmovieinhere/maze_runner_the_death_cure_full_movie_hd_1080p/</t>
  </si>
  <si>
    <t>Lo-Series / NEW BEATS ON THE BLOCK, by FOM</t>
  </si>
  <si>
    <t>https://ajlavmjuzik.bandcamp.com/album/lo-series-new-beats-on-the-block</t>
  </si>
  <si>
    <t>Actual Replica Vol. II, by the Soil &amp; the Sun</t>
  </si>
  <si>
    <t>https://thesoilthesun.bandcamp.com/album/actual-replica-vol-ii-2</t>
  </si>
  <si>
    <t>Paid Program: In The Future</t>
  </si>
  <si>
    <t>https://partners.wsj.com/tech-mahindra/in-the-future/</t>
  </si>
  <si>
    <t>The Golden Heart, by Swimming Bell</t>
  </si>
  <si>
    <t>https://swimmingbell1.bandcamp.com/album/the-golden-heart</t>
  </si>
  <si>
    <t>A New Korean Ramyun Stall Just Opened in the Zipper</t>
  </si>
  <si>
    <t>https://pdx.eater.com/2019/10/3/20897741/sari-ramyun-bibimbap-the-zipper-portland</t>
  </si>
  <si>
    <t>AS LONGITUDE "That's When The Animals Turned Into Humans" (MMX1001), by As Longitude</t>
  </si>
  <si>
    <t>https://macadammambo.bandcamp.com/album/as-longitude-thats-when-the-animals-turned-into-humans-mmx1001</t>
  </si>
  <si>
    <t>The True Sparrow, by Nocturne Blue</t>
  </si>
  <si>
    <t>https://nocturneblue.bandcamp.com/album/the-true-sparrow</t>
  </si>
  <si>
    <t>Clash The Truth, by Beach Fossils</t>
  </si>
  <si>
    <t>https://beachfo.bandcamp.com/album/clash-the-truth</t>
  </si>
  <si>
    <t>"Special 33" - Only A few exclusive copies left - signed by the band. Remastered Hi-Fi double vinyl from Michael Blicher</t>
  </si>
  <si>
    <t>https://michaelblicher.bandcamp.com/merch/special-33-only-a-few-exclusive-copies-left-signed-by-the-band-remastered-hi-fi-double-vinyl</t>
  </si>
  <si>
    <t>The Beginning is The End is The Beginning (of EasyApache) | cPanel Blog</t>
  </si>
  <si>
    <t>https://blog.cpanel.com/the-beginning-is-the-end-is-the-beginning-of-easyapache/</t>
  </si>
  <si>
    <t>Klon Dump Versus The Open Air, by Klon Dump</t>
  </si>
  <si>
    <t>https://mark-klon-dump.bandcamp.com/album/klon-dump-versus-the-open-air</t>
  </si>
  <si>
    <t>The Slums / Bad Taste - PCT Musique Split Vol​.​6, by PCT musique</t>
  </si>
  <si>
    <t>https://pctmusique.bandcamp.com/album/the-slums-bad-taste-pct-musique-split-vol-6</t>
  </si>
  <si>
    <t>Living With Victoria Grey, by The Cleaners From Venus</t>
  </si>
  <si>
    <t>https://thecleanersfromvenus.bandcamp.com/album/living-with-victoria-grey</t>
  </si>
  <si>
    <t>The Regeneron Way: Reinvent Invention</t>
  </si>
  <si>
    <t>https://careerservices.upenn.edu/events/2020/01/30/the-regeneron-way-reinvent-invention/</t>
  </si>
  <si>
    <t>The Healing, by BCUC</t>
  </si>
  <si>
    <t>https://bcuc.bandcamp.com/album/the-healing</t>
  </si>
  <si>
    <t>The Slaughter of Elephants in Vietnam Is Nearly Complete</t>
  </si>
  <si>
    <t>https://rendezvous.blogs.nytimes.com/2012/09/06/the-slaughter-of-elephants-in-vietnam-is-nearly-complete/</t>
  </si>
  <si>
    <t>Mark McDonald</t>
  </si>
  <si>
    <t>ttech-wp-theme-config</t>
  </si>
  <si>
    <t>https://www.npmjs.com/package/ttech-wp-theme-config</t>
  </si>
  <si>
    <t>Cracks In The Wall: Beyond Apartheid Palestine/Israel</t>
  </si>
  <si>
    <t>http://www.mei.columbia.edu/events-spring-2019-1/cracks-in-the-wall-beyond-apartheid-palestineisrael</t>
  </si>
  <si>
    <t>Bodacious Bulldogs | Englishbulldogs</t>
  </si>
  <si>
    <t>https://southernbodaciousb.wixsite.com/englishbulldogs/post/bodacious-bulldogs</t>
  </si>
  <si>
    <t>The Lover, by Sans Soucis</t>
  </si>
  <si>
    <t>https://sanssoucismusic.bandcamp.com/album/the-lover</t>
  </si>
  <si>
    <t>A “Post-Mortem” of the 2019 Corn Planting Season and What We Can Do About It</t>
  </si>
  <si>
    <t>https://ipcm.wisc.edu/blog/2019/08/a-post-mortem-of-the-2019-corn-planting-season-and-what-we-can-do-about-it/</t>
  </si>
  <si>
    <t>Reni and the Bonglords EP, by Reni and the Bonglords</t>
  </si>
  <si>
    <t>https://reniandthebonglords1.bandcamp.com/album/reni-and-the-bonglords-ep</t>
  </si>
  <si>
    <t>Jill Scott Blows Up the Internet with Her Fellatio Microphone Demonstration | KIIZ-FM</t>
  </si>
  <si>
    <t>https://kiiz.iheart.com/featured/roxy-romeo/content/2018-11-13-jill-scott-blows-up-the-internet-with-her-fellatio-microphone-demonstration/</t>
  </si>
  <si>
    <t>The Jitters, by Scott Sellers</t>
  </si>
  <si>
    <t>https://scottsellers.bandcamp.com/album/the-jitters</t>
  </si>
  <si>
    <t>Coin Hoards of the Roman Empire Project</t>
  </si>
  <si>
    <t>http://oxrep.classics.ox.ac.uk/coin_hoards_of_the_roman_empire_project/</t>
  </si>
  <si>
    <t>Terror T.R.A.X.: Track of the Vampire</t>
  </si>
  <si>
    <t>https://pippin.fandom.com/wiki/Terror_T.R.A.X.:_Track_of_the_Vampire</t>
  </si>
  <si>
    <t>HOLY SHIFT! RETHINKING YOUR MONEY PARADIGM</t>
  </si>
  <si>
    <t>https://gumroad.com/l/BeTheBank</t>
  </si>
  <si>
    <t>Into The Herd HD), by The Wrong Object</t>
  </si>
  <si>
    <t>https://thewrongobject.bandcamp.com/album/into-the-herd-hd</t>
  </si>
  <si>
    <t>The Crew 2/King of Mayhem</t>
  </si>
  <si>
    <t>https://thecrew.fandom.com/wiki/The_Crew_2/King_of_Mayhem</t>
  </si>
  <si>
    <t>2019 Panther Creek Baseball Skills Camp</t>
  </si>
  <si>
    <t>https://panther-creek-athletic-booster-club.myshopify.com/products/2019-panther-creek-baseball-skills-camp</t>
  </si>
  <si>
    <t>And The Boyfriends, by Brendan Maclean</t>
  </si>
  <si>
    <t>https://brendanmaclean.bandcamp.com/album/and-the-boyfriends</t>
  </si>
  <si>
    <t>LilMike - The Love, by LilMike</t>
  </si>
  <si>
    <t>https://lilmike317.bandcamp.com/track/lilmike-the-love</t>
  </si>
  <si>
    <t>A Magical Putter and the Year in Media Ethics</t>
  </si>
  <si>
    <t>https://ethics.journalism.wisc.edu/2015/01/03/a-magical-putter-and-the-year-in-media-ethics/</t>
  </si>
  <si>
    <t>Empty the Shelters with Cathy Bissell | Newsradio WOOD 1300 and 106.9 FM</t>
  </si>
  <si>
    <t>https://woodradio.iheart.com/content/2019-10-11-empty-the-shelters-with-cathy-bissell/</t>
  </si>
  <si>
    <t>Cartoon All-Stars to the Rescue</t>
  </si>
  <si>
    <t>https://looneytunes.fandom.com/wiki/Cartoon_All-Stars_to_the_Rescue</t>
  </si>
  <si>
    <t>The Last Recorded Sound. Expert Horror x Soul In Motion Bucket Hat from Soul In Motion</t>
  </si>
  <si>
    <t>https://soulinmotion.bandcamp.com/merch/the-last-recorded-sound-expert-horror-x-soul-in-motion-bucket-hat</t>
  </si>
  <si>
    <t>V.A. - Fuckin' A: Bubblegum Motherfucker Favorites (1967-1975), by CLASSIC TRASH</t>
  </si>
  <si>
    <t>https://classictrash.bandcamp.com/album/v-a-fuckin-a-bubblegum-motherfucker-favorites-1967-1975-5</t>
  </si>
  <si>
    <t>The Hello Kitty Cafe Truck Is Headed To Aventura Mall | Meag Taylor | Y100</t>
  </si>
  <si>
    <t>https://y100.iheart.com/featured/meag-taylor/content/2020-02-03-the-hello-kitty-cafe-truck-is-headed-to-aventura-mall/</t>
  </si>
  <si>
    <t>Hot on the Beach, by Palberta</t>
  </si>
  <si>
    <t>https://palbertapalberta.bandcamp.com/album/hot-on-the-beach</t>
  </si>
  <si>
    <t>The Nacarat, by Monobrow</t>
  </si>
  <si>
    <t>https://monobrowmanband.bandcamp.com/album/the-nacarat</t>
  </si>
  <si>
    <t>Why NVIDIA Gear Powers ‘The International’ Dota 2 eSports Championships | NVIDIA Blog</t>
  </si>
  <si>
    <t>https://blogs.nvidia.com/blog/2016/08/08/the-international-dota2-nvidia-esports/</t>
  </si>
  <si>
    <t>For the Lost Ones (Piano Sheet Music + Track Download), by The Daydream Club</t>
  </si>
  <si>
    <t>https://thedaydreamclub.bandcamp.com/album/for-the-lost-ones-piano-sheet-music-track-download</t>
  </si>
  <si>
    <t>Marc Lotter - One Year out from the 2020 Election | NewsRadio WFLA</t>
  </si>
  <si>
    <t>https://wflanews.iheart.com/content/2019-11-07-marc-lotter-one-year-out-from-the-2020-election/</t>
  </si>
  <si>
    <t>7 Fun and Funky Casio Home Keyboards of the 20th Century</t>
  </si>
  <si>
    <t>https://au.pcmag.com/features/52755/7-fun-and-funky-casio-home-keyboards-of-the-20th-century</t>
  </si>
  <si>
    <t>Song for the Koala, by Dave Norman</t>
  </si>
  <si>
    <t>https://davenorman2803.bandcamp.com/track/song-for-the-koala</t>
  </si>
  <si>
    <t>Summon the Spirits, by NAGZUL</t>
  </si>
  <si>
    <t>https://pestproductions.bandcamp.com/album/summon-the-spirits</t>
  </si>
  <si>
    <t>Singles EP, by Sweet Spirit</t>
  </si>
  <si>
    <t>https://sweetspirittheband.bandcamp.com/album/singles-ep</t>
  </si>
  <si>
    <t>Is cross-posting a question on multiple Stack Exchange sites permitted if the question is on-topic for each site?</t>
  </si>
  <si>
    <t>https://meta.stackexchange.com/questions/64068/is-cross-posting-a-question-on-multiple-stack-exchange-sites-permitted-if-the-qu</t>
  </si>
  <si>
    <t>8 Famous People Who Died in the Bathroom</t>
  </si>
  <si>
    <t>https://entertainment.howstuffworks.com/8-famous-people-who-died-in-the-bathroom1.htm</t>
  </si>
  <si>
    <t>Toward The Depths, by Woods of Desolation</t>
  </si>
  <si>
    <t>https://woodsofdesolation.bandcamp.com/album/toward-the-depths</t>
  </si>
  <si>
    <t>Turrican - Rise Of The Machine, by Chris Huelsbeck</t>
  </si>
  <si>
    <t>https://chrishuelsbeck.bandcamp.com/album/turrican-rise-of-the-machine</t>
  </si>
  <si>
    <t>The World's Smallest Violin, by The J. Arthur Keenes Band</t>
  </si>
  <si>
    <t>https://thejarthurkeenesband.bandcamp.com/album/the-worlds-smallest-violin</t>
  </si>
  <si>
    <t>The Black Swan</t>
  </si>
  <si>
    <t>https://thekraytwins.fandom.com/wiki/The_Black_Swan</t>
  </si>
  <si>
    <t>The Munsters Theme (Gaslight Troubadours Monster Mashup Mix), by The Gaslight Troubadours</t>
  </si>
  <si>
    <t>https://gaslighttroubadours.bandcamp.com/track/the-munsters-theme-gaslight-troubadours-monster-mashup-mix</t>
  </si>
  <si>
    <t>Escape the Dark Castle (Original Soundtrack), by Alex Crispin</t>
  </si>
  <si>
    <t>https://alexcrispin.bandcamp.com/album/escape-the-dark-castle-original-soundtrack</t>
  </si>
  <si>
    <t>Above the Weather, by You'll Live</t>
  </si>
  <si>
    <t>https://youlllive.bandcamp.com/album/above-the-weather</t>
  </si>
  <si>
    <t>***HIDDEN TRACK***, by Prince Daddy &amp; The Hyena</t>
  </si>
  <si>
    <t>https://princedaddyandthehyena.bandcamp.com/track/hidden-track</t>
  </si>
  <si>
    <t>Agony: The Sad and Beautiful Face of Death, by Lascaille's Shroud</t>
  </si>
  <si>
    <t>https://lascaillesshroud.bandcamp.com/track/agony-the-sad-and-beautiful-face-of-death</t>
  </si>
  <si>
    <t>Archives Vol. I: Lunar Halo, by The Myrrors</t>
  </si>
  <si>
    <t>https://themyrrors.bandcamp.com/album/archives-vol-i-lunar-halo</t>
  </si>
  <si>
    <t>The House on the Borderland, by Jon Mueller</t>
  </si>
  <si>
    <t>https://rhythmplex.bandcamp.com/album/the-house-on-the-borderland</t>
  </si>
  <si>
    <t>ESAs transform the way competent authorities cooperate with each other on AML/CFT matters - European Banking Authority</t>
  </si>
  <si>
    <t>https://eba.europa.eu/esas-transform-way-competent-authorities-cooperate-each-other-amlcft-matters</t>
  </si>
  <si>
    <t>Scientists Identify New Parasite that Has already Infected More than 100 People in the Northeast of Brazil</t>
  </si>
  <si>
    <t>https://www1.folha.uol.com.br/internacional/en/scienceandhealth/2019/10/scientists-identify-new-parasite-that-has-already-infected-more-than-100-people-in-the-northeast-of-brazil.shtml</t>
  </si>
  <si>
    <t>The "Dragging Chains" Giveaway, by The Devil Makes Three</t>
  </si>
  <si>
    <t>https://thedevilmakesthree.bandcamp.com/album/the-dragging-chains-giveaway</t>
  </si>
  <si>
    <t>Narrative Theme - Earthy - Ecommerce Website Template</t>
  </si>
  <si>
    <t>https://themes.shopify.com/themes/narrative/styles/earthy</t>
  </si>
  <si>
    <t>PICTURES FROM NEWTON FALLS WEEKEND MADNESS BIKE SHOW | Biker Page | 93.3 The Wolf</t>
  </si>
  <si>
    <t>https://933fmthewolf.iheart.com/featured/biker-page/content/2019-06-26-pictures-from-newton-falls-weekend-madness-bike-show/</t>
  </si>
  <si>
    <t>Sun Runner - Unity</t>
  </si>
  <si>
    <t>https://unity3d.com/showcase/case-stories/flippfly-race-the-sun</t>
  </si>
  <si>
    <t>The time machine - Learning Corner European Commission</t>
  </si>
  <si>
    <t>https://europa.eu/learning-corner/the-time-machine_en</t>
  </si>
  <si>
    <t>Sydney set for another year of falling house prices</t>
  </si>
  <si>
    <t>https://propertylistings.ft.com/propertynews/australia/5762-sydney-set-for-another-year-of-falling-house-prices.html</t>
  </si>
  <si>
    <t>Introducing Travus: The complete travel agency Joomla template</t>
  </si>
  <si>
    <t>https://www.joomshaper.com/blog/introducing-travus-the-complete-travel-agency-joomla-template</t>
  </si>
  <si>
    <t>Rayhan Arif</t>
  </si>
  <si>
    <t>Welcoming The Drew and Mike Show to 1067 WLLZ | 106.7 WLLZ</t>
  </si>
  <si>
    <t>https://1067wllz.iheart.com/content/2019-04-11-welcoming-the-drew-and-mike-show-to-1067-wllz/</t>
  </si>
  <si>
    <t>Until Then, by Cashier Fresh</t>
  </si>
  <si>
    <t>https://cashierfresh.bandcamp.com/album/until-then</t>
  </si>
  <si>
    <t>Laughing With Bad Teeth, by The Bad Man</t>
  </si>
  <si>
    <t>https://thebadman.bandcamp.com/album/laughing-with-bad-teeth</t>
  </si>
  <si>
    <t>mathematical-literacy-grade-10</t>
  </si>
  <si>
    <t>https://www.yumpu.com/en/document/view/62883667/mathematical-literacy-grade-10</t>
  </si>
  <si>
    <t>J.B. &amp; The Soul Mates: The Big Payback Vol. 3, by Amerigo Gazaway</t>
  </si>
  <si>
    <t>https://amerigo.bandcamp.com/album/j-b-the-soul-mates-the-big-payback-vol-3</t>
  </si>
  <si>
    <t>Ornamentalism : Sote / Ata Ebtekar and the Iranian Orchestra, by Ata Ebtekar / Alireza Mashayekhi</t>
  </si>
  <si>
    <t>https://subrosalabel.bandcamp.com/album/ornamentalism-sote-ata-ebtekar-and-the-iranian-orchestra</t>
  </si>
  <si>
    <t>ThermoData Engine</t>
  </si>
  <si>
    <t>https://www.nist.gov/mml/acmd/trc/thermodata-engine</t>
  </si>
  <si>
    <t>The Great White Plague, by Mostly Hair And Bones</t>
  </si>
  <si>
    <t>https://throneofbael.bandcamp.com/album/the-great-white-plague</t>
  </si>
  <si>
    <t>Troll The Respawn, Jeremy!, by The Mind is a Terrible Thing</t>
  </si>
  <si>
    <t>https://themindisaterriblething.bandcamp.com/track/troll-the-respawn-jeremy</t>
  </si>
  <si>
    <t>Professor John Heywood: The future of the internal combustion engine</t>
  </si>
  <si>
    <t>http://energy.mit.edu/news/professor-john-heywood-the-future-of-the-internal-combustion-engine/</t>
  </si>
  <si>
    <t>The Onion Song, by amiright?</t>
  </si>
  <si>
    <t>https://amiright.bandcamp.com/track/the-onion-song</t>
  </si>
  <si>
    <t>Dead in the Water, by Harbour</t>
  </si>
  <si>
    <t>https://blacknumbers.bandcamp.com/album/dead-in-the-water</t>
  </si>
  <si>
    <t>The NCAA Has No Business Questioning A UC Player's Mental Health Situation. | Mo Egger | ESPN 1530</t>
  </si>
  <si>
    <t>https://espn1530.iheart.com/featured/mo-egger/content/2019-05-17-the-ncaa-has-no-business-questioning-a-uc-players-mental-health-situation/</t>
  </si>
  <si>
    <t>The Cedars, by John Vanderslice</t>
  </si>
  <si>
    <t>https://johnvanderslice.bandcamp.com/album/the-cedars</t>
  </si>
  <si>
    <t>organics-market</t>
  </si>
  <si>
    <t>https://www.epa.nsw.gov.au/working-together/grants/organics-infrastructure-fund/organics-market</t>
  </si>
  <si>
    <t>How accurate is the typical definition of a deponent verb?</t>
  </si>
  <si>
    <t>https://latin.stackexchange.com/questions/9064/how-accurate-is-the-typical-definition-of-a-deponent-verb</t>
  </si>
  <si>
    <t>Invocation of the Lucifer, by Cult of Sorrow</t>
  </si>
  <si>
    <t>https://cultofsorrowbdr.bandcamp.com/album/invocation-of-the-lucifer</t>
  </si>
  <si>
    <t>Woodstock's mother</t>
  </si>
  <si>
    <t>https://peanuts.fandom.com/wiki/Woodstock%27s_mother</t>
  </si>
  <si>
    <t>This Ol' Cowboy, by Asleep at the Wheel</t>
  </si>
  <si>
    <t>https://asleepatthewheel.bandcamp.com/track/this-ol-cowboy</t>
  </si>
  <si>
    <t>French (Tree) Roots: The Gauls</t>
  </si>
  <si>
    <t>https://bookshelf.mml.ox.ac.uk/2014/07/23/french-tree-roots-the-gauls/</t>
  </si>
  <si>
    <t>Love Gets in the Way, by Dayna Kurtz</t>
  </si>
  <si>
    <t>https://daynakurtz.bandcamp.com/track/love-gets-in-the-way</t>
  </si>
  <si>
    <t>Young brothers with IPEX syndrome beat transplant odds</t>
  </si>
  <si>
    <t>http://stanmed.stanford.edu/2019spring/young-brothers-ipex-syndrome-beat-transplant-odds.html</t>
  </si>
  <si>
    <t>Music Machine Mondays Theme Song, by Wintergatan</t>
  </si>
  <si>
    <t>https://wintergatan.bandcamp.com/track/music-machine-mondays-theme-song</t>
  </si>
  <si>
    <t>The Three Crying Fairies EP, by Edanticonf</t>
  </si>
  <si>
    <t>https://trolldans.bandcamp.com/album/the-three-crying-fairies-ep</t>
  </si>
  <si>
    <t>The Winner's Circle: 5 Historic Wins at the Kentucky Derby | Ticketmaster Blog</t>
  </si>
  <si>
    <t>https://blog.ticketmaster.com/the-winners-circle-5-historic-wins-at-the-kentucky-derby/</t>
  </si>
  <si>
    <t>Cooking Up the Magic: Holiday Dessert Recipe from Toledo — Tapas, Steak &amp; Seafood</t>
  </si>
  <si>
    <t>https://disneyparks.disney.go.com/blog/2019/12/cooking-up-the-magic-holiday-dessert-recipe-from-toledo-tapas-steak-seafood/</t>
  </si>
  <si>
    <t>Adding the Zero widget on Android</t>
  </si>
  <si>
    <t>https://zerofasting.zendesk.com/hc/en-us/articles/360021058034-Adding-the-Zero-widget-on-Android</t>
  </si>
  <si>
    <t>The Messenger, by Planetary Assault Systems</t>
  </si>
  <si>
    <t>https://planetaryassaultsystems.bandcamp.com/album/the-messenger</t>
  </si>
  <si>
    <t>Brave Frontier: The Last Summoner Original Soundtrack, by H-Pi</t>
  </si>
  <si>
    <t>https://bravefrontierthelastsummoner.bandcamp.com/album/brave-frontier-the-last-summoner-original-soundtrack</t>
  </si>
  <si>
    <t>Cursed Below the Waves, by Drowning the Light</t>
  </si>
  <si>
    <t>https://drowningthelight.bandcamp.com/album/cursed-below-the-waves</t>
  </si>
  <si>
    <t>The Residents - In Between Dreams (Live 2018) SR15, by The Residents</t>
  </si>
  <si>
    <t>https://secretrecords.bandcamp.com/album/the-residents-in-between-dreams-live-2018-sr15</t>
  </si>
  <si>
    <t>Good Fruit, by TEEN</t>
  </si>
  <si>
    <t>https://teentheband.bandcamp.com/album/good-fruit</t>
  </si>
  <si>
    <t>Lily Responds To Blake's Break up Video | 92.5 KISS FM | Digital Riggs</t>
  </si>
  <si>
    <t>https://925kissfm.iheart.com/featured/digital-riggs/content/2018-07-09-breaking-up-the-response/</t>
  </si>
  <si>
    <t>Launching the American Family Insurance Data Science Institute</t>
  </si>
  <si>
    <t>https://chancellor.wisc.edu/blog/launching-the-american-family-insurance-data-science-institute/</t>
  </si>
  <si>
    <t>5 Seconds And You Will Be Hooked On The Taco Song | Elvis Duran | Elvis Duran and the Morning Show</t>
  </si>
  <si>
    <t>https://elvisduran.iheart.com/featured/elvis-duran/content/2017-05-02-5-seconds-and-you-will-be-hooked-on-the-taco-song/</t>
  </si>
  <si>
    <t>The Sons of Sabbath, by Clawhammer</t>
  </si>
  <si>
    <t>https://clawhammer1.bandcamp.com/album/the-sons-of-sabbath</t>
  </si>
  <si>
    <t>Operator</t>
  </si>
  <si>
    <t>https://ghostintheshell.fandom.com/wiki/Operator</t>
  </si>
  <si>
    <t>Songs for the Strengthening Sun, by Sharon Knight and T. Thorn Coyle</t>
  </si>
  <si>
    <t>https://sharonknight.bandcamp.com/album/songs-for-the-strengthening-sun</t>
  </si>
  <si>
    <t>The Forest is My Kingdom, by Lord Wind</t>
  </si>
  <si>
    <t>https://lordwind.bandcamp.com/album/the-forest-is-my-kingdom</t>
  </si>
  <si>
    <t>A Faint Light At The End Of The World, by Acid Enema</t>
  </si>
  <si>
    <t>https://catharticnoize.bandcamp.com/album/a-faint-light-at-the-end-of-the-world</t>
  </si>
  <si>
    <t>The Colonoscopy Song | Greg &amp; The Morning Buzz | Rock 101</t>
  </si>
  <si>
    <t>https://rock101fm.iheart.com/featured/greg-the-morning-buzz/content/2018-07-31-the-colonoscopy-song/</t>
  </si>
  <si>
    <t>Three the Hard Way, by Krystle Warren</t>
  </si>
  <si>
    <t>https://krystlewarren.bandcamp.com/album/three-the-hard-way</t>
  </si>
  <si>
    <t>How many distinct characters are there in a typical Chinese book?</t>
  </si>
  <si>
    <t>https://chinese.stackexchange.com/questions/32831/how-many-distinct-characters-are-there-in-a-typical-chinese-book</t>
  </si>
  <si>
    <t>SKULLS IN THE STARS, by NECRONOMIDOL</t>
  </si>
  <si>
    <t>https://necronomidol.bandcamp.com/track/skulls-in-the-stars-3</t>
  </si>
  <si>
    <t>Are there any accurate online resources for learning to write Devanagari?</t>
  </si>
  <si>
    <t>https://languagelearning.stackexchange.com/questions/2984/are-there-any-accurate-online-resources-for-learning-to-write-devanagari</t>
  </si>
  <si>
    <t>Black&amp;White: Commercial Strategies that have ruined the pokemon anime</t>
  </si>
  <si>
    <t>https://satoshipediaeng.altervista.org/focus-on-blackwhite-commercial-strategies-that-have-ruined-the-pokemon-anime/</t>
  </si>
  <si>
    <t>King of the Hill, by Thundercat featuring BADBADNOTGOOD &amp; Flying Lotus</t>
  </si>
  <si>
    <t>https://brainfeeder.bandcamp.com/track/king-of-the-hill</t>
  </si>
  <si>
    <t>THE PSYCHED "self-titled" LP, by The Psyched</t>
  </si>
  <si>
    <t>https://slovenly.bandcamp.com/album/the-psyched-self-titled-lp</t>
  </si>
  <si>
    <t>NO PICTURES NO VIDEO Just the 'sounds' of 9-11 WE WILL NEVER FORGET | 103.7 NNJ</t>
  </si>
  <si>
    <t>https://wnnj.iheart.com/content/2019-09-11-no-pictures-no-video-just-the-sounds-of-9-11-we-will-never-forget/</t>
  </si>
  <si>
    <t>Asleep in the Arms of Suicide, by Bog of the Infidel</t>
  </si>
  <si>
    <t>https://eternaldeath.bandcamp.com/album/asleep-in-the-arms-of-suicide</t>
  </si>
  <si>
    <t>The Black Sabbath Covers, by Jason Molina</t>
  </si>
  <si>
    <t>https://jasonmolina.bandcamp.com/album/the-black-sabbath-covers</t>
  </si>
  <si>
    <t>Jackson Rhythm and Blues Festival 2017 | 105.1 The River</t>
  </si>
  <si>
    <t>https://1051theriver.iheart.com/content/2017-07-27-jackson-rhythm-and-blues-festival-2017/</t>
  </si>
  <si>
    <t>Creative minds who changed the world</t>
  </si>
  <si>
    <t>https://wepresent.wetransfer.com/story/creative-minds-who-change-the-world/</t>
  </si>
  <si>
    <t>Film + Talk: The Story of Detroit Techno - Hirshhorn Museum and Sculpture Garden | Smithsonian</t>
  </si>
  <si>
    <t>https://hirshhorn.si.edu/event/film-talk-the-story-of-detroit-techno/</t>
  </si>
  <si>
    <t>Chips in the Moonlight, by NICE GUYS</t>
  </si>
  <si>
    <t>https://niceguys666.bandcamp.com/track/chips-in-the-moonlight</t>
  </si>
  <si>
    <t>Soundtrack to the World's End, by The Mommyheads</t>
  </si>
  <si>
    <t>https://mommyheads.bandcamp.com/album/soundtrack-to-the-worlds-end</t>
  </si>
  <si>
    <t>Thee Oh Sees - The 8-Track Collection</t>
  </si>
  <si>
    <t>https://5sevenrecords.bigcartel.com/product/thee-oh-sees-the-8-track-collection</t>
  </si>
  <si>
    <t>The Pussycat Song, by brentalfloss</t>
  </si>
  <si>
    <t>https://brentalfloss.bandcamp.com/track/the-pussycat-song</t>
  </si>
  <si>
    <t>SERVICE ON THE HOMEFRONT - THE BIRTH OF THE TEXAS STATE GUARD AND WORLD WAR II</t>
  </si>
  <si>
    <t>https://tmd.texas.gov/service-on-the-homefront-the-birth-of-the-texas-state-guard-and-world-war-ii</t>
  </si>
  <si>
    <t>Bes, by The Dwarfs of East Agouza</t>
  </si>
  <si>
    <t>https://thedwarfsofeastagouza.bandcamp.com/album/bes</t>
  </si>
  <si>
    <t>Plat du Jour, by Matthew Herbert</t>
  </si>
  <si>
    <t>https://matthewherbert.bandcamp.com/album/plat-du-jour</t>
  </si>
  <si>
    <t>To The Ravers, by Scuderia</t>
  </si>
  <si>
    <t>https://scuderia.bandcamp.com/album/to-the-ravers</t>
  </si>
  <si>
    <t>The Beginning Is Near, by J∆ydar</t>
  </si>
  <si>
    <t>https://jaydar.bandcamp.com/album/the-beginning-is-near</t>
  </si>
  <si>
    <t>Varieties of Faith in the Empire</t>
  </si>
  <si>
    <t>https://elderscrolls.fandom.com/wiki/Varieties_of_Faith_in_the_Empire</t>
  </si>
  <si>
    <t>Film TV and Theater Styles</t>
  </si>
  <si>
    <t>https://whoselineisitanyway.fandom.com/wiki/Film_TV_and_Theater_Styles</t>
  </si>
  <si>
    <t>The Complete Job Search Toolkit</t>
  </si>
  <si>
    <t>https://careercontessa.teachable.com/p/the-complete-job-search-toolkit</t>
  </si>
  <si>
    <t>Happy Friday Today's &amp; This Weekend's Bad Dad Joke of the Day | Q92</t>
  </si>
  <si>
    <t>https://q92hv.iheart.com/content/2019-11-08-happy-friday-todays-this-weekends-bad-dad-joke-of-the-day/</t>
  </si>
  <si>
    <t>THE POO POO PLATTER, by Various Artists</t>
  </si>
  <si>
    <t>https://addrecords.bandcamp.com/album/the-poo-poo-platter</t>
  </si>
  <si>
    <t>Ghost In The Shell (Ayako Mori remix) / Kenji Kawai ***FREE DOWNLOAD***, by Kenji Kawai, Ayako Mori</t>
  </si>
  <si>
    <t>https://ayakomori.bandcamp.com/track/ghost-in-the-shell-ayako-mori-remix-kenji-kawai-free-download</t>
  </si>
  <si>
    <t>The Outplanr Integration with Asana</t>
  </si>
  <si>
    <t>https://outplanr.zendesk.com/hc/en-us/articles/115000714329-The-Outplanr-Integration-with-Asana</t>
  </si>
  <si>
    <t>Another Christmas Song, by Les Bicyclettes de Belsize</t>
  </si>
  <si>
    <t>https://lesbicyclettesdebelsize.bandcamp.com/track/another-christmas-song</t>
  </si>
  <si>
    <t>Expressed By The Circumference, by Elliott Sharp / Álvaro Domene / Mike Caratti</t>
  </si>
  <si>
    <t>https://ilusorecords.bandcamp.com/album/expressed-by-the-circumference</t>
  </si>
  <si>
    <t>The Low Club Anthems, by Fulgeance</t>
  </si>
  <si>
    <t>https://musiquelarge.bandcamp.com/album/the-low-club-anthems</t>
  </si>
  <si>
    <t>The Invisible Man: An Orchestral Tribute To Dr. Dre, by Sly5thAve</t>
  </si>
  <si>
    <t>https://sly5thavenue.bandcamp.com/album/the-invisible-man-an-orchestral-tribute-to-dr-dre</t>
  </si>
  <si>
    <t>The Atlanta Journal-Constitution Wins 2019 Brechner Freedom of Information Award</t>
  </si>
  <si>
    <t>https://www.jou.ufl.edu/2019/04/01/the-atlanta-journal-constitution-wins-2019-brechner-freedom-of-information-award/</t>
  </si>
  <si>
    <t>List of hummingbirds in taxonomic order</t>
  </si>
  <si>
    <t>https://allbirdsoftheworld.fandom.com/wiki/List_of_hummingbirds_in_taxonomic_order</t>
  </si>
  <si>
    <t>Across the Ocean, by zircon</t>
  </si>
  <si>
    <t>https://zirconstudios.bandcamp.com/track/across-the-ocean</t>
  </si>
  <si>
    <t>Frogman (TV Theme), by Moondragon</t>
  </si>
  <si>
    <t>https://moondragon.bandcamp.com/track/frogman-tv-theme</t>
  </si>
  <si>
    <t>If you need some Leaving Work On A Friday dance suggestions | 100.3 The River</t>
  </si>
  <si>
    <t>https://1003theriver.iheart.com/content/2018-01-19-if-you-need-some-leaving-work-on-a-friday-dance-suggestions/</t>
  </si>
  <si>
    <t>What is The Quizizz Name Factory?</t>
  </si>
  <si>
    <t>https://quizizz.zendesk.com/hc/en-us/articles/360037507151-What-is-The-Quizizz-Name-Factory-</t>
  </si>
  <si>
    <t>STAT News: Democrats’ new logic on drug pricing: Developing slightly fewer medicines is OK if it means lower prices - Energy and Commerce Committee</t>
  </si>
  <si>
    <t>https://republicans-energycommerce.house.gov/news/in-the-news/stat-news-democrats-new-logic-on-drug-pricing-developing-slightly-fewer-medicines-is-ok-if-it-means-lower-prices/</t>
  </si>
  <si>
    <t>A day in the life of a ProxySQL at OVHcloud | OVHcloud Blog</t>
  </si>
  <si>
    <t>https://www.ovh.com/blog/a-day-in-the-life-of-a-proxysql-at-ovhcloud/</t>
  </si>
  <si>
    <t>Julien Delayen</t>
  </si>
  <si>
    <t>The Dave Brubeck Quartet - Take Five (Lego Cut &amp; Past Mix), by Lego Edit</t>
  </si>
  <si>
    <t>https://diegolellilegoedit.bandcamp.com/track/the-dave-brubeck-quartet-take-five-lego-cut-past-mix</t>
  </si>
  <si>
    <t>Qnete &amp; Carmel – The Trifecta EP, by QC Records</t>
  </si>
  <si>
    <t>https://qcrecords.bandcamp.com/album/qnete-carmel-the-trifecta-ep</t>
  </si>
  <si>
    <t>The Rigour, by Werkha</t>
  </si>
  <si>
    <t>https://werkha.bandcamp.com/album/the-rigour</t>
  </si>
  <si>
    <t>Arms of the War God, by Massive Retaliation</t>
  </si>
  <si>
    <t>https://massiveretaliation.bandcamp.com/album/arms-of-the-war-god</t>
  </si>
  <si>
    <t>You Weren't There Anymore, by Negative Gemini</t>
  </si>
  <si>
    <t>https://negativegemini.bandcamp.com/track/you-werent-there-anymore</t>
  </si>
  <si>
    <t>All Over The Place, by All Over The Place</t>
  </si>
  <si>
    <t>https://flowerpotrecords.bandcamp.com/album/all-over-the-place</t>
  </si>
  <si>
    <t>Unearthly - Flagellum Dei, by Unearthly</t>
  </si>
  <si>
    <t>https://the-unearthly.bandcamp.com/album/unearthly-flagellum-dei</t>
  </si>
  <si>
    <t>Splitgate: Arena Warfare Does the Unthinkable by Adding Portals to an FPS</t>
  </si>
  <si>
    <t>https://game.info.intel.com/gaming-access/splitgate-arena-warfare-does-the-unthinkable-by-adding-portals-to-an-fps</t>
  </si>
  <si>
    <t>2018.7.20 The Beachcomber Wellfleet MA, by The New Motif</t>
  </si>
  <si>
    <t>https://thenewmotif.bandcamp.com/album/2018720-the-beachcomber-wellfleet-ma</t>
  </si>
  <si>
    <t>Clafrica - 2 The World Ep (Inc My Girlfriend Remix), by Clafrica, My Girlfriend</t>
  </si>
  <si>
    <t>https://axetraxx.bandcamp.com/album/clafrica-2-the-world-ep-inc-my-girlfriend-remix</t>
  </si>
  <si>
    <t>Music from the SYNTHI 100, by Yoshio Machida + Constantin Papageorgiadis</t>
  </si>
  <si>
    <t>https://amorfon.bandcamp.com/album/music-from-the-synthi-100</t>
  </si>
  <si>
    <t>Northern Impact</t>
  </si>
  <si>
    <t>https://inazuma-eleven.fandom.com/wiki/Northern_Impact</t>
  </si>
  <si>
    <t>The Gates Of Hell, by DAY OF DOOM</t>
  </si>
  <si>
    <t>https://lavadome.bandcamp.com/album/the-gates-of-hell</t>
  </si>
  <si>
    <t>Are You In The Mood For Love?, by Jacob Faurholt</t>
  </si>
  <si>
    <t>https://jacobfaurholt.bandcamp.com/album/are-you-in-the-mood-for-love</t>
  </si>
  <si>
    <t>White Secret Technique: The Chikamatsu Collection of Ten Puppets</t>
  </si>
  <si>
    <t>https://naruto.fandom.com/wiki/White_Secret_Technique:_The_Chikamatsu_Collection_of_Ten_Puppets</t>
  </si>
  <si>
    <t>The Godfather Part II</t>
  </si>
  <si>
    <t>https://movies.fandom.com/wiki/The_Godfather_Part_II</t>
  </si>
  <si>
    <t>Psalms We Sing Together, by Wendell Kimbrough</t>
  </si>
  <si>
    <t>https://wendellk.bandcamp.com/album/psalms-we-sing-together</t>
  </si>
  <si>
    <t>Best Alternatives to PowerPoint</t>
  </si>
  <si>
    <t>https://blog.slideshare.net/2015/04/20/the-best-alternatives-to-powerpoint</t>
  </si>
  <si>
    <t>Scott Schwertly</t>
  </si>
  <si>
    <t>Songs For The Sally Beauty Pavilion LP, by Something Is Waiting</t>
  </si>
  <si>
    <t>https://somethingiswaiting.bandcamp.com/album/songs-for-the-sally-beauty-pavilion-lp</t>
  </si>
  <si>
    <t>Kick The Habit, by Alice Hubble</t>
  </si>
  <si>
    <t>https://happyrobotsrecords.bandcamp.com/album/kick-the-habit</t>
  </si>
  <si>
    <t>ABC Radio Australia launches new extended Morning show to PNG and the Pacific</t>
  </si>
  <si>
    <t>http://about.abc.net.au/press-releases/abc-radio-australia-launches-new-extended-morning-show-to-png-and-the-pacific/</t>
  </si>
  <si>
    <t>What is the difference between Followers and Connections?</t>
  </si>
  <si>
    <t>https://verohelp.zendesk.com/hc/en-us/articles/360014374651-What-is-the-difference-between-Followers-and-Connections-</t>
  </si>
  <si>
    <t>SPILLEDNOISE EP, by Noer the Boy</t>
  </si>
  <si>
    <t>https://noertheboy.bandcamp.com/album/spillednoise-ep</t>
  </si>
  <si>
    <t>Neuroscience and the Quest to Improve Intelligence</t>
  </si>
  <si>
    <t>https://solve.mit.edu/articles/neuroscience-and-the-quest-to-improve-intelligence</t>
  </si>
  <si>
    <t>Download the MyXplore App - Innovate</t>
  </si>
  <si>
    <t>https://innovate.ieee.org/announcing-the-myxplore-app/</t>
  </si>
  <si>
    <t>The Events Calendar Category Colors</t>
  </si>
  <si>
    <t>https://en-gb.wordpress.org/plugins/the-events-calendar-category-colors/</t>
  </si>
  <si>
    <t>Hans-Gerd Gerhards</t>
  </si>
  <si>
    <t>A Celebration of the Work of the Music Critic Andrew Patner | The Chicago Blog</t>
  </si>
  <si>
    <t>https://pressblog.uchicago.edu/2019/07/12/a-celebration-of-the-work-of-the-music-critic-andrew-patner.html</t>
  </si>
  <si>
    <t>The Searchers, by KYLE BOBBY DUNN</t>
  </si>
  <si>
    <t>https://kylebobbydunn.bandcamp.com/album/the-searchers</t>
  </si>
  <si>
    <t>How can I encourage the browser to cache the HTML5 &lt;video&gt; poster image?</t>
  </si>
  <si>
    <t>https://webmasters.stackexchange.com/questions/110139/how-can-i-encourage-the-browser-to-cache-the-html5-video-poster-image</t>
  </si>
  <si>
    <t>How to Apply - Wellcome-MRC Institute of Metabolic Science</t>
  </si>
  <si>
    <t>https://www.mrl.ims.cam.ac.uk/postgraduate-study-at-the-mrl/wellcome-trust-clinical-phd-programme/how-to-apply/</t>
  </si>
  <si>
    <t>Jonas Brothers: From Teen Pop to the Top 40 Charts — Spotify</t>
  </si>
  <si>
    <t>https://www.newsroom.spotify.com/2019-07-08/jonas-brothers-from-teen-pop-to-the-top-40-charts/</t>
  </si>
  <si>
    <t>Private Hell or the Afternoon Blueness from a Windowsill in Acushnet, by Wolf Whistle</t>
  </si>
  <si>
    <t>https://wolfwhistleforever.bandcamp.com/album/private-hell-or-the-afternoon-blueness-from-a-windowsill-in-acushnet</t>
  </si>
  <si>
    <t>This VMware Fusion virtual machine cannot be converted to the Parallels format (Solved)</t>
  </si>
  <si>
    <t>https://forum.parallels.com/threads/this-vmware-fusion-virtual-machine-cannot-be-converted-to-the-parallels-format-solved.343067/</t>
  </si>
  <si>
    <t>Hackers All of Them Hackers, by Dreamcrusher</t>
  </si>
  <si>
    <t>https://firetalk.bandcamp.com/album/hackers-all-of-them-hackers</t>
  </si>
  <si>
    <t>The Eye, by King Diamond</t>
  </si>
  <si>
    <t>https://kingdiamond.bandcamp.com/album/the-eye</t>
  </si>
  <si>
    <t>Why we challenge Microsoft’s battery test</t>
  </si>
  <si>
    <t>https://blogs.opera.com/desktop/2016/06/over-the-edge/</t>
  </si>
  <si>
    <t>The Mighty Death Pop!, by Insane Clown Posse</t>
  </si>
  <si>
    <t>https://juggalosonlycolorado.bandcamp.com/album/the-mighty-death-pop</t>
  </si>
  <si>
    <t>Seitō: In the Beginning, Woman Was the Sun, by Various Artists</t>
  </si>
  <si>
    <t>https://akuphone.bandcamp.com/album/seit-in-the-beginning-woman-was-the-sun</t>
  </si>
  <si>
    <t>Callers</t>
  </si>
  <si>
    <t>https://thehunter.fandom.com/wiki/Callers</t>
  </si>
  <si>
    <t>Montreal Bartender Lands on Big Brother Canada</t>
  </si>
  <si>
    <t>https://montreal.eater.com/2019/3/18/18271212/kyra-shenker-big-brother-canada-takeshi-horinoue-top-chef</t>
  </si>
  <si>
    <t>To the Teeth, by OVER</t>
  </si>
  <si>
    <t>https://overpdx.bandcamp.com/album/to-the-teeth</t>
  </si>
  <si>
    <t>Booking.com Creates the Avo-Condo, the World’s First Avocado-Shaped Accommodation</t>
  </si>
  <si>
    <t>https://globalnews.booking.com/bookingcom-creates-the-avo-condo-the-worlds-first-avocado-shaped-accommodation/</t>
  </si>
  <si>
    <t>The Stitch-Up, by Objekt</t>
  </si>
  <si>
    <t>https://objekt.bandcamp.com/album/the-stitch-up</t>
  </si>
  <si>
    <t>What is the purpose of this Ebola-related patent of the US government?</t>
  </si>
  <si>
    <t>https://patents.stackexchange.com/questions/9987/what-is-the-purpose-of-this-ebola-related-patent-of-the-us-government</t>
  </si>
  <si>
    <t>Hector the Smoke Detector Stage Show - The Great New York State Fair!</t>
  </si>
  <si>
    <t>https://nysfair.ny.gov/event/hector-the-smoke-detector-stage-show/</t>
  </si>
  <si>
    <t>The Sundown Song EP, by Clogs</t>
  </si>
  <si>
    <t>https://clogs.bandcamp.com/album/the-sundown-song-ep</t>
  </si>
  <si>
    <t>The Immigration Detainer Enforcement Act of 2019</t>
  </si>
  <si>
    <t>https://www.tillis.senate.gov/2019/10/the-immigration-detainer-enforcement-act-of-2019</t>
  </si>
  <si>
    <t>Want to Love Going to the Gym? | Kat Jackson | 99.9 KGOR</t>
  </si>
  <si>
    <t>https://kgor.iheart.com/featured/kat-jackson/content/2020-02-04-want-to-love-going-to-the-gym/</t>
  </si>
  <si>
    <t>DNC Chairman Tom Perez: Dumb Liberal Quote of the Week | The Jay Weber Show | News/Talk 1130 WISN</t>
  </si>
  <si>
    <t>https://newstalk1130.iheart.com/featured/the-jay-weber-show/content/2017-10-27-dnc-chairman-tom-perez-dumb-liberal-quote-of-the-week/</t>
  </si>
  <si>
    <t>Cosmoprism: The Theurgy - Act I, by TOME OF THE UNREPLENISHED</t>
  </si>
  <si>
    <t>https://i-voidhangerrecords.bandcamp.com/album/cosmoprism-the-theurgy-act-i</t>
  </si>
  <si>
    <t>An Analysis of Gears of War 4: Act II</t>
  </si>
  <si>
    <t>https://theconstruct.wixsite.com/whitebox/single-post/2019/03/09/An-Analysis-of-Gears-of-War-4-Act-II</t>
  </si>
  <si>
    <t>3 Futuristic Possibilities of Live Chat in the Near Future</t>
  </si>
  <si>
    <t>https://www.livechatinc.com/blog/live-chat-in-the-future/</t>
  </si>
  <si>
    <t>Free The Robots Presents: Tempo Dreams, Vol. 5, by Various Artists</t>
  </si>
  <si>
    <t>https://bastardjazz.bandcamp.com/album/free-the-robots-presents-tempo-dreams-vol-5</t>
  </si>
  <si>
    <t>Perfect Life &amp; Other Stuff, by Bubblegum Octopus</t>
  </si>
  <si>
    <t>https://bubblegumoctopus.bandcamp.com/album/perfect-life-other-stuff</t>
  </si>
  <si>
    <t>Maxed Out, by Options</t>
  </si>
  <si>
    <t>https://optionstheband.bandcamp.com/album/maxed-out</t>
  </si>
  <si>
    <t>Readjusting the Locks, by Institute</t>
  </si>
  <si>
    <t>https://institute.bandcamp.com/album/readjusting-the-locks</t>
  </si>
  <si>
    <t>The Internet’s Challenge to Democracy: Framing the Problem and Assessing Reforms - Stanford PACS</t>
  </si>
  <si>
    <t>https://pacscenter.stanford.edu/publication/the-internets-challenge-to-democracy-framing-the-problem-and-assessing-reforms/</t>
  </si>
  <si>
    <t>Why does the website not allow me to complete the payment process while booking a ticket?</t>
  </si>
  <si>
    <t>https://qatarairways.zendesk.com/hc/en-us/articles/206461678-Why-does-the-website-not-allow-me-to-complete-the-payment-process-while-booking-a-ticket-</t>
  </si>
  <si>
    <t>PaRappa the Party Mix</t>
  </si>
  <si>
    <t>https://parappatherapper.fandom.com/wiki/PaRappa_the_Party_Mix</t>
  </si>
  <si>
    <t>Momo the Monster</t>
  </si>
  <si>
    <t>https://cryptozoologycryptids.fandom.com/wiki/Momo_the_Monster</t>
  </si>
  <si>
    <t>The Alan Cox Show 724 | 100.7 WMMS | The Alan Cox Show</t>
  </si>
  <si>
    <t>https://wmms.iheart.com/featured/the-alan-cox-show/content/2019-07-24-the-alan-cox-show-724/</t>
  </si>
  <si>
    <t>The Executive, by Pleasure Model</t>
  </si>
  <si>
    <t>https://pleasure-model.bandcamp.com/album/the-executive</t>
  </si>
  <si>
    <t>De-Stressing with Therapy Dogs</t>
  </si>
  <si>
    <t>https://hms.harvard.edu/news/de-stressing-therapy-dogs-0</t>
  </si>
  <si>
    <t>Services celebrating the life of Reverend Dr. Clay Evans set | Sonya Blakey | WGRB-AM</t>
  </si>
  <si>
    <t>https://inspiration1390.iheart.com/featured/sonya-blakey/content/2019-12-02-services-celebrating-the-life-of-reverend-dr-clay-evans-set/</t>
  </si>
  <si>
    <t>Buried in Light, by Call of the Void</t>
  </si>
  <si>
    <t>https://callofthevoid.bandcamp.com/album/buried-in-light</t>
  </si>
  <si>
    <t>By the Light of the Dark Moon, by Ayla Nereo</t>
  </si>
  <si>
    <t>https://aylanereo.bandcamp.com/album/by-the-light-of-the-dark-moon</t>
  </si>
  <si>
    <t>Let's Go Back to Bed: A Bunch of Covers of Songs by The Cure, by Lonely Ghost Records</t>
  </si>
  <si>
    <t>https://lonelyghostrecs.bandcamp.com/album/lets-go-back-to-bed-a-bunch-of-covers-of-songs-by-the-cure</t>
  </si>
  <si>
    <t>Welcome To The Party, Pal, by The Siknotes</t>
  </si>
  <si>
    <t>https://thesiknotes.bandcamp.com/album/welcome-to-the-party-pal</t>
  </si>
  <si>
    <t>"Tales From the Loop" TV series based on the art of Simon Stålenhag coming to Amazon</t>
  </si>
  <si>
    <t>http://www.mynewsdesk.com/uk/free-league/pressreleases/tales-from-the-loop-tv-series-based-on-the-art-of-simon-staalenhag-coming-to-amazon-2588029</t>
  </si>
  <si>
    <t>Bruno the Trashman</t>
  </si>
  <si>
    <t>https://puppet.fandom.com/wiki/Bruno_the_Trashman</t>
  </si>
  <si>
    <t>Brothers, Sisters, by NORTH of AMERICA</t>
  </si>
  <si>
    <t>https://northofamerica.bandcamp.com/album/brothers-sisters</t>
  </si>
  <si>
    <t>Oprah and Gayle Testing Their Slang Knowledge Is The Video You Need Today | Fred And Angi | 103.5 KISS FM</t>
  </si>
  <si>
    <t>https://1035kissfm.iheart.com/featured/fred-and-angi/content/2019-08-14-oprah-and-gayle-testing-their-slang-knowledge-is-the-video-you-need-today/</t>
  </si>
  <si>
    <t>Stay the night, by Morgan Willis</t>
  </si>
  <si>
    <t>https://morganwillisofficial.bandcamp.com/album/stay-the-night</t>
  </si>
  <si>
    <t>Ether One, by NJ APOSTOL</t>
  </si>
  <si>
    <t>https://njapostol.bandcamp.com/album/ether-one</t>
  </si>
  <si>
    <t>The Enemy Within</t>
  </si>
  <si>
    <t>https://stargate.fandom.com/wiki/The_Enemy_Within</t>
  </si>
  <si>
    <t>The Killing of America, by Uniform</t>
  </si>
  <si>
    <t>https://unifuckingform.bandcamp.com/track/the-killing-of-america</t>
  </si>
  <si>
    <t>Impacting the future of small-scale mining operations | News | CORDIS | European Commission</t>
  </si>
  <si>
    <t>https://cordis.europa.eu/article/id/413289-impacting-the-future-of-small-scale-mining-operations</t>
  </si>
  <si>
    <t>Eco is the Way to Go at Pitti Uomo 95</t>
  </si>
  <si>
    <t>https://firenze.repubblica.it/tempo-libero/articoli/cultura/2019/01/08/news/eco_is_the_way_to_go_at_pitti_uomo_95-216085272/</t>
  </si>
  <si>
    <t>a cura di MAGENTA FLORENCE</t>
  </si>
  <si>
    <t>Whoosh, by The Stroppies</t>
  </si>
  <si>
    <t>https://thestroppies.bandcamp.com/album/whoosh</t>
  </si>
  <si>
    <t>Edible Books Festival: Behind the buttercream</t>
  </si>
  <si>
    <t>https://hub.jhu.edu/2019/04/03/edible-books-festival-behind-the-buttercream/</t>
  </si>
  <si>
    <t>Jacob deNobel</t>
  </si>
  <si>
    <t>Blood of the Dragon - Official tribute album to THERION, by V/A</t>
  </si>
  <si>
    <t>https://possessionproductions.bandcamp.com/album/blood-of-the-dragon-official-tribute-album-to-therion</t>
  </si>
  <si>
    <t>The Pursuit Of Happiness, by Brave New Waves</t>
  </si>
  <si>
    <t>https://cbcbravenewwaves.bandcamp.com/album/the-pursuit-of-happiness</t>
  </si>
  <si>
    <t>Lemegeton Clavicula Salomonis( &amp; the supreme ritual of the hexagram), by Anyer Quantum</t>
  </si>
  <si>
    <t>https://boshkebeatsrecords.bandcamp.com/track/lemegeton-clavicula-salomonis-the-supreme-ritual-of-the-hexagram</t>
  </si>
  <si>
    <t>Better Than This - Heather Jayne</t>
  </si>
  <si>
    <t>http://smarturl.it/HeatherJayneBTT</t>
  </si>
  <si>
    <t>Changes in national anthem will ‘distort’ history, weaken patriotism – Historian</t>
  </si>
  <si>
    <t>https://ph.news.yahoo.com/changes-national-anthem-distort-history-054731814.html</t>
  </si>
  <si>
    <t>Students Call Obama Quotes "Racist" (When They Think They're Trump's) | Voorhees | NewsRadio 1110 KFAB</t>
  </si>
  <si>
    <t>https://kfab.iheart.com/featured/voorhees/content/2019-07-19-students-call-obama-quotes-racist-when-they-think-theyre-trumps/</t>
  </si>
  <si>
    <t>Don't Stop the Presses!: Truth, Justice, and the American Newspaper | Shop the Los Angeles Times Official Store</t>
  </si>
  <si>
    <t>https://store.latimes.com/product/7QAMTR14/dont-stop-the-presses-truth-justice-and-the-american-newspaper</t>
  </si>
  <si>
    <t>LIDR is the Latest Game-Changing Advancement for Autonomous Vehicles - IEEE Innovation at Work</t>
  </si>
  <si>
    <t>https://innovationatwork.ieee.org/lidr-is-the-latest-game-changing-advancement-for-autonomous-vehicles/</t>
  </si>
  <si>
    <t>The Three Headed Beast, by The Three Headed Beast</t>
  </si>
  <si>
    <t>https://twizzy.bandcamp.com/album/the-three-headed-beast</t>
  </si>
  <si>
    <t>Maned Wolf</t>
  </si>
  <si>
    <t>https://creatures-of-the-world.fandom.com/wiki/Maned_Wolf</t>
  </si>
  <si>
    <t>From the potion to the pill</t>
  </si>
  <si>
    <t>https://medicine.yale.edu/news/yale-medicine-magazine/from-the-potion-to-the-pill/</t>
  </si>
  <si>
    <t>Fake news, real coverage: How conspiracy theories spread through media and politics</t>
  </si>
  <si>
    <t>https://grad.wisc.edu/2019/07/19/media-ecology-and-conspiracy-theories/</t>
  </si>
  <si>
    <t>Fuckoff Mixtape, by Trial of the Golden Witch</t>
  </si>
  <si>
    <t>https://trialofthegoldenwitch.bandcamp.com/album/fuckoff-mixtape</t>
  </si>
  <si>
    <t>Almost There, by Robert Farrugia</t>
  </si>
  <si>
    <t>https://whitelabrecs.bandcamp.com/album/almost-there</t>
  </si>
  <si>
    <t>The Nothing, by The Last Dinosaur</t>
  </si>
  <si>
    <t>https://thelastdinosaur.bandcamp.com/album/the-nothing-2</t>
  </si>
  <si>
    <t>Kiai, the Hara and Dantian (etymology and philosophy)</t>
  </si>
  <si>
    <t>https://martialarts.stackexchange.com/questions/8915/kiai-the-hara-and-dantian-etymology-and-philosophy</t>
  </si>
  <si>
    <t>Listen To Greg &amp; The Morning Buzz On Demand | 100.3 WHEB</t>
  </si>
  <si>
    <t>https://wheb.iheart.com/content/listen-to-greg-the-morning-buzz-on-demand/</t>
  </si>
  <si>
    <t>View the Annual Training Plan (ATP) on mobile devices</t>
  </si>
  <si>
    <t>https://peaksware.uservoice.com/forums/106657-trainingpeaks-customer-feedback/suggestions/16888264-view-the-annual-training-plan-atp-on-mobile-devi</t>
  </si>
  <si>
    <t>What About What About Bob? A Podcast, The Album, by Bob Dean</t>
  </si>
  <si>
    <t>https://robdean.bandcamp.com/album/what-about-what-about-bob-a-podcast-the-album</t>
  </si>
  <si>
    <t>F.K.R.#21 - The Rot Box - 3 x 7" Box, by TO THE POINT / YACÖPSAE / BIZARRE X / CORROSIVE / CROWSKIN / SCHMAND</t>
  </si>
  <si>
    <t>https://fuckingkillrecords.bandcamp.com/album/f-k-r-21-the-rot-box-3-x-7-box</t>
  </si>
  <si>
    <t>Is there truth to the idea that changing food too often make your dog sick?</t>
  </si>
  <si>
    <t>https://pets.stackexchange.com/questions/427/is-there-truth-to-the-idea-that-changing-food-too-often-make-your-dog-sick</t>
  </si>
  <si>
    <t>Night Of The Hammer, by DAWNBRINGER</t>
  </si>
  <si>
    <t>https://profoundlorerecords.bandcamp.com/album/night-of-the-hammer</t>
  </si>
  <si>
    <t>קרולינה - צל עץ תמר // Karolina - Shadow Of The Palm Tree, by Karolina קרולינה</t>
  </si>
  <si>
    <t>https://karolina.bandcamp.com/track/karolina-shadow-of-the-palm-tree</t>
  </si>
  <si>
    <t>The Magical Record Of Blue Orchids, by Blue Orchids</t>
  </si>
  <si>
    <t>https://blueorchids.bandcamp.com/album/the-magical-record-of-blue-orchids</t>
  </si>
  <si>
    <t>Team G-Mo Anthem, by G-Mo Skee</t>
  </si>
  <si>
    <t>https://g-mo.bandcamp.com/track/team-g-mo-anthem</t>
  </si>
  <si>
    <t>The Christmas Album, by Delicate Steve</t>
  </si>
  <si>
    <t>https://delicatesteve.bandcamp.com/album/the-christmas-album</t>
  </si>
  <si>
    <t>Chinese New Year</t>
  </si>
  <si>
    <t>http://multiverse.ssl.berkeley.edu/Calendar-in-the-Sky/Articles/Chinese-New-Year</t>
  </si>
  <si>
    <t>Bandits Live at the Power Station, by Bandits on the Run</t>
  </si>
  <si>
    <t>https://banditsontherun.bandcamp.com/album/bandits-live-at-the-power-station</t>
  </si>
  <si>
    <t>Paint All The Walls The Same, by Bogues</t>
  </si>
  <si>
    <t>https://boguesdude.bandcamp.com/album/paint-all-the-walls-the-same</t>
  </si>
  <si>
    <t>Photos Reveal Qaddafi's Diplo-Crush on Rice</t>
  </si>
  <si>
    <t>https://thecaucus.blogs.nytimes.com/2011/08/25/photos-indicate-qaddafi-diplo-crush-on-rice/</t>
  </si>
  <si>
    <t>Helene Cooper</t>
  </si>
  <si>
    <t>Toxic, by The Surfrajettes</t>
  </si>
  <si>
    <t>https://thesurfrajettes.bandcamp.com/track/toxic</t>
  </si>
  <si>
    <t>The Sash My Father Wore, by ballboy</t>
  </si>
  <si>
    <t>https://ballboy.bandcamp.com/track/the-sash-my-father-wore</t>
  </si>
  <si>
    <t>Castaways And Cutouts, by The Decemberists</t>
  </si>
  <si>
    <t>https://thedecemberists.bandcamp.com/album/castaways-and-cutouts</t>
  </si>
  <si>
    <t>The Great Old Ones, by Double Horse</t>
  </si>
  <si>
    <t>https://doublehorse.bandcamp.com/album/the-great-old-ones</t>
  </si>
  <si>
    <t>The Bob's Burgers Music Album/Tracklisting</t>
  </si>
  <si>
    <t>https://bobs-burgers.fandom.com/wiki/The_Bob%27s_Burgers_Music_Album/Tracklisting</t>
  </si>
  <si>
    <t>Age Is Just A Number, by The Sheila Divine</t>
  </si>
  <si>
    <t>https://thesheiladivine.bandcamp.com/track/age-is-just-a-number</t>
  </si>
  <si>
    <t>Beyond The Realms Of Doom 2, by Fifth Era - ▲NGST</t>
  </si>
  <si>
    <t>https://ketacore.bandcamp.com/album/beyond-the-realms-of-doom-2</t>
  </si>
  <si>
    <t>Nicolas Schweighofer, PhD - USC Division of Biokinesiology and Physical Therapy</t>
  </si>
  <si>
    <t>https://pt.usc.edu/about-usc-biokinesiology-and-physical-therapy/faculty-directory-n-z/nicolas-schweighofer-phd/</t>
  </si>
  <si>
    <t>The Divine Abstract, by Charlie Cawood</t>
  </si>
  <si>
    <t>https://charliecawood.bandcamp.com/album/the-divine-abstract</t>
  </si>
  <si>
    <t>The Central Park Five - Ethics Unwrapped</t>
  </si>
  <si>
    <t>https://ethicsunwrapped.utexas.edu/case-study/the-central-park-five</t>
  </si>
  <si>
    <t>WATCH: Batavia Guy Films Furry Kink Action In The Road In Sweden | Radio 95.1</t>
  </si>
  <si>
    <t>https://radio951.iheart.com/featured/ditullio-and-moran/content/2019-06-24-watch-batavia-guy-films-furry-kink-action-in-the-road-in-sweden/</t>
  </si>
  <si>
    <t>The Dickheads Podcast</t>
  </si>
  <si>
    <t>https://directory.libsyn.com/shows/view/id/thedickheadspodcast</t>
  </si>
  <si>
    <t>The Untouchables - Baiana, by RuptureLDN</t>
  </si>
  <si>
    <t>https://ruptureldn.bandcamp.com/track/the-untouchables-baiana</t>
  </si>
  <si>
    <t>R&amp;B &amp; Hip Hop Piano Covers, by The Theorist</t>
  </si>
  <si>
    <t>https://thextheorist.bandcamp.com/album/r-b-hip-hop-piano-covers</t>
  </si>
  <si>
    <t>The Photographs of Charles Duvelle: Disques Ocora and Collection Prophet, by Charles Duvelle</t>
  </si>
  <si>
    <t>https://sublimefrequencies.bandcamp.com/album/the-photographs-of-charles-duvelle-disques-ocora-and-collection-prophet</t>
  </si>
  <si>
    <t>V/A THE ART OF THE BLACK SPELLS compiled by Neormm, by Various Artists</t>
  </si>
  <si>
    <t>https://voodoo-hoodoo.bandcamp.com/album/v-a-the-art-of-the-black-spells-compiled-by-neormm</t>
  </si>
  <si>
    <t>How the Master of International Business program prepared this alumnus for a career with the U.S. Department of State - UF Warrington News</t>
  </si>
  <si>
    <t>https://news.warrington.ufl.edu/alumni-friends/how-the-master-of-international-business-program-prepared-this-alumnus-for-a-career-with-the-u-s-department-of-state/</t>
  </si>
  <si>
    <t>Allison Alsup</t>
  </si>
  <si>
    <t>Collide, by The Asteroid No.4</t>
  </si>
  <si>
    <t>https://theasteroidno4.bandcamp.com/album/collide</t>
  </si>
  <si>
    <t>Sexy Wife Caught Dancing In The Kitchen | 97.5 KMOD | Big Mad Morning Show</t>
  </si>
  <si>
    <t>https://kmod.iheart.com/featured/big-mad-morning-show/content/2018-08-07-sexy-wife-caught-dancing-in-the-kitchen/</t>
  </si>
  <si>
    <t>India is the World’s Second Most Polluted Country, But Which Asian Country Tops the List? - AQLI</t>
  </si>
  <si>
    <t>https://aqli.epic.uchicago.edu/news/india-is-the-worlds-second-most-polluted-country-but-which-asian-country-tops-the-list/</t>
  </si>
  <si>
    <t>Sing The Melody, by Dirty Projectors</t>
  </si>
  <si>
    <t>https://dirtyprojectors.bandcamp.com/album/sing-the-melody</t>
  </si>
  <si>
    <t>Thirteen Thousand Knights, by Heinous</t>
  </si>
  <si>
    <t>https://thetrueheinous.bandcamp.com/track/thirteen-thousand-knights</t>
  </si>
  <si>
    <t>Failed to bind the service in broker app</t>
  </si>
  <si>
    <t>https://todo.uservoice.com/forums/597175-feature-suggestions/suggestions/36638626-failed-to-bind-the-service-in-broker-app</t>
  </si>
  <si>
    <t>Back Into the Dragon's Lair, by OVERLORD (CAN)</t>
  </si>
  <si>
    <t>https://heavenandhellrecords.bandcamp.com/album/back-into-the-dragons-lair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</si>
</sst>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22" fontId="2" fillId="0" borderId="0" xfId="0" applyNumberFormat="1" applyFont="1"/>
    <xf numFmtId="0" fontId="4" fillId="0" borderId="0" xfId="0" applyFont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1C64-E9C2-4F58-AA37-7F29D5FE78DF}">
  <dimension ref="A1:V2001"/>
  <sheetViews>
    <sheetView tabSelected="1" zoomScale="85" workbookViewId="0">
      <selection activeCell="U1" sqref="U1"/>
    </sheetView>
  </sheetViews>
  <sheetFormatPr defaultColWidth="12.59765625" defaultRowHeight="15" customHeight="1" x14ac:dyDescent="0.25"/>
  <cols>
    <col min="1" max="1" width="7" customWidth="1"/>
    <col min="2" max="2" width="90.59765625" customWidth="1"/>
    <col min="3" max="3" width="27.09765625" customWidth="1"/>
    <col min="4" max="4" width="113.8984375" customWidth="1"/>
    <col min="5" max="5" width="33.8984375" customWidth="1"/>
    <col min="6" max="6" width="12.09765625" customWidth="1"/>
    <col min="7" max="8" width="7.59765625" customWidth="1"/>
    <col min="9" max="9" width="9.796875" customWidth="1"/>
    <col min="10" max="12" width="7.59765625" customWidth="1"/>
    <col min="13" max="13" width="22.09765625" customWidth="1"/>
    <col min="14" max="14" width="13.8984375" customWidth="1"/>
    <col min="15" max="15" width="7.59765625" customWidth="1"/>
    <col min="16" max="16" width="15" customWidth="1"/>
    <col min="17" max="18" width="14.59765625" customWidth="1"/>
    <col min="20" max="20" width="14.69921875" customWidth="1"/>
    <col min="21" max="21" width="9.796875" customWidth="1"/>
    <col min="22" max="22" width="13.8984375" customWidth="1"/>
  </cols>
  <sheetData>
    <row r="1" spans="1:2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1"/>
      <c r="V1" s="1"/>
    </row>
    <row r="2" spans="1:22" ht="14.25" customHeight="1" x14ac:dyDescent="0.3">
      <c r="A2" s="1">
        <v>1</v>
      </c>
      <c r="B2" s="1" t="s">
        <v>20</v>
      </c>
      <c r="C2" s="1" t="s">
        <v>21</v>
      </c>
      <c r="D2" s="1" t="s">
        <v>22</v>
      </c>
      <c r="F2" s="1">
        <v>92</v>
      </c>
      <c r="G2" s="1">
        <v>2</v>
      </c>
      <c r="H2" s="1">
        <v>2</v>
      </c>
      <c r="I2" s="1">
        <v>185</v>
      </c>
      <c r="J2" s="1">
        <v>1</v>
      </c>
      <c r="K2" s="1">
        <v>2</v>
      </c>
      <c r="L2" s="1">
        <v>1</v>
      </c>
      <c r="M2" s="4">
        <v>41600.504837962966</v>
      </c>
      <c r="N2" s="1">
        <v>2836</v>
      </c>
      <c r="O2" s="1">
        <v>200</v>
      </c>
      <c r="Q2" s="3">
        <f>IF(M2&lt;DATE(1998, 9, 4), 0, IF(YEAR(M2)=2020, 0, IF(P2=0, YEAR(M2), IF(YEAR(P2)=2020, 0, IF(P2&lt;DATE(1998, 9, 4), 0, YEAR(P2))))))</f>
        <v>2013</v>
      </c>
      <c r="R2" s="3">
        <f>IF(M2&gt;DATE(2004, 2, 4), K2, 0)</f>
        <v>2</v>
      </c>
      <c r="S2" s="2">
        <f>IF(M2&gt;DATE(2006,3,21),J2,0)</f>
        <v>1</v>
      </c>
      <c r="T2" s="3">
        <f>IF(M2&gt;DATE(2010, 1, 10), L2, 0)</f>
        <v>1</v>
      </c>
      <c r="U2" s="1"/>
      <c r="V2" s="1"/>
    </row>
    <row r="3" spans="1:22" ht="14.25" customHeight="1" x14ac:dyDescent="0.3">
      <c r="A3" s="1">
        <v>2</v>
      </c>
      <c r="B3" s="1" t="s">
        <v>23</v>
      </c>
      <c r="C3" s="1" t="s">
        <v>21</v>
      </c>
      <c r="D3" s="1" t="s">
        <v>24</v>
      </c>
      <c r="E3" s="1" t="s">
        <v>25</v>
      </c>
      <c r="F3" s="1">
        <v>93</v>
      </c>
      <c r="G3" s="1">
        <v>0</v>
      </c>
      <c r="H3" s="1">
        <v>2</v>
      </c>
      <c r="I3" s="1">
        <v>181</v>
      </c>
      <c r="J3" s="1">
        <v>0</v>
      </c>
      <c r="K3" s="1">
        <v>0</v>
      </c>
      <c r="L3" s="1">
        <v>0</v>
      </c>
      <c r="M3" s="4">
        <v>43629.709027777775</v>
      </c>
      <c r="N3" s="1">
        <v>2139</v>
      </c>
      <c r="O3" s="1">
        <v>200</v>
      </c>
      <c r="Q3" s="3">
        <f t="shared" ref="Q3:Q66" si="0">IF(M3&lt;DATE(1998, 9, 4), 0, IF(YEAR(M3)=2020, 0, IF(P3=0, YEAR(M3), IF(YEAR(P3)=2020, 0, IF(P3&lt;DATE(1998, 9, 4), 0, YEAR(P3))))))</f>
        <v>2019</v>
      </c>
      <c r="R3" s="3">
        <f t="shared" ref="R3:R66" si="1">IF(M3&gt;DATE(2004, 2, 4), K3, 0)</f>
        <v>0</v>
      </c>
      <c r="S3" s="2">
        <f t="shared" ref="S3:S66" si="2">IF(M3&gt;DATE(2006,3,21),J3,0)</f>
        <v>0</v>
      </c>
      <c r="T3" s="3">
        <f t="shared" ref="T3:T66" si="3">IF(M3&gt;DATE(2010, 1, 10), L3, 0)</f>
        <v>0</v>
      </c>
      <c r="U3" s="1"/>
      <c r="V3" s="1"/>
    </row>
    <row r="4" spans="1:22" ht="14.25" customHeight="1" x14ac:dyDescent="0.3">
      <c r="A4" s="1">
        <v>3</v>
      </c>
      <c r="B4" s="1" t="s">
        <v>26</v>
      </c>
      <c r="C4" s="1" t="s">
        <v>27</v>
      </c>
      <c r="D4" s="1" t="s">
        <v>28</v>
      </c>
      <c r="F4" s="1">
        <v>93</v>
      </c>
      <c r="G4" s="1">
        <v>2</v>
      </c>
      <c r="H4" s="1">
        <v>1</v>
      </c>
      <c r="I4" s="1">
        <v>101</v>
      </c>
      <c r="J4" s="1">
        <v>14</v>
      </c>
      <c r="K4" s="1">
        <v>99</v>
      </c>
      <c r="L4" s="1">
        <v>0</v>
      </c>
      <c r="M4" s="4">
        <v>42826.239768518521</v>
      </c>
      <c r="N4" s="1">
        <v>796</v>
      </c>
      <c r="O4" s="1">
        <v>200</v>
      </c>
      <c r="Q4" s="3">
        <f t="shared" si="0"/>
        <v>2017</v>
      </c>
      <c r="R4" s="3">
        <f t="shared" si="1"/>
        <v>99</v>
      </c>
      <c r="S4" s="2">
        <f t="shared" si="2"/>
        <v>14</v>
      </c>
      <c r="T4" s="3">
        <f t="shared" si="3"/>
        <v>0</v>
      </c>
      <c r="U4" s="1"/>
      <c r="V4" s="1"/>
    </row>
    <row r="5" spans="1:22" ht="14.25" customHeight="1" x14ac:dyDescent="0.3">
      <c r="A5" s="1">
        <v>4</v>
      </c>
      <c r="B5" s="1" t="s">
        <v>29</v>
      </c>
      <c r="C5" s="1" t="s">
        <v>30</v>
      </c>
      <c r="D5" s="1" t="s">
        <v>31</v>
      </c>
      <c r="E5" s="1" t="s">
        <v>32</v>
      </c>
      <c r="F5" s="1">
        <v>93</v>
      </c>
      <c r="G5" s="1">
        <v>91</v>
      </c>
      <c r="H5" s="1">
        <v>2</v>
      </c>
      <c r="I5" s="1">
        <v>92</v>
      </c>
      <c r="J5" s="1">
        <v>101</v>
      </c>
      <c r="K5" s="1">
        <v>30</v>
      </c>
      <c r="L5" s="1">
        <v>1</v>
      </c>
      <c r="M5" s="4">
        <v>42233</v>
      </c>
      <c r="N5" s="1">
        <v>475</v>
      </c>
      <c r="O5" s="1">
        <v>200</v>
      </c>
      <c r="Q5" s="3">
        <f t="shared" si="0"/>
        <v>2015</v>
      </c>
      <c r="R5" s="3">
        <f t="shared" si="1"/>
        <v>30</v>
      </c>
      <c r="S5" s="2">
        <f t="shared" si="2"/>
        <v>101</v>
      </c>
      <c r="T5" s="3">
        <f t="shared" si="3"/>
        <v>1</v>
      </c>
      <c r="U5" s="1"/>
      <c r="V5" s="1"/>
    </row>
    <row r="6" spans="1:22" ht="14.25" customHeight="1" x14ac:dyDescent="0.3">
      <c r="A6" s="1">
        <v>5</v>
      </c>
      <c r="B6" s="1" t="s">
        <v>33</v>
      </c>
      <c r="C6" s="1" t="s">
        <v>34</v>
      </c>
      <c r="D6" s="1" t="s">
        <v>35</v>
      </c>
      <c r="E6" s="1" t="s">
        <v>36</v>
      </c>
      <c r="F6" s="1">
        <v>91</v>
      </c>
      <c r="G6" s="1">
        <v>21</v>
      </c>
      <c r="H6" s="1">
        <v>2</v>
      </c>
      <c r="I6" s="1">
        <v>90</v>
      </c>
      <c r="J6" s="1">
        <v>3</v>
      </c>
      <c r="K6" s="1">
        <v>1976</v>
      </c>
      <c r="L6" s="1">
        <v>0</v>
      </c>
      <c r="M6" s="4">
        <v>40735.555613425924</v>
      </c>
      <c r="N6" s="1">
        <v>1016</v>
      </c>
      <c r="O6" s="1">
        <v>200</v>
      </c>
      <c r="Q6" s="3">
        <f t="shared" si="0"/>
        <v>2011</v>
      </c>
      <c r="R6" s="3">
        <f t="shared" si="1"/>
        <v>1976</v>
      </c>
      <c r="S6" s="2">
        <f t="shared" si="2"/>
        <v>3</v>
      </c>
      <c r="T6" s="3">
        <f t="shared" si="3"/>
        <v>0</v>
      </c>
      <c r="U6" s="1"/>
      <c r="V6" s="1"/>
    </row>
    <row r="7" spans="1:22" ht="14.25" customHeight="1" x14ac:dyDescent="0.3">
      <c r="A7" s="1">
        <v>6</v>
      </c>
      <c r="B7" s="1" t="s">
        <v>37</v>
      </c>
      <c r="C7" s="1" t="s">
        <v>30</v>
      </c>
      <c r="D7" s="1" t="s">
        <v>38</v>
      </c>
      <c r="F7" s="1">
        <v>90</v>
      </c>
      <c r="G7" s="1">
        <v>25</v>
      </c>
      <c r="H7" s="1">
        <v>1</v>
      </c>
      <c r="I7" s="1">
        <v>88</v>
      </c>
      <c r="J7" s="1">
        <v>5</v>
      </c>
      <c r="K7" s="1">
        <v>74</v>
      </c>
      <c r="L7" s="1">
        <v>0</v>
      </c>
      <c r="M7" s="4">
        <v>41908.625</v>
      </c>
      <c r="N7" s="1">
        <v>870</v>
      </c>
      <c r="O7" s="1">
        <v>200</v>
      </c>
      <c r="Q7" s="3">
        <f t="shared" si="0"/>
        <v>2014</v>
      </c>
      <c r="R7" s="3">
        <f t="shared" si="1"/>
        <v>74</v>
      </c>
      <c r="S7" s="2">
        <f t="shared" si="2"/>
        <v>5</v>
      </c>
      <c r="T7" s="3">
        <f t="shared" si="3"/>
        <v>0</v>
      </c>
      <c r="U7" s="1"/>
      <c r="V7" s="1"/>
    </row>
    <row r="8" spans="1:22" ht="14.25" customHeight="1" x14ac:dyDescent="0.3">
      <c r="A8" s="1">
        <v>7</v>
      </c>
      <c r="B8" s="1" t="s">
        <v>39</v>
      </c>
      <c r="C8" s="1" t="s">
        <v>40</v>
      </c>
      <c r="D8" s="1" t="s">
        <v>41</v>
      </c>
      <c r="F8" s="1">
        <v>90</v>
      </c>
      <c r="G8" s="1">
        <v>1</v>
      </c>
      <c r="H8" s="1">
        <v>2</v>
      </c>
      <c r="I8" s="1">
        <v>80</v>
      </c>
      <c r="J8" s="1">
        <v>0</v>
      </c>
      <c r="K8" s="1">
        <v>0</v>
      </c>
      <c r="L8" s="1">
        <v>0</v>
      </c>
      <c r="M8" s="4">
        <v>43639.700069444443</v>
      </c>
      <c r="N8" s="1">
        <v>782</v>
      </c>
      <c r="O8" s="1">
        <v>410</v>
      </c>
      <c r="Q8" s="3">
        <f t="shared" si="0"/>
        <v>2019</v>
      </c>
      <c r="R8" s="3">
        <f t="shared" si="1"/>
        <v>0</v>
      </c>
      <c r="S8" s="2">
        <f t="shared" si="2"/>
        <v>0</v>
      </c>
      <c r="T8" s="3">
        <f t="shared" si="3"/>
        <v>0</v>
      </c>
      <c r="U8" s="1"/>
      <c r="V8" s="1"/>
    </row>
    <row r="9" spans="1:22" ht="14.25" customHeight="1" x14ac:dyDescent="0.3">
      <c r="A9" s="1">
        <v>8</v>
      </c>
      <c r="B9" s="1" t="s">
        <v>42</v>
      </c>
      <c r="C9" s="1" t="s">
        <v>30</v>
      </c>
      <c r="D9" s="1" t="s">
        <v>43</v>
      </c>
      <c r="F9" s="1">
        <v>94</v>
      </c>
      <c r="G9" s="1">
        <v>1</v>
      </c>
      <c r="H9" s="1">
        <v>2</v>
      </c>
      <c r="I9" s="1">
        <v>77</v>
      </c>
      <c r="J9" s="1">
        <v>0</v>
      </c>
      <c r="K9" s="1">
        <v>1</v>
      </c>
      <c r="L9" s="1">
        <v>0</v>
      </c>
      <c r="M9" s="4">
        <v>39931.381921296299</v>
      </c>
      <c r="N9" s="1">
        <v>50</v>
      </c>
      <c r="O9" s="1">
        <v>429</v>
      </c>
      <c r="Q9" s="3">
        <f t="shared" si="0"/>
        <v>2009</v>
      </c>
      <c r="R9" s="3">
        <f t="shared" si="1"/>
        <v>1</v>
      </c>
      <c r="S9" s="2">
        <f t="shared" si="2"/>
        <v>0</v>
      </c>
      <c r="T9" s="3">
        <f t="shared" si="3"/>
        <v>0</v>
      </c>
      <c r="U9" s="1"/>
      <c r="V9" s="1"/>
    </row>
    <row r="10" spans="1:22" ht="14.25" customHeight="1" x14ac:dyDescent="0.3">
      <c r="A10" s="1">
        <v>9</v>
      </c>
      <c r="B10" s="1" t="s">
        <v>44</v>
      </c>
      <c r="C10" s="1" t="s">
        <v>30</v>
      </c>
      <c r="D10" s="1" t="s">
        <v>45</v>
      </c>
      <c r="F10" s="1">
        <v>90</v>
      </c>
      <c r="G10" s="1">
        <v>13</v>
      </c>
      <c r="H10" s="1">
        <v>2</v>
      </c>
      <c r="I10" s="1">
        <v>76</v>
      </c>
      <c r="J10" s="1">
        <v>14</v>
      </c>
      <c r="K10" s="1">
        <v>148</v>
      </c>
      <c r="L10" s="1">
        <v>5</v>
      </c>
      <c r="M10" s="4">
        <v>43494.918055555558</v>
      </c>
      <c r="N10" s="1">
        <v>1826</v>
      </c>
      <c r="O10" s="1">
        <v>200</v>
      </c>
      <c r="Q10" s="3">
        <f t="shared" si="0"/>
        <v>2019</v>
      </c>
      <c r="R10" s="3">
        <f t="shared" si="1"/>
        <v>148</v>
      </c>
      <c r="S10" s="2">
        <f t="shared" si="2"/>
        <v>14</v>
      </c>
      <c r="T10" s="3">
        <f t="shared" si="3"/>
        <v>5</v>
      </c>
      <c r="U10" s="1"/>
      <c r="V10" s="1"/>
    </row>
    <row r="11" spans="1:22" ht="14.25" customHeight="1" x14ac:dyDescent="0.3">
      <c r="A11" s="1">
        <v>10</v>
      </c>
      <c r="B11" s="1" t="s">
        <v>46</v>
      </c>
      <c r="C11" s="1" t="s">
        <v>34</v>
      </c>
      <c r="D11" s="1" t="s">
        <v>47</v>
      </c>
      <c r="F11" s="1">
        <v>90</v>
      </c>
      <c r="G11" s="1">
        <v>5</v>
      </c>
      <c r="H11" s="1">
        <v>2</v>
      </c>
      <c r="I11" s="1">
        <v>73</v>
      </c>
      <c r="J11" s="1">
        <v>4</v>
      </c>
      <c r="K11" s="1">
        <v>0</v>
      </c>
      <c r="L11" s="1">
        <v>1</v>
      </c>
      <c r="M11" s="4">
        <v>42216.6875</v>
      </c>
      <c r="N11" s="1">
        <v>464</v>
      </c>
      <c r="O11" s="1">
        <v>200</v>
      </c>
      <c r="Q11" s="3">
        <f t="shared" si="0"/>
        <v>2015</v>
      </c>
      <c r="R11" s="3">
        <f t="shared" si="1"/>
        <v>0</v>
      </c>
      <c r="S11" s="2">
        <f t="shared" si="2"/>
        <v>4</v>
      </c>
      <c r="T11" s="3">
        <f t="shared" si="3"/>
        <v>1</v>
      </c>
      <c r="U11" s="1"/>
      <c r="V11" s="1"/>
    </row>
    <row r="12" spans="1:22" ht="14.25" customHeight="1" x14ac:dyDescent="0.3">
      <c r="A12" s="1">
        <v>11</v>
      </c>
      <c r="B12" s="1" t="s">
        <v>48</v>
      </c>
      <c r="C12" s="1" t="s">
        <v>40</v>
      </c>
      <c r="D12" s="1" t="s">
        <v>49</v>
      </c>
      <c r="F12" s="1">
        <v>91</v>
      </c>
      <c r="G12" s="1">
        <v>0</v>
      </c>
      <c r="H12" s="1">
        <v>2</v>
      </c>
      <c r="I12" s="1">
        <v>72</v>
      </c>
      <c r="J12" s="1">
        <v>2</v>
      </c>
      <c r="K12" s="1">
        <v>0</v>
      </c>
      <c r="L12" s="1">
        <v>0</v>
      </c>
      <c r="M12" s="4">
        <v>41816.410844907405</v>
      </c>
      <c r="N12" s="1">
        <v>55</v>
      </c>
      <c r="O12" s="1">
        <v>200</v>
      </c>
      <c r="Q12" s="3">
        <f t="shared" si="0"/>
        <v>2014</v>
      </c>
      <c r="R12" s="3">
        <f t="shared" si="1"/>
        <v>0</v>
      </c>
      <c r="S12" s="2">
        <f t="shared" si="2"/>
        <v>2</v>
      </c>
      <c r="T12" s="3">
        <f t="shared" si="3"/>
        <v>0</v>
      </c>
      <c r="U12" s="1"/>
      <c r="V12" s="1"/>
    </row>
    <row r="13" spans="1:22" ht="14.25" customHeight="1" x14ac:dyDescent="0.3">
      <c r="A13" s="1">
        <v>12</v>
      </c>
      <c r="B13" s="1" t="s">
        <v>50</v>
      </c>
      <c r="C13" s="1" t="s">
        <v>30</v>
      </c>
      <c r="D13" s="1" t="s">
        <v>51</v>
      </c>
      <c r="F13" s="1">
        <v>92</v>
      </c>
      <c r="G13" s="1">
        <v>2</v>
      </c>
      <c r="H13" s="1">
        <v>1</v>
      </c>
      <c r="I13" s="1">
        <v>66</v>
      </c>
      <c r="J13" s="1">
        <v>0</v>
      </c>
      <c r="K13" s="1">
        <v>1808</v>
      </c>
      <c r="L13" s="1">
        <v>0</v>
      </c>
      <c r="M13" s="4">
        <v>43787.995254629626</v>
      </c>
      <c r="N13" s="1">
        <v>230</v>
      </c>
      <c r="O13" s="1">
        <v>200</v>
      </c>
      <c r="Q13" s="3">
        <f t="shared" si="0"/>
        <v>2019</v>
      </c>
      <c r="R13" s="3">
        <f t="shared" si="1"/>
        <v>1808</v>
      </c>
      <c r="S13" s="2">
        <f t="shared" si="2"/>
        <v>0</v>
      </c>
      <c r="T13" s="3">
        <f t="shared" si="3"/>
        <v>0</v>
      </c>
      <c r="U13" s="1"/>
      <c r="V13" s="1"/>
    </row>
    <row r="14" spans="1:22" ht="14.25" customHeight="1" x14ac:dyDescent="0.3">
      <c r="A14" s="1">
        <v>13</v>
      </c>
      <c r="B14" s="1" t="s">
        <v>52</v>
      </c>
      <c r="C14" s="1" t="s">
        <v>30</v>
      </c>
      <c r="D14" s="1" t="s">
        <v>53</v>
      </c>
      <c r="E14" s="1" t="s">
        <v>54</v>
      </c>
      <c r="F14" s="1">
        <v>90</v>
      </c>
      <c r="G14" s="1">
        <v>2</v>
      </c>
      <c r="H14" s="1">
        <v>1</v>
      </c>
      <c r="I14" s="1">
        <v>66</v>
      </c>
      <c r="J14" s="1">
        <v>0</v>
      </c>
      <c r="K14" s="1">
        <v>0</v>
      </c>
      <c r="L14" s="1">
        <v>0</v>
      </c>
      <c r="M14" s="4">
        <v>41986.679791666669</v>
      </c>
      <c r="N14" s="1">
        <v>1262</v>
      </c>
      <c r="O14" s="1">
        <v>200</v>
      </c>
      <c r="P14" s="4">
        <v>42886.702268518522</v>
      </c>
      <c r="Q14" s="3">
        <f t="shared" si="0"/>
        <v>2017</v>
      </c>
      <c r="R14" s="3">
        <f t="shared" si="1"/>
        <v>0</v>
      </c>
      <c r="S14" s="2">
        <f t="shared" si="2"/>
        <v>0</v>
      </c>
      <c r="T14" s="3">
        <f t="shared" si="3"/>
        <v>0</v>
      </c>
      <c r="U14" s="1"/>
      <c r="V14" s="1"/>
    </row>
    <row r="15" spans="1:22" ht="14.25" customHeight="1" x14ac:dyDescent="0.3">
      <c r="A15" s="1">
        <v>14</v>
      </c>
      <c r="B15" s="1" t="s">
        <v>55</v>
      </c>
      <c r="C15" s="1" t="s">
        <v>40</v>
      </c>
      <c r="D15" s="1" t="s">
        <v>56</v>
      </c>
      <c r="F15" s="1">
        <v>90</v>
      </c>
      <c r="G15" s="1">
        <v>0</v>
      </c>
      <c r="H15" s="1">
        <v>2</v>
      </c>
      <c r="I15" s="1">
        <v>65</v>
      </c>
      <c r="J15" s="1">
        <v>1</v>
      </c>
      <c r="K15" s="1">
        <v>5</v>
      </c>
      <c r="L15" s="1">
        <v>0</v>
      </c>
      <c r="M15" s="4">
        <v>42909.601504629631</v>
      </c>
      <c r="N15" s="1">
        <v>1311</v>
      </c>
      <c r="O15" s="1">
        <v>200</v>
      </c>
      <c r="Q15" s="3">
        <f t="shared" si="0"/>
        <v>2017</v>
      </c>
      <c r="R15" s="3">
        <f t="shared" si="1"/>
        <v>5</v>
      </c>
      <c r="S15" s="2">
        <f t="shared" si="2"/>
        <v>1</v>
      </c>
      <c r="T15" s="3">
        <f t="shared" si="3"/>
        <v>0</v>
      </c>
      <c r="U15" s="1"/>
      <c r="V15" s="1"/>
    </row>
    <row r="16" spans="1:22" ht="14.25" customHeight="1" x14ac:dyDescent="0.3">
      <c r="A16" s="1">
        <v>15</v>
      </c>
      <c r="B16" s="1" t="s">
        <v>57</v>
      </c>
      <c r="C16" s="1" t="s">
        <v>21</v>
      </c>
      <c r="D16" s="1" t="s">
        <v>58</v>
      </c>
      <c r="F16" s="1">
        <v>90</v>
      </c>
      <c r="G16" s="1">
        <v>5</v>
      </c>
      <c r="H16" s="1">
        <v>2</v>
      </c>
      <c r="I16" s="1">
        <v>60</v>
      </c>
      <c r="J16" s="1">
        <v>1</v>
      </c>
      <c r="K16" s="1">
        <v>16</v>
      </c>
      <c r="L16" s="1">
        <v>2</v>
      </c>
      <c r="M16" s="4">
        <v>42914.130659722221</v>
      </c>
      <c r="N16" s="1">
        <v>376</v>
      </c>
      <c r="O16" s="1">
        <v>200</v>
      </c>
      <c r="P16" s="4">
        <v>43325.589583333334</v>
      </c>
      <c r="Q16" s="3">
        <f t="shared" si="0"/>
        <v>2018</v>
      </c>
      <c r="R16" s="3">
        <f t="shared" si="1"/>
        <v>16</v>
      </c>
      <c r="S16" s="2">
        <f t="shared" si="2"/>
        <v>1</v>
      </c>
      <c r="T16" s="3">
        <f t="shared" si="3"/>
        <v>2</v>
      </c>
      <c r="U16" s="1"/>
      <c r="V16" s="1"/>
    </row>
    <row r="17" spans="1:22" ht="14.25" customHeight="1" x14ac:dyDescent="0.3">
      <c r="A17" s="1">
        <v>16</v>
      </c>
      <c r="B17" s="1" t="s">
        <v>59</v>
      </c>
      <c r="C17" s="1" t="s">
        <v>40</v>
      </c>
      <c r="D17" s="1" t="s">
        <v>60</v>
      </c>
      <c r="F17" s="1">
        <v>90</v>
      </c>
      <c r="G17" s="1">
        <v>0</v>
      </c>
      <c r="H17" s="1">
        <v>1</v>
      </c>
      <c r="I17" s="1">
        <v>58</v>
      </c>
      <c r="J17" s="1">
        <v>0</v>
      </c>
      <c r="K17" s="1">
        <v>0</v>
      </c>
      <c r="L17" s="1">
        <v>0</v>
      </c>
      <c r="M17" s="4">
        <v>43286.099826388891</v>
      </c>
      <c r="N17" s="1">
        <v>249</v>
      </c>
      <c r="O17" s="1">
        <v>200</v>
      </c>
      <c r="Q17" s="3">
        <f t="shared" si="0"/>
        <v>2018</v>
      </c>
      <c r="R17" s="3">
        <f t="shared" si="1"/>
        <v>0</v>
      </c>
      <c r="S17" s="2">
        <f t="shared" si="2"/>
        <v>0</v>
      </c>
      <c r="T17" s="3">
        <f t="shared" si="3"/>
        <v>0</v>
      </c>
      <c r="U17" s="1"/>
      <c r="V17" s="1"/>
    </row>
    <row r="18" spans="1:22" ht="14.25" customHeight="1" x14ac:dyDescent="0.3">
      <c r="A18" s="1">
        <v>17</v>
      </c>
      <c r="B18" s="1" t="s">
        <v>61</v>
      </c>
      <c r="C18" s="1" t="s">
        <v>30</v>
      </c>
      <c r="D18" s="1" t="s">
        <v>62</v>
      </c>
      <c r="E18" s="1" t="s">
        <v>63</v>
      </c>
      <c r="F18" s="1">
        <v>90</v>
      </c>
      <c r="G18" s="1">
        <v>22</v>
      </c>
      <c r="H18" s="1">
        <v>2</v>
      </c>
      <c r="I18" s="1">
        <v>57</v>
      </c>
      <c r="J18" s="1">
        <v>19</v>
      </c>
      <c r="K18" s="1">
        <v>0</v>
      </c>
      <c r="L18" s="1">
        <v>0</v>
      </c>
      <c r="M18" s="4">
        <v>41661.979768518519</v>
      </c>
      <c r="N18" s="1">
        <v>1351</v>
      </c>
      <c r="O18" s="1">
        <v>200</v>
      </c>
      <c r="Q18" s="3">
        <f t="shared" si="0"/>
        <v>2014</v>
      </c>
      <c r="R18" s="3">
        <f t="shared" si="1"/>
        <v>0</v>
      </c>
      <c r="S18" s="2">
        <f t="shared" si="2"/>
        <v>19</v>
      </c>
      <c r="T18" s="3">
        <f t="shared" si="3"/>
        <v>0</v>
      </c>
      <c r="U18" s="1"/>
      <c r="V18" s="1"/>
    </row>
    <row r="19" spans="1:22" ht="14.25" customHeight="1" x14ac:dyDescent="0.3">
      <c r="A19" s="1">
        <v>18</v>
      </c>
      <c r="B19" s="1" t="s">
        <v>64</v>
      </c>
      <c r="C19" s="1" t="s">
        <v>30</v>
      </c>
      <c r="D19" s="1" t="s">
        <v>65</v>
      </c>
      <c r="F19" s="1">
        <v>90</v>
      </c>
      <c r="G19" s="1">
        <v>7</v>
      </c>
      <c r="H19" s="1">
        <v>2</v>
      </c>
      <c r="I19" s="1">
        <v>56</v>
      </c>
      <c r="J19" s="1">
        <v>3</v>
      </c>
      <c r="K19" s="1">
        <v>8</v>
      </c>
      <c r="L19" s="1">
        <v>0</v>
      </c>
      <c r="M19" s="4">
        <v>43544.553483796299</v>
      </c>
      <c r="N19" s="1">
        <v>353</v>
      </c>
      <c r="O19" s="1">
        <v>200</v>
      </c>
      <c r="Q19" s="3">
        <f t="shared" si="0"/>
        <v>2019</v>
      </c>
      <c r="R19" s="3">
        <f t="shared" si="1"/>
        <v>8</v>
      </c>
      <c r="S19" s="2">
        <f t="shared" si="2"/>
        <v>3</v>
      </c>
      <c r="T19" s="3">
        <f t="shared" si="3"/>
        <v>0</v>
      </c>
      <c r="U19" s="1"/>
      <c r="V19" s="1"/>
    </row>
    <row r="20" spans="1:22" ht="14.25" customHeight="1" x14ac:dyDescent="0.3">
      <c r="A20" s="1">
        <v>19</v>
      </c>
      <c r="B20" s="1" t="s">
        <v>66</v>
      </c>
      <c r="C20" s="1" t="s">
        <v>30</v>
      </c>
      <c r="D20" s="1" t="s">
        <v>67</v>
      </c>
      <c r="F20" s="1">
        <v>95</v>
      </c>
      <c r="G20" s="1">
        <v>2</v>
      </c>
      <c r="H20" s="1">
        <v>2</v>
      </c>
      <c r="I20" s="1">
        <v>55</v>
      </c>
      <c r="J20" s="1">
        <v>1</v>
      </c>
      <c r="K20" s="1">
        <v>13</v>
      </c>
      <c r="L20" s="1">
        <v>0</v>
      </c>
      <c r="M20" s="4">
        <v>43790.88349537037</v>
      </c>
      <c r="N20" s="1">
        <v>2220</v>
      </c>
      <c r="O20" s="1">
        <v>200</v>
      </c>
      <c r="Q20" s="3">
        <f t="shared" si="0"/>
        <v>2019</v>
      </c>
      <c r="R20" s="3">
        <f t="shared" si="1"/>
        <v>13</v>
      </c>
      <c r="S20" s="2">
        <f t="shared" si="2"/>
        <v>1</v>
      </c>
      <c r="T20" s="3">
        <f t="shared" si="3"/>
        <v>0</v>
      </c>
      <c r="U20" s="1"/>
      <c r="V20" s="1"/>
    </row>
    <row r="21" spans="1:22" ht="14.25" customHeight="1" x14ac:dyDescent="0.3">
      <c r="A21" s="1">
        <v>20</v>
      </c>
      <c r="B21" s="1" t="s">
        <v>68</v>
      </c>
      <c r="C21" s="1" t="s">
        <v>30</v>
      </c>
      <c r="D21" s="1" t="s">
        <v>69</v>
      </c>
      <c r="F21" s="1">
        <v>96</v>
      </c>
      <c r="G21" s="1">
        <v>3</v>
      </c>
      <c r="H21" s="1">
        <v>1</v>
      </c>
      <c r="I21" s="1">
        <v>52</v>
      </c>
      <c r="J21" s="1">
        <v>5</v>
      </c>
      <c r="K21" s="1">
        <v>60</v>
      </c>
      <c r="L21" s="1">
        <v>0</v>
      </c>
      <c r="M21" s="4">
        <v>43789.832337962966</v>
      </c>
      <c r="N21" s="1">
        <v>752</v>
      </c>
      <c r="O21" s="1">
        <v>200</v>
      </c>
      <c r="Q21" s="3">
        <f t="shared" si="0"/>
        <v>2019</v>
      </c>
      <c r="R21" s="3">
        <f t="shared" si="1"/>
        <v>60</v>
      </c>
      <c r="S21" s="2">
        <f t="shared" si="2"/>
        <v>5</v>
      </c>
      <c r="T21" s="3">
        <f t="shared" si="3"/>
        <v>0</v>
      </c>
      <c r="U21" s="1"/>
      <c r="V21" s="1"/>
    </row>
    <row r="22" spans="1:22" ht="14.25" customHeight="1" x14ac:dyDescent="0.3">
      <c r="A22" s="1">
        <v>21</v>
      </c>
      <c r="B22" s="1" t="s">
        <v>70</v>
      </c>
      <c r="C22" s="1" t="s">
        <v>40</v>
      </c>
      <c r="D22" s="1" t="s">
        <v>71</v>
      </c>
      <c r="F22" s="1">
        <v>90</v>
      </c>
      <c r="G22" s="1">
        <v>3</v>
      </c>
      <c r="H22" s="1">
        <v>2</v>
      </c>
      <c r="I22" s="1">
        <v>51</v>
      </c>
      <c r="J22" s="1">
        <v>0</v>
      </c>
      <c r="K22" s="1">
        <v>0</v>
      </c>
      <c r="L22" s="1">
        <v>0</v>
      </c>
      <c r="M22" s="4">
        <v>43592.594027777777</v>
      </c>
      <c r="N22" s="1">
        <v>542</v>
      </c>
      <c r="O22" s="1">
        <v>200</v>
      </c>
      <c r="Q22" s="3">
        <f t="shared" si="0"/>
        <v>2019</v>
      </c>
      <c r="R22" s="3">
        <f t="shared" si="1"/>
        <v>0</v>
      </c>
      <c r="S22" s="2">
        <f t="shared" si="2"/>
        <v>0</v>
      </c>
      <c r="T22" s="3">
        <f t="shared" si="3"/>
        <v>0</v>
      </c>
      <c r="U22" s="1"/>
      <c r="V22" s="1"/>
    </row>
    <row r="23" spans="1:22" ht="14.25" customHeight="1" x14ac:dyDescent="0.3">
      <c r="A23" s="1">
        <v>22</v>
      </c>
      <c r="B23" s="1" t="s">
        <v>72</v>
      </c>
      <c r="C23" s="1" t="s">
        <v>40</v>
      </c>
      <c r="D23" s="1" t="s">
        <v>73</v>
      </c>
      <c r="F23" s="1">
        <v>90</v>
      </c>
      <c r="G23" s="1">
        <v>7</v>
      </c>
      <c r="H23" s="1">
        <v>1</v>
      </c>
      <c r="I23" s="1">
        <v>49</v>
      </c>
      <c r="J23" s="1">
        <v>9</v>
      </c>
      <c r="K23" s="1">
        <v>83</v>
      </c>
      <c r="L23" s="1">
        <v>2</v>
      </c>
      <c r="M23" s="4">
        <v>43301.615347222221</v>
      </c>
      <c r="N23" s="1">
        <v>570</v>
      </c>
      <c r="O23" s="1">
        <v>200</v>
      </c>
      <c r="Q23" s="3">
        <f t="shared" si="0"/>
        <v>2018</v>
      </c>
      <c r="R23" s="3">
        <f t="shared" si="1"/>
        <v>83</v>
      </c>
      <c r="S23" s="2">
        <f t="shared" si="2"/>
        <v>9</v>
      </c>
      <c r="T23" s="3">
        <f t="shared" si="3"/>
        <v>2</v>
      </c>
      <c r="U23" s="1"/>
      <c r="V23" s="1"/>
    </row>
    <row r="24" spans="1:22" ht="14.25" customHeight="1" x14ac:dyDescent="0.3">
      <c r="A24" s="1">
        <v>23</v>
      </c>
      <c r="B24" s="1" t="s">
        <v>74</v>
      </c>
      <c r="C24" s="1" t="s">
        <v>30</v>
      </c>
      <c r="D24" s="1" t="s">
        <v>75</v>
      </c>
      <c r="F24" s="1">
        <v>92</v>
      </c>
      <c r="G24" s="1">
        <v>31</v>
      </c>
      <c r="H24" s="1">
        <v>1</v>
      </c>
      <c r="I24" s="1">
        <v>48</v>
      </c>
      <c r="J24" s="1">
        <v>12</v>
      </c>
      <c r="K24" s="1">
        <v>96</v>
      </c>
      <c r="L24" s="1">
        <v>2</v>
      </c>
      <c r="M24" s="4">
        <v>43580.500462962962</v>
      </c>
      <c r="N24" s="1">
        <v>1648</v>
      </c>
      <c r="O24" s="1">
        <v>200</v>
      </c>
      <c r="Q24" s="3">
        <f t="shared" si="0"/>
        <v>2019</v>
      </c>
      <c r="R24" s="3">
        <f t="shared" si="1"/>
        <v>96</v>
      </c>
      <c r="S24" s="2">
        <f t="shared" si="2"/>
        <v>12</v>
      </c>
      <c r="T24" s="3">
        <f t="shared" si="3"/>
        <v>2</v>
      </c>
      <c r="U24" s="1"/>
      <c r="V24" s="1"/>
    </row>
    <row r="25" spans="1:22" ht="14.25" customHeight="1" x14ac:dyDescent="0.3">
      <c r="A25" s="1">
        <v>24</v>
      </c>
      <c r="B25" s="1" t="s">
        <v>76</v>
      </c>
      <c r="C25" s="1" t="s">
        <v>34</v>
      </c>
      <c r="D25" s="1" t="s">
        <v>77</v>
      </c>
      <c r="F25" s="1">
        <v>93</v>
      </c>
      <c r="G25" s="1">
        <v>55</v>
      </c>
      <c r="H25" s="1">
        <v>2</v>
      </c>
      <c r="I25" s="1">
        <v>46</v>
      </c>
      <c r="J25" s="1">
        <v>22</v>
      </c>
      <c r="K25" s="1">
        <v>86</v>
      </c>
      <c r="L25" s="1">
        <v>0</v>
      </c>
      <c r="M25" s="4">
        <v>41821.72619212963</v>
      </c>
      <c r="N25" s="1">
        <v>703</v>
      </c>
      <c r="O25" s="1">
        <v>200</v>
      </c>
      <c r="Q25" s="3">
        <f t="shared" si="0"/>
        <v>2014</v>
      </c>
      <c r="R25" s="3">
        <f t="shared" si="1"/>
        <v>86</v>
      </c>
      <c r="S25" s="2">
        <f t="shared" si="2"/>
        <v>22</v>
      </c>
      <c r="T25" s="3">
        <f t="shared" si="3"/>
        <v>0</v>
      </c>
      <c r="U25" s="1"/>
      <c r="V25" s="1"/>
    </row>
    <row r="26" spans="1:22" ht="14.25" customHeight="1" x14ac:dyDescent="0.3">
      <c r="A26" s="1">
        <v>25</v>
      </c>
      <c r="B26" s="1" t="s">
        <v>78</v>
      </c>
      <c r="C26" s="1" t="s">
        <v>79</v>
      </c>
      <c r="D26" s="1" t="s">
        <v>80</v>
      </c>
      <c r="F26" s="1">
        <v>91</v>
      </c>
      <c r="G26" s="1">
        <v>0</v>
      </c>
      <c r="H26" s="1">
        <v>2</v>
      </c>
      <c r="I26" s="1">
        <v>45</v>
      </c>
      <c r="J26" s="1">
        <v>0</v>
      </c>
      <c r="K26" s="1">
        <v>40</v>
      </c>
      <c r="L26" s="1">
        <v>1</v>
      </c>
      <c r="M26" s="4">
        <v>42920.847256944442</v>
      </c>
      <c r="N26" s="1">
        <v>260</v>
      </c>
      <c r="O26" s="1">
        <v>200</v>
      </c>
      <c r="Q26" s="3">
        <f t="shared" si="0"/>
        <v>2017</v>
      </c>
      <c r="R26" s="3">
        <f t="shared" si="1"/>
        <v>40</v>
      </c>
      <c r="S26" s="2">
        <f t="shared" si="2"/>
        <v>0</v>
      </c>
      <c r="T26" s="3">
        <f t="shared" si="3"/>
        <v>1</v>
      </c>
      <c r="U26" s="1"/>
      <c r="V26" s="1"/>
    </row>
    <row r="27" spans="1:22" ht="14.25" customHeight="1" x14ac:dyDescent="0.3">
      <c r="A27" s="1">
        <v>26</v>
      </c>
      <c r="B27" s="1" t="s">
        <v>81</v>
      </c>
      <c r="C27" s="1" t="s">
        <v>34</v>
      </c>
      <c r="D27" s="1" t="s">
        <v>82</v>
      </c>
      <c r="F27" s="1">
        <v>92</v>
      </c>
      <c r="G27" s="1">
        <v>1</v>
      </c>
      <c r="H27" s="1">
        <v>2</v>
      </c>
      <c r="I27" s="1">
        <v>43</v>
      </c>
      <c r="J27" s="1">
        <v>1</v>
      </c>
      <c r="K27" s="1">
        <v>0</v>
      </c>
      <c r="L27" s="1">
        <v>0</v>
      </c>
      <c r="M27" s="4">
        <v>41105.105578703704</v>
      </c>
      <c r="N27" s="1">
        <v>984</v>
      </c>
      <c r="O27" s="1">
        <v>200</v>
      </c>
      <c r="Q27" s="3">
        <f t="shared" si="0"/>
        <v>2012</v>
      </c>
      <c r="R27" s="3">
        <f t="shared" si="1"/>
        <v>0</v>
      </c>
      <c r="S27" s="2">
        <f t="shared" si="2"/>
        <v>1</v>
      </c>
      <c r="T27" s="3">
        <f t="shared" si="3"/>
        <v>0</v>
      </c>
      <c r="U27" s="1"/>
      <c r="V27" s="1"/>
    </row>
    <row r="28" spans="1:22" ht="14.25" customHeight="1" x14ac:dyDescent="0.3">
      <c r="A28" s="1">
        <v>27</v>
      </c>
      <c r="B28" s="1" t="s">
        <v>83</v>
      </c>
      <c r="C28" s="1" t="s">
        <v>30</v>
      </c>
      <c r="D28" s="1" t="s">
        <v>84</v>
      </c>
      <c r="F28" s="1">
        <v>93</v>
      </c>
      <c r="G28" s="1">
        <v>0</v>
      </c>
      <c r="H28" s="1">
        <v>1</v>
      </c>
      <c r="I28" s="1">
        <v>43</v>
      </c>
      <c r="J28" s="1">
        <v>0</v>
      </c>
      <c r="K28" s="1">
        <v>0</v>
      </c>
      <c r="L28" s="1">
        <v>0</v>
      </c>
      <c r="M28" s="4">
        <v>42985.939965277779</v>
      </c>
      <c r="N28" s="1">
        <v>188</v>
      </c>
      <c r="O28" s="1">
        <v>200</v>
      </c>
      <c r="Q28" s="3">
        <f t="shared" si="0"/>
        <v>2017</v>
      </c>
      <c r="R28" s="3">
        <f t="shared" si="1"/>
        <v>0</v>
      </c>
      <c r="S28" s="2">
        <f t="shared" si="2"/>
        <v>0</v>
      </c>
      <c r="T28" s="3">
        <f t="shared" si="3"/>
        <v>0</v>
      </c>
      <c r="U28" s="1"/>
      <c r="V28" s="1"/>
    </row>
    <row r="29" spans="1:22" ht="14.25" customHeight="1" x14ac:dyDescent="0.3">
      <c r="A29" s="1">
        <v>28</v>
      </c>
      <c r="B29" s="1" t="s">
        <v>85</v>
      </c>
      <c r="C29" s="1" t="s">
        <v>30</v>
      </c>
      <c r="D29" s="1" t="s">
        <v>86</v>
      </c>
      <c r="F29" s="1">
        <v>90</v>
      </c>
      <c r="G29" s="1">
        <v>2</v>
      </c>
      <c r="H29" s="1">
        <v>2</v>
      </c>
      <c r="I29" s="1">
        <v>42</v>
      </c>
      <c r="J29" s="1">
        <v>0</v>
      </c>
      <c r="K29" s="1">
        <v>0</v>
      </c>
      <c r="L29" s="1">
        <v>0</v>
      </c>
      <c r="M29" s="4">
        <v>43761.770798611113</v>
      </c>
      <c r="N29" s="1">
        <v>721</v>
      </c>
      <c r="O29" s="1">
        <v>200</v>
      </c>
      <c r="Q29" s="3">
        <f t="shared" si="0"/>
        <v>2019</v>
      </c>
      <c r="R29" s="3">
        <f t="shared" si="1"/>
        <v>0</v>
      </c>
      <c r="S29" s="2">
        <f t="shared" si="2"/>
        <v>0</v>
      </c>
      <c r="T29" s="3">
        <f t="shared" si="3"/>
        <v>0</v>
      </c>
      <c r="U29" s="1"/>
      <c r="V29" s="1"/>
    </row>
    <row r="30" spans="1:22" ht="14.25" customHeight="1" x14ac:dyDescent="0.3">
      <c r="A30" s="1">
        <v>29</v>
      </c>
      <c r="B30" s="1" t="s">
        <v>87</v>
      </c>
      <c r="C30" s="1" t="s">
        <v>34</v>
      </c>
      <c r="D30" s="1" t="s">
        <v>88</v>
      </c>
      <c r="E30" s="1" t="s">
        <v>89</v>
      </c>
      <c r="F30" s="1">
        <v>91</v>
      </c>
      <c r="G30" s="1">
        <v>47</v>
      </c>
      <c r="H30" s="1">
        <v>1</v>
      </c>
      <c r="I30" s="1">
        <v>42</v>
      </c>
      <c r="J30" s="1">
        <v>7</v>
      </c>
      <c r="K30" s="1">
        <v>36</v>
      </c>
      <c r="L30" s="1">
        <v>0</v>
      </c>
      <c r="M30" s="4">
        <v>43568.752766203703</v>
      </c>
      <c r="N30" s="1">
        <v>860</v>
      </c>
      <c r="O30" s="1">
        <v>200</v>
      </c>
      <c r="Q30" s="3">
        <f t="shared" si="0"/>
        <v>2019</v>
      </c>
      <c r="R30" s="3">
        <f t="shared" si="1"/>
        <v>36</v>
      </c>
      <c r="S30" s="2">
        <f t="shared" si="2"/>
        <v>7</v>
      </c>
      <c r="T30" s="3">
        <f t="shared" si="3"/>
        <v>0</v>
      </c>
      <c r="U30" s="1"/>
      <c r="V30" s="1"/>
    </row>
    <row r="31" spans="1:22" ht="14.25" customHeight="1" x14ac:dyDescent="0.3">
      <c r="A31" s="1">
        <v>30</v>
      </c>
      <c r="B31" s="1" t="s">
        <v>90</v>
      </c>
      <c r="C31" s="1" t="s">
        <v>21</v>
      </c>
      <c r="D31" s="1" t="s">
        <v>91</v>
      </c>
      <c r="F31" s="1">
        <v>90</v>
      </c>
      <c r="G31" s="1">
        <v>3</v>
      </c>
      <c r="H31" s="1">
        <v>2</v>
      </c>
      <c r="I31" s="1">
        <v>40</v>
      </c>
      <c r="J31" s="1">
        <v>0</v>
      </c>
      <c r="K31" s="1">
        <v>7</v>
      </c>
      <c r="L31" s="1">
        <v>0</v>
      </c>
      <c r="M31" s="4">
        <v>42040.677847222221</v>
      </c>
      <c r="N31" s="1">
        <v>1041</v>
      </c>
      <c r="O31" s="1">
        <v>404</v>
      </c>
      <c r="Q31" s="3">
        <f t="shared" si="0"/>
        <v>2015</v>
      </c>
      <c r="R31" s="3">
        <f t="shared" si="1"/>
        <v>7</v>
      </c>
      <c r="S31" s="2">
        <f t="shared" si="2"/>
        <v>0</v>
      </c>
      <c r="T31" s="3">
        <f t="shared" si="3"/>
        <v>0</v>
      </c>
      <c r="U31" s="1"/>
      <c r="V31" s="1"/>
    </row>
    <row r="32" spans="1:22" ht="14.25" customHeight="1" x14ac:dyDescent="0.3">
      <c r="A32" s="1">
        <v>31</v>
      </c>
      <c r="B32" s="1" t="s">
        <v>92</v>
      </c>
      <c r="C32" s="1" t="s">
        <v>34</v>
      </c>
      <c r="D32" s="1" t="s">
        <v>93</v>
      </c>
      <c r="F32" s="1">
        <v>90</v>
      </c>
      <c r="G32" s="1">
        <v>13</v>
      </c>
      <c r="H32" s="1">
        <v>2</v>
      </c>
      <c r="I32" s="1">
        <v>39</v>
      </c>
      <c r="J32" s="1">
        <v>1</v>
      </c>
      <c r="K32" s="1">
        <v>13</v>
      </c>
      <c r="L32" s="1">
        <v>1</v>
      </c>
      <c r="M32" s="4">
        <v>43673.781423611108</v>
      </c>
      <c r="N32" s="1">
        <v>320</v>
      </c>
      <c r="O32" s="1">
        <v>200</v>
      </c>
      <c r="Q32" s="3">
        <f t="shared" si="0"/>
        <v>2019</v>
      </c>
      <c r="R32" s="3">
        <f t="shared" si="1"/>
        <v>13</v>
      </c>
      <c r="S32" s="2">
        <f t="shared" si="2"/>
        <v>1</v>
      </c>
      <c r="T32" s="3">
        <f t="shared" si="3"/>
        <v>1</v>
      </c>
      <c r="U32" s="1"/>
      <c r="V32" s="1"/>
    </row>
    <row r="33" spans="1:22" ht="14.25" customHeight="1" x14ac:dyDescent="0.3">
      <c r="A33" s="1">
        <v>32</v>
      </c>
      <c r="B33" s="1" t="s">
        <v>94</v>
      </c>
      <c r="C33" s="5" t="s">
        <v>95</v>
      </c>
      <c r="D33" s="1" t="s">
        <v>96</v>
      </c>
      <c r="F33" s="1">
        <v>91</v>
      </c>
      <c r="G33" s="1">
        <v>0</v>
      </c>
      <c r="H33" s="1">
        <v>2</v>
      </c>
      <c r="I33" s="1">
        <v>39</v>
      </c>
      <c r="J33" s="1">
        <v>14</v>
      </c>
      <c r="K33" s="1">
        <v>17</v>
      </c>
      <c r="L33" s="1">
        <v>0</v>
      </c>
      <c r="M33" s="4">
        <v>43018.675810185188</v>
      </c>
      <c r="N33" s="1">
        <v>317</v>
      </c>
      <c r="O33" s="1">
        <v>200</v>
      </c>
      <c r="Q33" s="3">
        <f t="shared" si="0"/>
        <v>2017</v>
      </c>
      <c r="R33" s="3">
        <f t="shared" si="1"/>
        <v>17</v>
      </c>
      <c r="S33" s="2">
        <f t="shared" si="2"/>
        <v>14</v>
      </c>
      <c r="T33" s="3">
        <f t="shared" si="3"/>
        <v>0</v>
      </c>
      <c r="U33" s="1"/>
      <c r="V33" s="1"/>
    </row>
    <row r="34" spans="1:22" ht="14.25" customHeight="1" x14ac:dyDescent="0.3">
      <c r="A34" s="1">
        <v>33</v>
      </c>
      <c r="B34" s="1" t="s">
        <v>97</v>
      </c>
      <c r="C34" s="1" t="s">
        <v>30</v>
      </c>
      <c r="D34" s="1" t="s">
        <v>98</v>
      </c>
      <c r="F34" s="1">
        <v>91</v>
      </c>
      <c r="G34" s="1">
        <v>56</v>
      </c>
      <c r="H34" s="1">
        <v>2</v>
      </c>
      <c r="I34" s="1">
        <v>39</v>
      </c>
      <c r="J34" s="1">
        <v>296</v>
      </c>
      <c r="K34" s="1">
        <v>715</v>
      </c>
      <c r="L34" s="1">
        <v>5</v>
      </c>
      <c r="M34" s="4">
        <v>42861.572928240741</v>
      </c>
      <c r="N34" s="1">
        <v>1585</v>
      </c>
      <c r="O34" s="1">
        <v>200</v>
      </c>
      <c r="Q34" s="3">
        <f t="shared" si="0"/>
        <v>2017</v>
      </c>
      <c r="R34" s="3">
        <f t="shared" si="1"/>
        <v>715</v>
      </c>
      <c r="S34" s="2">
        <f t="shared" si="2"/>
        <v>296</v>
      </c>
      <c r="T34" s="3">
        <f t="shared" si="3"/>
        <v>5</v>
      </c>
      <c r="U34" s="1"/>
      <c r="V34" s="1"/>
    </row>
    <row r="35" spans="1:22" ht="14.25" customHeight="1" x14ac:dyDescent="0.3">
      <c r="A35" s="1">
        <v>34</v>
      </c>
      <c r="B35" s="1" t="s">
        <v>99</v>
      </c>
      <c r="C35" s="1" t="s">
        <v>100</v>
      </c>
      <c r="D35" s="1" t="s">
        <v>101</v>
      </c>
      <c r="E35" s="1" t="s">
        <v>102</v>
      </c>
      <c r="F35" s="1">
        <v>92</v>
      </c>
      <c r="G35" s="1">
        <v>6</v>
      </c>
      <c r="H35" s="1">
        <v>1</v>
      </c>
      <c r="I35" s="1">
        <v>38</v>
      </c>
      <c r="J35" s="1">
        <v>0</v>
      </c>
      <c r="K35" s="1">
        <v>17</v>
      </c>
      <c r="L35" s="1">
        <v>0</v>
      </c>
      <c r="M35" s="4">
        <v>40918</v>
      </c>
      <c r="N35" s="1">
        <v>1490</v>
      </c>
      <c r="O35" s="1">
        <v>200</v>
      </c>
      <c r="Q35" s="3">
        <f t="shared" si="0"/>
        <v>2012</v>
      </c>
      <c r="R35" s="3">
        <f t="shared" si="1"/>
        <v>17</v>
      </c>
      <c r="S35" s="2">
        <f t="shared" si="2"/>
        <v>0</v>
      </c>
      <c r="T35" s="3">
        <f t="shared" si="3"/>
        <v>0</v>
      </c>
      <c r="U35" s="1"/>
      <c r="V35" s="1"/>
    </row>
    <row r="36" spans="1:22" ht="14.25" customHeight="1" x14ac:dyDescent="0.3">
      <c r="A36" s="1">
        <v>35</v>
      </c>
      <c r="B36" s="1" t="s">
        <v>103</v>
      </c>
      <c r="C36" s="1" t="s">
        <v>21</v>
      </c>
      <c r="D36" s="1" t="s">
        <v>104</v>
      </c>
      <c r="F36" s="1">
        <v>90</v>
      </c>
      <c r="G36" s="1">
        <v>3</v>
      </c>
      <c r="H36" s="1">
        <v>1</v>
      </c>
      <c r="I36" s="1">
        <v>38</v>
      </c>
      <c r="J36" s="1">
        <v>3</v>
      </c>
      <c r="K36" s="1">
        <v>42</v>
      </c>
      <c r="L36" s="1">
        <v>3</v>
      </c>
      <c r="M36" s="4">
        <v>43560.722997685189</v>
      </c>
      <c r="N36" s="1">
        <v>316</v>
      </c>
      <c r="O36" s="1">
        <v>200</v>
      </c>
      <c r="Q36" s="3">
        <f t="shared" si="0"/>
        <v>2019</v>
      </c>
      <c r="R36" s="3">
        <f t="shared" si="1"/>
        <v>42</v>
      </c>
      <c r="S36" s="2">
        <f t="shared" si="2"/>
        <v>3</v>
      </c>
      <c r="T36" s="3">
        <f t="shared" si="3"/>
        <v>3</v>
      </c>
      <c r="U36" s="1"/>
      <c r="V36" s="1"/>
    </row>
    <row r="37" spans="1:22" ht="14.25" customHeight="1" x14ac:dyDescent="0.3">
      <c r="A37" s="1">
        <v>36</v>
      </c>
      <c r="B37" s="1" t="s">
        <v>105</v>
      </c>
      <c r="C37" s="1" t="s">
        <v>21</v>
      </c>
      <c r="D37" s="1" t="s">
        <v>106</v>
      </c>
      <c r="E37" s="1" t="s">
        <v>107</v>
      </c>
      <c r="F37" s="1">
        <v>90</v>
      </c>
      <c r="G37" s="1">
        <v>1</v>
      </c>
      <c r="H37" s="1">
        <v>1</v>
      </c>
      <c r="I37" s="1">
        <v>38</v>
      </c>
      <c r="J37" s="1">
        <v>0</v>
      </c>
      <c r="K37" s="1">
        <v>2</v>
      </c>
      <c r="L37" s="1">
        <v>0</v>
      </c>
      <c r="M37" s="4">
        <v>43512.640277777777</v>
      </c>
      <c r="N37" s="1">
        <v>752</v>
      </c>
      <c r="O37" s="1">
        <v>200</v>
      </c>
      <c r="Q37" s="3">
        <f t="shared" si="0"/>
        <v>2019</v>
      </c>
      <c r="R37" s="3">
        <f t="shared" si="1"/>
        <v>2</v>
      </c>
      <c r="S37" s="2">
        <f t="shared" si="2"/>
        <v>0</v>
      </c>
      <c r="T37" s="3">
        <f t="shared" si="3"/>
        <v>0</v>
      </c>
      <c r="U37" s="1"/>
      <c r="V37" s="1"/>
    </row>
    <row r="38" spans="1:22" ht="14.25" customHeight="1" x14ac:dyDescent="0.3">
      <c r="A38" s="1">
        <v>37</v>
      </c>
      <c r="B38" s="1" t="s">
        <v>108</v>
      </c>
      <c r="C38" s="1" t="s">
        <v>100</v>
      </c>
      <c r="D38" s="1" t="s">
        <v>109</v>
      </c>
      <c r="F38" s="1">
        <v>90</v>
      </c>
      <c r="G38" s="1">
        <v>27</v>
      </c>
      <c r="H38" s="1">
        <v>2</v>
      </c>
      <c r="I38" s="1">
        <v>38</v>
      </c>
      <c r="J38" s="1">
        <v>86</v>
      </c>
      <c r="K38" s="1">
        <v>16</v>
      </c>
      <c r="L38" s="1">
        <v>142</v>
      </c>
      <c r="M38" s="4">
        <v>41699.791666666664</v>
      </c>
      <c r="N38" s="1">
        <v>1207</v>
      </c>
      <c r="O38" s="1">
        <v>200</v>
      </c>
      <c r="Q38" s="3">
        <f t="shared" si="0"/>
        <v>2014</v>
      </c>
      <c r="R38" s="3">
        <f t="shared" si="1"/>
        <v>16</v>
      </c>
      <c r="S38" s="2">
        <f t="shared" si="2"/>
        <v>86</v>
      </c>
      <c r="T38" s="3">
        <f t="shared" si="3"/>
        <v>142</v>
      </c>
      <c r="U38" s="1"/>
      <c r="V38" s="1"/>
    </row>
    <row r="39" spans="1:22" ht="14.25" customHeight="1" x14ac:dyDescent="0.3">
      <c r="A39" s="1">
        <v>38</v>
      </c>
      <c r="B39" s="1" t="s">
        <v>110</v>
      </c>
      <c r="C39" s="1" t="s">
        <v>40</v>
      </c>
      <c r="D39" s="1" t="s">
        <v>111</v>
      </c>
      <c r="F39" s="1">
        <v>93</v>
      </c>
      <c r="G39" s="1">
        <v>1</v>
      </c>
      <c r="H39" s="1">
        <v>1</v>
      </c>
      <c r="I39" s="1">
        <v>37</v>
      </c>
      <c r="J39" s="1">
        <v>0</v>
      </c>
      <c r="K39" s="1">
        <v>0</v>
      </c>
      <c r="L39" s="1">
        <v>0</v>
      </c>
      <c r="M39" s="4">
        <v>43893.40152777778</v>
      </c>
      <c r="N39" s="1">
        <v>47</v>
      </c>
      <c r="O39" s="1">
        <v>200</v>
      </c>
      <c r="P39" s="4">
        <v>43945</v>
      </c>
      <c r="Q39" s="3">
        <f t="shared" si="0"/>
        <v>0</v>
      </c>
      <c r="R39" s="3">
        <f t="shared" si="1"/>
        <v>0</v>
      </c>
      <c r="S39" s="2">
        <f t="shared" si="2"/>
        <v>0</v>
      </c>
      <c r="T39" s="3">
        <f t="shared" si="3"/>
        <v>0</v>
      </c>
      <c r="U39" s="1"/>
      <c r="V39" s="1"/>
    </row>
    <row r="40" spans="1:22" ht="14.25" customHeight="1" x14ac:dyDescent="0.3">
      <c r="A40" s="1">
        <v>39</v>
      </c>
      <c r="B40" s="1" t="s">
        <v>112</v>
      </c>
      <c r="C40" s="1" t="s">
        <v>30</v>
      </c>
      <c r="D40" s="1" t="s">
        <v>113</v>
      </c>
      <c r="F40" s="1">
        <v>94</v>
      </c>
      <c r="G40" s="1">
        <v>18</v>
      </c>
      <c r="H40" s="1">
        <v>1</v>
      </c>
      <c r="I40" s="1">
        <v>36</v>
      </c>
      <c r="J40" s="1">
        <v>1</v>
      </c>
      <c r="K40" s="1">
        <v>22</v>
      </c>
      <c r="L40" s="1">
        <v>0</v>
      </c>
      <c r="M40" s="4">
        <v>43447.291666666664</v>
      </c>
      <c r="N40" s="1">
        <v>1789</v>
      </c>
      <c r="O40" s="1">
        <v>200</v>
      </c>
      <c r="Q40" s="3">
        <f t="shared" si="0"/>
        <v>2018</v>
      </c>
      <c r="R40" s="3">
        <f t="shared" si="1"/>
        <v>22</v>
      </c>
      <c r="S40" s="2">
        <f t="shared" si="2"/>
        <v>1</v>
      </c>
      <c r="T40" s="3">
        <f t="shared" si="3"/>
        <v>0</v>
      </c>
      <c r="U40" s="1"/>
      <c r="V40" s="1"/>
    </row>
    <row r="41" spans="1:22" ht="14.25" customHeight="1" x14ac:dyDescent="0.3">
      <c r="A41" s="1">
        <v>40</v>
      </c>
      <c r="B41" s="1" t="s">
        <v>114</v>
      </c>
      <c r="C41" s="1" t="s">
        <v>30</v>
      </c>
      <c r="D41" s="1" t="s">
        <v>115</v>
      </c>
      <c r="F41" s="1">
        <v>92</v>
      </c>
      <c r="G41" s="1">
        <v>4</v>
      </c>
      <c r="H41" s="1">
        <v>2</v>
      </c>
      <c r="I41" s="1">
        <v>36</v>
      </c>
      <c r="J41" s="1">
        <v>1</v>
      </c>
      <c r="K41" s="1">
        <v>0</v>
      </c>
      <c r="L41" s="1">
        <v>0</v>
      </c>
      <c r="M41" s="4">
        <v>42256.814432870371</v>
      </c>
      <c r="N41" s="1">
        <v>709</v>
      </c>
      <c r="O41" s="1">
        <v>200</v>
      </c>
      <c r="Q41" s="3">
        <f t="shared" si="0"/>
        <v>2015</v>
      </c>
      <c r="R41" s="3">
        <f t="shared" si="1"/>
        <v>0</v>
      </c>
      <c r="S41" s="2">
        <f t="shared" si="2"/>
        <v>1</v>
      </c>
      <c r="T41" s="3">
        <f t="shared" si="3"/>
        <v>0</v>
      </c>
      <c r="U41" s="1"/>
      <c r="V41" s="1"/>
    </row>
    <row r="42" spans="1:22" ht="14.25" customHeight="1" x14ac:dyDescent="0.3">
      <c r="A42" s="1">
        <v>41</v>
      </c>
      <c r="B42" s="1" t="s">
        <v>116</v>
      </c>
      <c r="C42" s="1" t="s">
        <v>21</v>
      </c>
      <c r="D42" s="1" t="s">
        <v>117</v>
      </c>
      <c r="E42" s="1" t="s">
        <v>118</v>
      </c>
      <c r="F42" s="1">
        <v>91</v>
      </c>
      <c r="G42" s="1">
        <v>4</v>
      </c>
      <c r="H42" s="1">
        <v>2</v>
      </c>
      <c r="I42" s="1">
        <v>35</v>
      </c>
      <c r="J42" s="1">
        <v>1</v>
      </c>
      <c r="K42" s="1">
        <v>0</v>
      </c>
      <c r="L42" s="1">
        <v>0</v>
      </c>
      <c r="M42" s="4">
        <v>43859.529166666667</v>
      </c>
      <c r="N42" s="1">
        <v>482</v>
      </c>
      <c r="O42" s="1">
        <v>200</v>
      </c>
      <c r="Q42" s="3">
        <f t="shared" si="0"/>
        <v>0</v>
      </c>
      <c r="R42" s="3">
        <f t="shared" si="1"/>
        <v>0</v>
      </c>
      <c r="S42" s="2">
        <f t="shared" si="2"/>
        <v>1</v>
      </c>
      <c r="T42" s="3">
        <f t="shared" si="3"/>
        <v>0</v>
      </c>
      <c r="U42" s="1"/>
      <c r="V42" s="1"/>
    </row>
    <row r="43" spans="1:22" ht="14.25" customHeight="1" x14ac:dyDescent="0.3">
      <c r="A43" s="1">
        <v>42</v>
      </c>
      <c r="B43" s="1" t="s">
        <v>119</v>
      </c>
      <c r="C43" s="6" t="s">
        <v>100</v>
      </c>
      <c r="D43" s="1" t="s">
        <v>120</v>
      </c>
      <c r="F43" s="1">
        <v>96</v>
      </c>
      <c r="G43" s="1">
        <v>2</v>
      </c>
      <c r="H43" s="1">
        <v>1</v>
      </c>
      <c r="I43" s="1">
        <v>35</v>
      </c>
      <c r="J43" s="1">
        <v>7</v>
      </c>
      <c r="K43" s="1">
        <v>3</v>
      </c>
      <c r="L43" s="1">
        <v>0</v>
      </c>
      <c r="M43" s="4">
        <v>42969.717615740738</v>
      </c>
      <c r="N43" s="1">
        <v>415</v>
      </c>
      <c r="O43" s="1">
        <v>200</v>
      </c>
      <c r="P43" s="4">
        <v>43042.036550925928</v>
      </c>
      <c r="Q43" s="3">
        <f t="shared" si="0"/>
        <v>2017</v>
      </c>
      <c r="R43" s="3">
        <f t="shared" si="1"/>
        <v>3</v>
      </c>
      <c r="S43" s="2">
        <f t="shared" si="2"/>
        <v>7</v>
      </c>
      <c r="T43" s="3">
        <f t="shared" si="3"/>
        <v>0</v>
      </c>
      <c r="U43" s="1"/>
      <c r="V43" s="1"/>
    </row>
    <row r="44" spans="1:22" ht="14.25" customHeight="1" x14ac:dyDescent="0.3">
      <c r="A44" s="1">
        <v>43</v>
      </c>
      <c r="B44" s="1" t="s">
        <v>121</v>
      </c>
      <c r="C44" s="6" t="s">
        <v>30</v>
      </c>
      <c r="D44" s="1" t="s">
        <v>122</v>
      </c>
      <c r="F44" s="1">
        <v>92</v>
      </c>
      <c r="G44" s="1">
        <v>2</v>
      </c>
      <c r="H44" s="1">
        <v>1</v>
      </c>
      <c r="I44" s="1">
        <v>34</v>
      </c>
      <c r="J44" s="1">
        <v>2</v>
      </c>
      <c r="K44" s="1">
        <v>0</v>
      </c>
      <c r="L44" s="1">
        <v>0</v>
      </c>
      <c r="M44" s="4">
        <v>43669.796354166669</v>
      </c>
      <c r="N44" s="1">
        <v>523</v>
      </c>
      <c r="O44" s="1">
        <v>200</v>
      </c>
      <c r="Q44" s="3">
        <f t="shared" si="0"/>
        <v>2019</v>
      </c>
      <c r="R44" s="3">
        <f t="shared" si="1"/>
        <v>0</v>
      </c>
      <c r="S44" s="2">
        <f t="shared" si="2"/>
        <v>2</v>
      </c>
      <c r="T44" s="3">
        <f t="shared" si="3"/>
        <v>0</v>
      </c>
      <c r="U44" s="1"/>
      <c r="V44" s="1"/>
    </row>
    <row r="45" spans="1:22" ht="14.25" customHeight="1" x14ac:dyDescent="0.3">
      <c r="A45" s="1">
        <v>44</v>
      </c>
      <c r="B45" s="1" t="s">
        <v>123</v>
      </c>
      <c r="C45" s="6" t="s">
        <v>40</v>
      </c>
      <c r="D45" s="1" t="s">
        <v>124</v>
      </c>
      <c r="F45" s="1">
        <v>92</v>
      </c>
      <c r="G45" s="1">
        <v>7</v>
      </c>
      <c r="H45" s="1">
        <v>2</v>
      </c>
      <c r="I45" s="1">
        <v>34</v>
      </c>
      <c r="J45" s="1">
        <v>7</v>
      </c>
      <c r="K45" s="1">
        <v>0</v>
      </c>
      <c r="L45" s="1">
        <v>0</v>
      </c>
      <c r="M45" s="4">
        <v>43598.541689814818</v>
      </c>
      <c r="N45" s="1">
        <v>618</v>
      </c>
      <c r="O45" s="1">
        <v>200</v>
      </c>
      <c r="Q45" s="3">
        <f t="shared" si="0"/>
        <v>2019</v>
      </c>
      <c r="R45" s="3">
        <f t="shared" si="1"/>
        <v>0</v>
      </c>
      <c r="S45" s="2">
        <f t="shared" si="2"/>
        <v>7</v>
      </c>
      <c r="T45" s="3">
        <f t="shared" si="3"/>
        <v>0</v>
      </c>
      <c r="U45" s="1"/>
      <c r="V45" s="1"/>
    </row>
    <row r="46" spans="1:22" ht="14.25" customHeight="1" x14ac:dyDescent="0.3">
      <c r="A46" s="1">
        <v>45</v>
      </c>
      <c r="B46" s="1" t="s">
        <v>125</v>
      </c>
      <c r="C46" s="6" t="s">
        <v>40</v>
      </c>
      <c r="D46" s="1" t="s">
        <v>126</v>
      </c>
      <c r="F46" s="1">
        <v>90</v>
      </c>
      <c r="G46" s="1">
        <v>0</v>
      </c>
      <c r="H46" s="1">
        <v>2</v>
      </c>
      <c r="I46" s="1">
        <v>34</v>
      </c>
      <c r="J46" s="1">
        <v>0</v>
      </c>
      <c r="K46" s="1">
        <v>6</v>
      </c>
      <c r="L46" s="1">
        <v>0</v>
      </c>
      <c r="M46" s="4">
        <v>43451.539270833331</v>
      </c>
      <c r="N46" s="1">
        <v>202</v>
      </c>
      <c r="O46" s="1">
        <v>200</v>
      </c>
      <c r="Q46" s="3">
        <f t="shared" si="0"/>
        <v>2018</v>
      </c>
      <c r="R46" s="3">
        <f t="shared" si="1"/>
        <v>6</v>
      </c>
      <c r="S46" s="2">
        <f t="shared" si="2"/>
        <v>0</v>
      </c>
      <c r="T46" s="3">
        <f t="shared" si="3"/>
        <v>0</v>
      </c>
      <c r="U46" s="1"/>
      <c r="V46" s="1"/>
    </row>
    <row r="47" spans="1:22" ht="14.25" customHeight="1" x14ac:dyDescent="0.3">
      <c r="A47" s="1">
        <v>46</v>
      </c>
      <c r="B47" s="1" t="s">
        <v>127</v>
      </c>
      <c r="C47" s="6" t="s">
        <v>34</v>
      </c>
      <c r="D47" s="1" t="s">
        <v>128</v>
      </c>
      <c r="F47" s="1">
        <v>92</v>
      </c>
      <c r="G47" s="1">
        <v>0</v>
      </c>
      <c r="H47" s="1">
        <v>1</v>
      </c>
      <c r="I47" s="1">
        <v>34</v>
      </c>
      <c r="J47" s="1">
        <v>0</v>
      </c>
      <c r="K47" s="1">
        <v>0</v>
      </c>
      <c r="L47" s="1">
        <v>0</v>
      </c>
      <c r="M47" s="4">
        <v>43740.987997685188</v>
      </c>
      <c r="N47" s="1">
        <v>1678</v>
      </c>
      <c r="O47" s="1">
        <v>200</v>
      </c>
      <c r="Q47" s="3">
        <f t="shared" si="0"/>
        <v>2019</v>
      </c>
      <c r="R47" s="3">
        <f t="shared" si="1"/>
        <v>0</v>
      </c>
      <c r="S47" s="2">
        <f t="shared" si="2"/>
        <v>0</v>
      </c>
      <c r="T47" s="3">
        <f t="shared" si="3"/>
        <v>0</v>
      </c>
      <c r="U47" s="1"/>
      <c r="V47" s="1"/>
    </row>
    <row r="48" spans="1:22" ht="14.25" customHeight="1" x14ac:dyDescent="0.3">
      <c r="A48" s="1">
        <v>47</v>
      </c>
      <c r="B48" s="1" t="s">
        <v>129</v>
      </c>
      <c r="C48" s="6" t="s">
        <v>30</v>
      </c>
      <c r="D48" s="1" t="s">
        <v>130</v>
      </c>
      <c r="F48" s="1">
        <v>90</v>
      </c>
      <c r="G48" s="1">
        <v>8</v>
      </c>
      <c r="H48" s="1">
        <v>1</v>
      </c>
      <c r="I48" s="1">
        <v>34</v>
      </c>
      <c r="J48" s="1">
        <v>30</v>
      </c>
      <c r="K48" s="1">
        <v>625</v>
      </c>
      <c r="L48" s="1">
        <v>3</v>
      </c>
      <c r="M48" s="4">
        <v>42620.851168981484</v>
      </c>
      <c r="N48" s="1">
        <v>127</v>
      </c>
      <c r="O48" s="1">
        <v>200</v>
      </c>
      <c r="Q48" s="3">
        <f t="shared" si="0"/>
        <v>2016</v>
      </c>
      <c r="R48" s="3">
        <f t="shared" si="1"/>
        <v>625</v>
      </c>
      <c r="S48" s="2">
        <f t="shared" si="2"/>
        <v>30</v>
      </c>
      <c r="T48" s="3">
        <f t="shared" si="3"/>
        <v>3</v>
      </c>
      <c r="U48" s="1"/>
      <c r="V48" s="1"/>
    </row>
    <row r="49" spans="1:22" ht="14.25" customHeight="1" x14ac:dyDescent="0.3">
      <c r="A49" s="1">
        <v>48</v>
      </c>
      <c r="B49" s="1" t="s">
        <v>131</v>
      </c>
      <c r="C49" s="6" t="s">
        <v>21</v>
      </c>
      <c r="D49" s="1" t="s">
        <v>132</v>
      </c>
      <c r="E49" s="1" t="s">
        <v>133</v>
      </c>
      <c r="F49" s="1">
        <v>90</v>
      </c>
      <c r="G49" s="1">
        <v>8</v>
      </c>
      <c r="H49" s="1">
        <v>2</v>
      </c>
      <c r="I49" s="1">
        <v>34</v>
      </c>
      <c r="J49" s="1">
        <v>1</v>
      </c>
      <c r="K49" s="1">
        <v>16</v>
      </c>
      <c r="L49" s="1">
        <v>0</v>
      </c>
      <c r="M49" s="4">
        <v>43431.070821759262</v>
      </c>
      <c r="N49" s="1">
        <v>60</v>
      </c>
      <c r="O49" s="1">
        <v>200</v>
      </c>
      <c r="Q49" s="3">
        <f t="shared" si="0"/>
        <v>2018</v>
      </c>
      <c r="R49" s="3">
        <f t="shared" si="1"/>
        <v>16</v>
      </c>
      <c r="S49" s="2">
        <f t="shared" si="2"/>
        <v>1</v>
      </c>
      <c r="T49" s="3">
        <f t="shared" si="3"/>
        <v>0</v>
      </c>
      <c r="U49" s="1"/>
      <c r="V49" s="1"/>
    </row>
    <row r="50" spans="1:22" ht="14.25" customHeight="1" x14ac:dyDescent="0.3">
      <c r="A50" s="1">
        <v>49</v>
      </c>
      <c r="B50" s="1" t="s">
        <v>134</v>
      </c>
      <c r="C50" s="6" t="s">
        <v>30</v>
      </c>
      <c r="D50" s="1" t="s">
        <v>135</v>
      </c>
      <c r="E50" s="1" t="s">
        <v>136</v>
      </c>
      <c r="F50" s="1">
        <v>90</v>
      </c>
      <c r="G50" s="1">
        <v>9</v>
      </c>
      <c r="H50" s="1">
        <v>1</v>
      </c>
      <c r="I50" s="1">
        <v>33</v>
      </c>
      <c r="J50" s="1">
        <v>5</v>
      </c>
      <c r="K50" s="1">
        <v>85</v>
      </c>
      <c r="L50" s="1">
        <v>2</v>
      </c>
      <c r="M50" s="4">
        <v>42129.333831018521</v>
      </c>
      <c r="N50" s="1">
        <v>1462</v>
      </c>
      <c r="O50" s="1">
        <v>200</v>
      </c>
      <c r="Q50" s="3">
        <f t="shared" si="0"/>
        <v>2015</v>
      </c>
      <c r="R50" s="3">
        <f t="shared" si="1"/>
        <v>85</v>
      </c>
      <c r="S50" s="2">
        <f t="shared" si="2"/>
        <v>5</v>
      </c>
      <c r="T50" s="3">
        <f t="shared" si="3"/>
        <v>2</v>
      </c>
      <c r="U50" s="1"/>
      <c r="V50" s="1"/>
    </row>
    <row r="51" spans="1:22" ht="14.25" customHeight="1" x14ac:dyDescent="0.3">
      <c r="A51" s="1">
        <v>50</v>
      </c>
      <c r="B51" s="1" t="s">
        <v>137</v>
      </c>
      <c r="C51" s="6" t="s">
        <v>30</v>
      </c>
      <c r="D51" s="1" t="s">
        <v>138</v>
      </c>
      <c r="F51" s="1">
        <v>93</v>
      </c>
      <c r="G51" s="1">
        <v>8</v>
      </c>
      <c r="H51" s="1">
        <v>2</v>
      </c>
      <c r="I51" s="1">
        <v>33</v>
      </c>
      <c r="J51" s="1">
        <v>0</v>
      </c>
      <c r="K51" s="1">
        <v>0</v>
      </c>
      <c r="L51" s="1">
        <v>0</v>
      </c>
      <c r="M51" s="4">
        <v>42231.60664351852</v>
      </c>
      <c r="N51" s="1">
        <v>125</v>
      </c>
      <c r="O51" s="1">
        <v>200</v>
      </c>
      <c r="Q51" s="3">
        <f t="shared" si="0"/>
        <v>2015</v>
      </c>
      <c r="R51" s="3">
        <f t="shared" si="1"/>
        <v>0</v>
      </c>
      <c r="S51" s="2">
        <f t="shared" si="2"/>
        <v>0</v>
      </c>
      <c r="T51" s="3">
        <f t="shared" si="3"/>
        <v>0</v>
      </c>
      <c r="U51" s="1"/>
      <c r="V51" s="1"/>
    </row>
    <row r="52" spans="1:22" ht="14.25" customHeight="1" x14ac:dyDescent="0.3">
      <c r="A52" s="1">
        <v>51</v>
      </c>
      <c r="B52" s="1" t="s">
        <v>139</v>
      </c>
      <c r="C52" s="6" t="s">
        <v>40</v>
      </c>
      <c r="D52" s="1" t="s">
        <v>140</v>
      </c>
      <c r="F52" s="1">
        <v>93</v>
      </c>
      <c r="G52" s="1">
        <v>7</v>
      </c>
      <c r="H52" s="1">
        <v>2</v>
      </c>
      <c r="I52" s="1">
        <v>33</v>
      </c>
      <c r="J52" s="1">
        <v>1</v>
      </c>
      <c r="K52" s="1">
        <v>2</v>
      </c>
      <c r="L52" s="1">
        <v>0</v>
      </c>
      <c r="M52" s="4">
        <v>43762.440972222219</v>
      </c>
      <c r="N52" s="1">
        <v>204</v>
      </c>
      <c r="O52" s="1">
        <v>200</v>
      </c>
      <c r="Q52" s="3">
        <f t="shared" si="0"/>
        <v>2019</v>
      </c>
      <c r="R52" s="3">
        <f t="shared" si="1"/>
        <v>2</v>
      </c>
      <c r="S52" s="2">
        <f t="shared" si="2"/>
        <v>1</v>
      </c>
      <c r="T52" s="3">
        <f t="shared" si="3"/>
        <v>0</v>
      </c>
      <c r="U52" s="1"/>
      <c r="V52" s="1"/>
    </row>
    <row r="53" spans="1:22" ht="14.25" customHeight="1" x14ac:dyDescent="0.3">
      <c r="A53" s="1">
        <v>52</v>
      </c>
      <c r="B53" s="1" t="s">
        <v>141</v>
      </c>
      <c r="C53" s="6" t="s">
        <v>40</v>
      </c>
      <c r="D53" s="1" t="s">
        <v>142</v>
      </c>
      <c r="F53" s="1">
        <v>90</v>
      </c>
      <c r="G53" s="1">
        <v>36</v>
      </c>
      <c r="H53" s="1">
        <v>2</v>
      </c>
      <c r="I53" s="1">
        <v>33</v>
      </c>
      <c r="J53" s="1">
        <v>11</v>
      </c>
      <c r="K53" s="1">
        <v>2966</v>
      </c>
      <c r="L53" s="1">
        <v>0</v>
      </c>
      <c r="M53" s="4">
        <v>43683.496979166666</v>
      </c>
      <c r="N53" s="1">
        <v>1487</v>
      </c>
      <c r="O53" s="1">
        <v>200</v>
      </c>
      <c r="Q53" s="3">
        <f t="shared" si="0"/>
        <v>2019</v>
      </c>
      <c r="R53" s="3">
        <f t="shared" si="1"/>
        <v>2966</v>
      </c>
      <c r="S53" s="2">
        <f t="shared" si="2"/>
        <v>11</v>
      </c>
      <c r="T53" s="3">
        <f t="shared" si="3"/>
        <v>0</v>
      </c>
      <c r="U53" s="1"/>
      <c r="V53" s="1"/>
    </row>
    <row r="54" spans="1:22" ht="14.25" customHeight="1" x14ac:dyDescent="0.3">
      <c r="A54" s="1">
        <v>53</v>
      </c>
      <c r="B54" s="1" t="s">
        <v>143</v>
      </c>
      <c r="C54" s="6" t="s">
        <v>30</v>
      </c>
      <c r="D54" s="1" t="s">
        <v>144</v>
      </c>
      <c r="F54" s="1">
        <v>91</v>
      </c>
      <c r="G54" s="1">
        <v>5</v>
      </c>
      <c r="H54" s="1">
        <v>2</v>
      </c>
      <c r="I54" s="1">
        <v>33</v>
      </c>
      <c r="J54" s="1">
        <v>0</v>
      </c>
      <c r="K54" s="1">
        <v>0</v>
      </c>
      <c r="L54" s="1">
        <v>0</v>
      </c>
      <c r="M54" s="4">
        <v>41550.916226851848</v>
      </c>
      <c r="N54" s="1">
        <v>142</v>
      </c>
      <c r="O54" s="1">
        <v>403</v>
      </c>
      <c r="P54" s="4">
        <v>43683.322916666664</v>
      </c>
      <c r="Q54" s="3">
        <f t="shared" si="0"/>
        <v>2019</v>
      </c>
      <c r="R54" s="3">
        <f t="shared" si="1"/>
        <v>0</v>
      </c>
      <c r="S54" s="2">
        <f t="shared" si="2"/>
        <v>0</v>
      </c>
      <c r="T54" s="3">
        <f t="shared" si="3"/>
        <v>0</v>
      </c>
      <c r="U54" s="1"/>
      <c r="V54" s="1"/>
    </row>
    <row r="55" spans="1:22" ht="14.25" customHeight="1" x14ac:dyDescent="0.3">
      <c r="A55" s="1">
        <v>54</v>
      </c>
      <c r="B55" s="1" t="s">
        <v>145</v>
      </c>
      <c r="C55" s="6" t="s">
        <v>21</v>
      </c>
      <c r="D55" s="1" t="s">
        <v>146</v>
      </c>
      <c r="F55" s="1">
        <v>90</v>
      </c>
      <c r="G55" s="1">
        <v>0</v>
      </c>
      <c r="H55" s="1">
        <v>1</v>
      </c>
      <c r="I55" s="1">
        <v>32</v>
      </c>
      <c r="J55" s="1">
        <v>0</v>
      </c>
      <c r="K55" s="1">
        <v>10</v>
      </c>
      <c r="L55" s="1">
        <v>0</v>
      </c>
      <c r="M55" s="4">
        <v>43803.893078703702</v>
      </c>
      <c r="N55" s="1">
        <v>771</v>
      </c>
      <c r="O55" s="1">
        <v>200</v>
      </c>
      <c r="Q55" s="3">
        <f t="shared" si="0"/>
        <v>2019</v>
      </c>
      <c r="R55" s="3">
        <f t="shared" si="1"/>
        <v>10</v>
      </c>
      <c r="S55" s="2">
        <f t="shared" si="2"/>
        <v>0</v>
      </c>
      <c r="T55" s="3">
        <f t="shared" si="3"/>
        <v>0</v>
      </c>
      <c r="U55" s="1"/>
      <c r="V55" s="1"/>
    </row>
    <row r="56" spans="1:22" ht="14.25" customHeight="1" x14ac:dyDescent="0.3">
      <c r="A56" s="1">
        <v>55</v>
      </c>
      <c r="B56" s="1" t="s">
        <v>147</v>
      </c>
      <c r="C56" s="6" t="s">
        <v>21</v>
      </c>
      <c r="D56" s="1" t="s">
        <v>148</v>
      </c>
      <c r="E56" s="1" t="s">
        <v>149</v>
      </c>
      <c r="F56" s="1">
        <v>90</v>
      </c>
      <c r="G56" s="1">
        <v>1</v>
      </c>
      <c r="H56" s="1">
        <v>2</v>
      </c>
      <c r="I56" s="1">
        <v>32</v>
      </c>
      <c r="J56" s="1">
        <v>0</v>
      </c>
      <c r="K56" s="1">
        <v>0</v>
      </c>
      <c r="L56" s="1">
        <v>0</v>
      </c>
      <c r="M56" s="4">
        <v>42660.917060185187</v>
      </c>
      <c r="N56" s="1">
        <v>991</v>
      </c>
      <c r="O56" s="1">
        <v>200</v>
      </c>
      <c r="Q56" s="3">
        <f t="shared" si="0"/>
        <v>2016</v>
      </c>
      <c r="R56" s="3">
        <f t="shared" si="1"/>
        <v>0</v>
      </c>
      <c r="S56" s="2">
        <f t="shared" si="2"/>
        <v>0</v>
      </c>
      <c r="T56" s="3">
        <f t="shared" si="3"/>
        <v>0</v>
      </c>
      <c r="U56" s="1"/>
      <c r="V56" s="1"/>
    </row>
    <row r="57" spans="1:22" ht="14.25" customHeight="1" x14ac:dyDescent="0.3">
      <c r="A57" s="1">
        <v>56</v>
      </c>
      <c r="B57" s="1" t="s">
        <v>150</v>
      </c>
      <c r="C57" s="6" t="s">
        <v>30</v>
      </c>
      <c r="D57" s="1" t="s">
        <v>151</v>
      </c>
      <c r="F57" s="1">
        <v>90</v>
      </c>
      <c r="G57" s="1">
        <v>0</v>
      </c>
      <c r="H57" s="1">
        <v>1</v>
      </c>
      <c r="I57" s="1">
        <v>32</v>
      </c>
      <c r="J57" s="1">
        <v>1</v>
      </c>
      <c r="K57" s="1">
        <v>0</v>
      </c>
      <c r="L57" s="1">
        <v>0</v>
      </c>
      <c r="M57" s="4">
        <v>43774.692337962966</v>
      </c>
      <c r="N57" s="1">
        <v>179</v>
      </c>
      <c r="O57" s="1">
        <v>200</v>
      </c>
      <c r="Q57" s="3">
        <f t="shared" si="0"/>
        <v>2019</v>
      </c>
      <c r="R57" s="3">
        <f t="shared" si="1"/>
        <v>0</v>
      </c>
      <c r="S57" s="2">
        <f t="shared" si="2"/>
        <v>1</v>
      </c>
      <c r="T57" s="3">
        <f t="shared" si="3"/>
        <v>0</v>
      </c>
      <c r="U57" s="1"/>
      <c r="V57" s="1"/>
    </row>
    <row r="58" spans="1:22" ht="14.25" customHeight="1" x14ac:dyDescent="0.3">
      <c r="A58" s="1">
        <v>57</v>
      </c>
      <c r="B58" s="1" t="s">
        <v>152</v>
      </c>
      <c r="C58" s="6" t="s">
        <v>30</v>
      </c>
      <c r="D58" s="1" t="s">
        <v>153</v>
      </c>
      <c r="F58" s="1">
        <v>90</v>
      </c>
      <c r="G58" s="1">
        <v>1</v>
      </c>
      <c r="H58" s="1">
        <v>2</v>
      </c>
      <c r="I58" s="1">
        <v>31</v>
      </c>
      <c r="J58" s="1">
        <v>1</v>
      </c>
      <c r="K58" s="1">
        <v>0</v>
      </c>
      <c r="L58" s="1">
        <v>0</v>
      </c>
      <c r="M58" s="4">
        <v>42489.513067129628</v>
      </c>
      <c r="N58" s="1">
        <v>499</v>
      </c>
      <c r="O58" s="1">
        <v>200</v>
      </c>
      <c r="Q58" s="3">
        <f t="shared" si="0"/>
        <v>2016</v>
      </c>
      <c r="R58" s="3">
        <f t="shared" si="1"/>
        <v>0</v>
      </c>
      <c r="S58" s="2">
        <f t="shared" si="2"/>
        <v>1</v>
      </c>
      <c r="T58" s="3">
        <f t="shared" si="3"/>
        <v>0</v>
      </c>
      <c r="U58" s="1"/>
      <c r="V58" s="1"/>
    </row>
    <row r="59" spans="1:22" ht="14.25" customHeight="1" x14ac:dyDescent="0.3">
      <c r="A59" s="1">
        <v>58</v>
      </c>
      <c r="B59" s="1" t="s">
        <v>154</v>
      </c>
      <c r="C59" s="6" t="s">
        <v>34</v>
      </c>
      <c r="D59" s="1" t="s">
        <v>155</v>
      </c>
      <c r="E59" s="1" t="s">
        <v>156</v>
      </c>
      <c r="F59" s="1">
        <v>92</v>
      </c>
      <c r="G59" s="1">
        <v>1</v>
      </c>
      <c r="H59" s="1">
        <v>1</v>
      </c>
      <c r="I59" s="1">
        <v>31</v>
      </c>
      <c r="J59" s="1">
        <v>0</v>
      </c>
      <c r="K59" s="1">
        <v>8</v>
      </c>
      <c r="L59" s="1">
        <v>0</v>
      </c>
      <c r="M59" s="4">
        <v>43057.734467592592</v>
      </c>
      <c r="N59" s="1">
        <v>78</v>
      </c>
      <c r="O59" s="1">
        <v>200</v>
      </c>
      <c r="Q59" s="3">
        <f t="shared" si="0"/>
        <v>2017</v>
      </c>
      <c r="R59" s="3">
        <f t="shared" si="1"/>
        <v>8</v>
      </c>
      <c r="S59" s="2">
        <f t="shared" si="2"/>
        <v>0</v>
      </c>
      <c r="T59" s="3">
        <f t="shared" si="3"/>
        <v>0</v>
      </c>
      <c r="U59" s="1"/>
      <c r="V59" s="1"/>
    </row>
    <row r="60" spans="1:22" ht="14.25" customHeight="1" x14ac:dyDescent="0.3">
      <c r="A60" s="1">
        <v>59</v>
      </c>
      <c r="B60" s="1" t="s">
        <v>157</v>
      </c>
      <c r="C60" s="6" t="s">
        <v>30</v>
      </c>
      <c r="D60" s="1" t="s">
        <v>158</v>
      </c>
      <c r="F60" s="1">
        <v>96</v>
      </c>
      <c r="G60" s="1">
        <v>3</v>
      </c>
      <c r="H60" s="1">
        <v>2</v>
      </c>
      <c r="I60" s="1">
        <v>31</v>
      </c>
      <c r="J60" s="1">
        <v>0</v>
      </c>
      <c r="K60" s="1">
        <v>0</v>
      </c>
      <c r="L60" s="1">
        <v>0</v>
      </c>
      <c r="M60" s="4">
        <v>40948.921527777777</v>
      </c>
      <c r="N60" s="1">
        <v>264</v>
      </c>
      <c r="O60" s="1">
        <v>200</v>
      </c>
      <c r="Q60" s="3">
        <f t="shared" si="0"/>
        <v>2012</v>
      </c>
      <c r="R60" s="3">
        <f t="shared" si="1"/>
        <v>0</v>
      </c>
      <c r="S60" s="2">
        <f t="shared" si="2"/>
        <v>0</v>
      </c>
      <c r="T60" s="3">
        <f t="shared" si="3"/>
        <v>0</v>
      </c>
      <c r="U60" s="1"/>
      <c r="V60" s="1"/>
    </row>
    <row r="61" spans="1:22" ht="14.25" customHeight="1" x14ac:dyDescent="0.3">
      <c r="A61" s="1">
        <v>60</v>
      </c>
      <c r="B61" s="1" t="s">
        <v>159</v>
      </c>
      <c r="C61" s="6" t="s">
        <v>100</v>
      </c>
      <c r="D61" s="1" t="s">
        <v>160</v>
      </c>
      <c r="F61" s="1">
        <v>92</v>
      </c>
      <c r="G61" s="1">
        <v>2</v>
      </c>
      <c r="H61" s="1">
        <v>2</v>
      </c>
      <c r="I61" s="1">
        <v>31</v>
      </c>
      <c r="J61" s="1">
        <v>0</v>
      </c>
      <c r="K61" s="1">
        <v>7</v>
      </c>
      <c r="L61" s="1">
        <v>0</v>
      </c>
      <c r="M61" s="4">
        <v>41541</v>
      </c>
      <c r="N61" s="1">
        <v>383</v>
      </c>
      <c r="O61" s="1">
        <v>200</v>
      </c>
      <c r="Q61" s="3">
        <f t="shared" si="0"/>
        <v>2013</v>
      </c>
      <c r="R61" s="3">
        <f t="shared" si="1"/>
        <v>7</v>
      </c>
      <c r="S61" s="2">
        <f t="shared" si="2"/>
        <v>0</v>
      </c>
      <c r="T61" s="3">
        <f t="shared" si="3"/>
        <v>0</v>
      </c>
      <c r="U61" s="1"/>
      <c r="V61" s="1"/>
    </row>
    <row r="62" spans="1:22" ht="14.25" customHeight="1" x14ac:dyDescent="0.3">
      <c r="A62" s="1">
        <v>61</v>
      </c>
      <c r="B62" s="1" t="s">
        <v>161</v>
      </c>
      <c r="C62" s="6" t="s">
        <v>40</v>
      </c>
      <c r="D62" s="1" t="s">
        <v>162</v>
      </c>
      <c r="F62" s="1">
        <v>90</v>
      </c>
      <c r="G62" s="1">
        <v>4</v>
      </c>
      <c r="H62" s="1">
        <v>2</v>
      </c>
      <c r="I62" s="1">
        <v>30</v>
      </c>
      <c r="J62" s="1">
        <v>1</v>
      </c>
      <c r="K62" s="1">
        <v>20</v>
      </c>
      <c r="L62" s="1">
        <v>0</v>
      </c>
      <c r="M62" s="4">
        <v>43166.035416666666</v>
      </c>
      <c r="N62" s="1">
        <v>368</v>
      </c>
      <c r="O62" s="1">
        <v>200</v>
      </c>
      <c r="Q62" s="3">
        <f t="shared" si="0"/>
        <v>2018</v>
      </c>
      <c r="R62" s="3">
        <f t="shared" si="1"/>
        <v>20</v>
      </c>
      <c r="S62" s="2">
        <f t="shared" si="2"/>
        <v>1</v>
      </c>
      <c r="T62" s="3">
        <f t="shared" si="3"/>
        <v>0</v>
      </c>
      <c r="U62" s="1"/>
      <c r="V62" s="1"/>
    </row>
    <row r="63" spans="1:22" ht="14.25" customHeight="1" x14ac:dyDescent="0.3">
      <c r="A63" s="1">
        <v>62</v>
      </c>
      <c r="B63" s="1" t="s">
        <v>163</v>
      </c>
      <c r="C63" s="6" t="s">
        <v>30</v>
      </c>
      <c r="D63" s="1" t="s">
        <v>164</v>
      </c>
      <c r="E63" s="1" t="s">
        <v>165</v>
      </c>
      <c r="F63" s="1">
        <v>96</v>
      </c>
      <c r="G63" s="1">
        <v>49</v>
      </c>
      <c r="H63" s="1">
        <v>1</v>
      </c>
      <c r="I63" s="1">
        <v>29</v>
      </c>
      <c r="J63" s="1">
        <v>16</v>
      </c>
      <c r="K63" s="1">
        <v>62</v>
      </c>
      <c r="L63" s="1">
        <v>1</v>
      </c>
      <c r="M63" s="4">
        <v>43657.796875</v>
      </c>
      <c r="N63" s="1">
        <v>778</v>
      </c>
      <c r="O63" s="1">
        <v>200</v>
      </c>
      <c r="Q63" s="3">
        <f t="shared" si="0"/>
        <v>2019</v>
      </c>
      <c r="R63" s="3">
        <f t="shared" si="1"/>
        <v>62</v>
      </c>
      <c r="S63" s="2">
        <f t="shared" si="2"/>
        <v>16</v>
      </c>
      <c r="T63" s="3">
        <f t="shared" si="3"/>
        <v>1</v>
      </c>
      <c r="U63" s="1"/>
      <c r="V63" s="1"/>
    </row>
    <row r="64" spans="1:22" ht="14.25" customHeight="1" x14ac:dyDescent="0.3">
      <c r="A64" s="1">
        <v>63</v>
      </c>
      <c r="B64" s="1" t="s">
        <v>166</v>
      </c>
      <c r="C64" s="6" t="s">
        <v>21</v>
      </c>
      <c r="D64" s="1" t="s">
        <v>167</v>
      </c>
      <c r="F64" s="1">
        <v>90</v>
      </c>
      <c r="G64" s="1">
        <v>2</v>
      </c>
      <c r="H64" s="1">
        <v>2</v>
      </c>
      <c r="I64" s="1">
        <v>29</v>
      </c>
      <c r="J64" s="1">
        <v>1</v>
      </c>
      <c r="K64" s="1">
        <v>0</v>
      </c>
      <c r="L64" s="1">
        <v>0</v>
      </c>
      <c r="M64" s="4">
        <v>43716.236342592594</v>
      </c>
      <c r="N64" s="1">
        <v>509</v>
      </c>
      <c r="O64" s="1">
        <v>200</v>
      </c>
      <c r="Q64" s="3">
        <f t="shared" si="0"/>
        <v>2019</v>
      </c>
      <c r="R64" s="3">
        <f t="shared" si="1"/>
        <v>0</v>
      </c>
      <c r="S64" s="2">
        <f t="shared" si="2"/>
        <v>1</v>
      </c>
      <c r="T64" s="3">
        <f t="shared" si="3"/>
        <v>0</v>
      </c>
      <c r="U64" s="1"/>
      <c r="V64" s="1"/>
    </row>
    <row r="65" spans="1:22" ht="14.25" customHeight="1" x14ac:dyDescent="0.3">
      <c r="A65" s="1">
        <v>64</v>
      </c>
      <c r="B65" s="1" t="s">
        <v>168</v>
      </c>
      <c r="C65" s="6" t="s">
        <v>30</v>
      </c>
      <c r="D65" s="1" t="s">
        <v>169</v>
      </c>
      <c r="E65" s="1" t="s">
        <v>170</v>
      </c>
      <c r="F65" s="1">
        <v>92</v>
      </c>
      <c r="G65" s="1">
        <v>40</v>
      </c>
      <c r="H65" s="1">
        <v>1</v>
      </c>
      <c r="I65" s="1">
        <v>28</v>
      </c>
      <c r="J65" s="1">
        <v>3</v>
      </c>
      <c r="K65" s="1">
        <v>10</v>
      </c>
      <c r="L65" s="1">
        <v>0</v>
      </c>
      <c r="M65" s="4">
        <v>42603.722222222219</v>
      </c>
      <c r="N65" s="1">
        <v>134</v>
      </c>
      <c r="O65" s="1">
        <v>200</v>
      </c>
      <c r="Q65" s="3">
        <f t="shared" si="0"/>
        <v>2016</v>
      </c>
      <c r="R65" s="3">
        <f t="shared" si="1"/>
        <v>10</v>
      </c>
      <c r="S65" s="2">
        <f t="shared" si="2"/>
        <v>3</v>
      </c>
      <c r="T65" s="3">
        <f t="shared" si="3"/>
        <v>0</v>
      </c>
      <c r="U65" s="1"/>
      <c r="V65" s="1"/>
    </row>
    <row r="66" spans="1:22" ht="14.25" customHeight="1" x14ac:dyDescent="0.3">
      <c r="A66" s="1">
        <v>65</v>
      </c>
      <c r="B66" s="1" t="s">
        <v>171</v>
      </c>
      <c r="C66" s="6" t="s">
        <v>30</v>
      </c>
      <c r="D66" s="1" t="s">
        <v>172</v>
      </c>
      <c r="E66" s="1" t="s">
        <v>173</v>
      </c>
      <c r="F66" s="1">
        <v>90</v>
      </c>
      <c r="G66" s="1">
        <v>2</v>
      </c>
      <c r="H66" s="1">
        <v>2</v>
      </c>
      <c r="I66" s="1">
        <v>27</v>
      </c>
      <c r="J66" s="1">
        <v>3</v>
      </c>
      <c r="K66" s="1">
        <v>1</v>
      </c>
      <c r="L66" s="1">
        <v>0</v>
      </c>
      <c r="M66" s="4">
        <v>41263.547326388885</v>
      </c>
      <c r="N66" s="1">
        <v>2423</v>
      </c>
      <c r="O66" s="1">
        <v>200</v>
      </c>
      <c r="Q66" s="3">
        <f t="shared" si="0"/>
        <v>2012</v>
      </c>
      <c r="R66" s="3">
        <f t="shared" si="1"/>
        <v>1</v>
      </c>
      <c r="S66" s="2">
        <f t="shared" si="2"/>
        <v>3</v>
      </c>
      <c r="T66" s="3">
        <f t="shared" si="3"/>
        <v>0</v>
      </c>
      <c r="U66" s="1"/>
      <c r="V66" s="1"/>
    </row>
    <row r="67" spans="1:22" ht="14.25" customHeight="1" x14ac:dyDescent="0.3">
      <c r="A67" s="1">
        <v>66</v>
      </c>
      <c r="B67" s="1" t="s">
        <v>174</v>
      </c>
      <c r="C67" s="6" t="s">
        <v>100</v>
      </c>
      <c r="D67" s="1" t="s">
        <v>175</v>
      </c>
      <c r="F67" s="1">
        <v>90</v>
      </c>
      <c r="G67" s="1">
        <v>0</v>
      </c>
      <c r="H67" s="1">
        <v>2</v>
      </c>
      <c r="I67" s="1">
        <v>26</v>
      </c>
      <c r="J67" s="1">
        <v>6</v>
      </c>
      <c r="K67" s="1">
        <v>103</v>
      </c>
      <c r="L67" s="1">
        <v>0</v>
      </c>
      <c r="M67" s="4">
        <v>43299.646412037036</v>
      </c>
      <c r="N67" s="1">
        <v>133</v>
      </c>
      <c r="O67" s="1">
        <v>200</v>
      </c>
      <c r="Q67" s="3">
        <f t="shared" ref="Q67:Q130" si="4">IF(M67&lt;DATE(1998, 9, 4), 0, IF(YEAR(M67)=2020, 0, IF(P67=0, YEAR(M67), IF(YEAR(P67)=2020, 0, IF(P67&lt;DATE(1998, 9, 4), 0, YEAR(P67))))))</f>
        <v>2018</v>
      </c>
      <c r="R67" s="3">
        <f t="shared" ref="R67:R130" si="5">IF(M67&gt;DATE(2004, 2, 4), K67, 0)</f>
        <v>103</v>
      </c>
      <c r="S67" s="2">
        <f t="shared" ref="S67:S130" si="6">IF(M67&gt;DATE(2006,3,21),J67,0)</f>
        <v>6</v>
      </c>
      <c r="T67" s="3">
        <f t="shared" ref="T67:T130" si="7">IF(M67&gt;DATE(2010, 1, 10), L67, 0)</f>
        <v>0</v>
      </c>
      <c r="U67" s="1"/>
      <c r="V67" s="1"/>
    </row>
    <row r="68" spans="1:22" ht="14.25" customHeight="1" x14ac:dyDescent="0.3">
      <c r="A68" s="1">
        <v>67</v>
      </c>
      <c r="B68" s="1" t="s">
        <v>176</v>
      </c>
      <c r="C68" s="6" t="s">
        <v>100</v>
      </c>
      <c r="D68" s="1" t="s">
        <v>177</v>
      </c>
      <c r="F68" s="1">
        <v>96</v>
      </c>
      <c r="G68" s="1">
        <v>0</v>
      </c>
      <c r="H68" s="1">
        <v>2</v>
      </c>
      <c r="I68" s="1">
        <v>26</v>
      </c>
      <c r="J68" s="1">
        <v>0</v>
      </c>
      <c r="K68" s="1">
        <v>0</v>
      </c>
      <c r="L68" s="1">
        <v>0</v>
      </c>
      <c r="M68" s="4">
        <v>41046.816122685188</v>
      </c>
      <c r="N68" s="1">
        <v>150</v>
      </c>
      <c r="O68" s="1">
        <v>200</v>
      </c>
      <c r="Q68" s="3">
        <f t="shared" si="4"/>
        <v>2012</v>
      </c>
      <c r="R68" s="3">
        <f t="shared" si="5"/>
        <v>0</v>
      </c>
      <c r="S68" s="2">
        <f t="shared" si="6"/>
        <v>0</v>
      </c>
      <c r="T68" s="3">
        <f t="shared" si="7"/>
        <v>0</v>
      </c>
      <c r="U68" s="1"/>
      <c r="V68" s="1"/>
    </row>
    <row r="69" spans="1:22" ht="14.25" customHeight="1" x14ac:dyDescent="0.3">
      <c r="A69" s="1">
        <v>68</v>
      </c>
      <c r="B69" s="1" t="s">
        <v>178</v>
      </c>
      <c r="C69" s="6" t="s">
        <v>30</v>
      </c>
      <c r="D69" s="1" t="s">
        <v>179</v>
      </c>
      <c r="F69" s="1">
        <v>90</v>
      </c>
      <c r="G69" s="1">
        <v>0</v>
      </c>
      <c r="H69" s="1">
        <v>1</v>
      </c>
      <c r="I69" s="1">
        <v>26</v>
      </c>
      <c r="J69" s="1">
        <v>0</v>
      </c>
      <c r="K69" s="1">
        <v>0</v>
      </c>
      <c r="L69" s="1">
        <v>0</v>
      </c>
      <c r="M69" s="4">
        <v>43107.759780092594</v>
      </c>
      <c r="N69" s="1">
        <v>249</v>
      </c>
      <c r="O69" s="1">
        <v>200</v>
      </c>
      <c r="Q69" s="3">
        <f t="shared" si="4"/>
        <v>2018</v>
      </c>
      <c r="R69" s="3">
        <f t="shared" si="5"/>
        <v>0</v>
      </c>
      <c r="S69" s="2">
        <f t="shared" si="6"/>
        <v>0</v>
      </c>
      <c r="T69" s="3">
        <f t="shared" si="7"/>
        <v>0</v>
      </c>
      <c r="U69" s="1"/>
      <c r="V69" s="1"/>
    </row>
    <row r="70" spans="1:22" ht="14.25" customHeight="1" x14ac:dyDescent="0.3">
      <c r="A70" s="1">
        <v>69</v>
      </c>
      <c r="B70" s="1" t="s">
        <v>180</v>
      </c>
      <c r="C70" s="6" t="s">
        <v>100</v>
      </c>
      <c r="D70" s="1" t="s">
        <v>181</v>
      </c>
      <c r="F70" s="1">
        <v>92</v>
      </c>
      <c r="G70" s="1">
        <v>19</v>
      </c>
      <c r="H70" s="1">
        <v>1</v>
      </c>
      <c r="I70" s="1">
        <v>26</v>
      </c>
      <c r="J70" s="1">
        <v>0</v>
      </c>
      <c r="K70" s="1">
        <v>138</v>
      </c>
      <c r="L70" s="1">
        <v>0</v>
      </c>
      <c r="M70" s="4">
        <v>40909</v>
      </c>
      <c r="N70" s="1">
        <v>185</v>
      </c>
      <c r="O70" s="1">
        <v>200</v>
      </c>
      <c r="Q70" s="3">
        <f t="shared" si="4"/>
        <v>2012</v>
      </c>
      <c r="R70" s="3">
        <f t="shared" si="5"/>
        <v>138</v>
      </c>
      <c r="S70" s="2">
        <f t="shared" si="6"/>
        <v>0</v>
      </c>
      <c r="T70" s="3">
        <f t="shared" si="7"/>
        <v>0</v>
      </c>
      <c r="U70" s="1"/>
      <c r="V70" s="1"/>
    </row>
    <row r="71" spans="1:22" ht="14.25" customHeight="1" x14ac:dyDescent="0.3">
      <c r="A71" s="1">
        <v>70</v>
      </c>
      <c r="B71" s="1" t="s">
        <v>182</v>
      </c>
      <c r="C71" s="6" t="s">
        <v>34</v>
      </c>
      <c r="D71" s="1" t="s">
        <v>183</v>
      </c>
      <c r="E71" s="1" t="s">
        <v>184</v>
      </c>
      <c r="F71" s="1">
        <v>92</v>
      </c>
      <c r="G71" s="1">
        <v>104</v>
      </c>
      <c r="H71" s="1">
        <v>1</v>
      </c>
      <c r="I71" s="1">
        <v>25</v>
      </c>
      <c r="J71" s="1">
        <v>1</v>
      </c>
      <c r="K71" s="1">
        <v>0</v>
      </c>
      <c r="L71" s="1">
        <v>0</v>
      </c>
      <c r="M71" s="4">
        <v>43900.446550925924</v>
      </c>
      <c r="N71" s="1">
        <v>76</v>
      </c>
      <c r="O71" s="1">
        <v>200</v>
      </c>
      <c r="Q71" s="3">
        <f t="shared" si="4"/>
        <v>0</v>
      </c>
      <c r="R71" s="3">
        <f t="shared" si="5"/>
        <v>0</v>
      </c>
      <c r="S71" s="2">
        <f t="shared" si="6"/>
        <v>1</v>
      </c>
      <c r="T71" s="3">
        <f t="shared" si="7"/>
        <v>0</v>
      </c>
      <c r="U71" s="1"/>
      <c r="V71" s="1"/>
    </row>
    <row r="72" spans="1:22" ht="14.25" customHeight="1" x14ac:dyDescent="0.3">
      <c r="A72" s="1">
        <v>71</v>
      </c>
      <c r="B72" s="1" t="s">
        <v>185</v>
      </c>
      <c r="C72" s="6" t="s">
        <v>30</v>
      </c>
      <c r="D72" s="1" t="s">
        <v>186</v>
      </c>
      <c r="E72" s="1" t="s">
        <v>187</v>
      </c>
      <c r="F72" s="1">
        <v>96</v>
      </c>
      <c r="G72" s="1">
        <v>11</v>
      </c>
      <c r="H72" s="1">
        <v>2</v>
      </c>
      <c r="I72" s="1">
        <v>25</v>
      </c>
      <c r="J72" s="1">
        <v>76</v>
      </c>
      <c r="K72" s="1">
        <v>196</v>
      </c>
      <c r="L72" s="1">
        <v>0</v>
      </c>
      <c r="M72" s="4">
        <v>43895.559398148151</v>
      </c>
      <c r="N72" s="1">
        <v>86</v>
      </c>
      <c r="O72" s="1">
        <v>200</v>
      </c>
      <c r="Q72" s="3">
        <f t="shared" si="4"/>
        <v>0</v>
      </c>
      <c r="R72" s="3">
        <f t="shared" si="5"/>
        <v>196</v>
      </c>
      <c r="S72" s="2">
        <f t="shared" si="6"/>
        <v>76</v>
      </c>
      <c r="T72" s="3">
        <f t="shared" si="7"/>
        <v>0</v>
      </c>
      <c r="U72" s="1"/>
      <c r="V72" s="1"/>
    </row>
    <row r="73" spans="1:22" ht="14.25" customHeight="1" x14ac:dyDescent="0.3">
      <c r="A73" s="1">
        <v>72</v>
      </c>
      <c r="B73" s="1" t="s">
        <v>188</v>
      </c>
      <c r="C73" s="7" t="s">
        <v>95</v>
      </c>
      <c r="D73" s="1" t="s">
        <v>189</v>
      </c>
      <c r="F73" s="1">
        <v>91</v>
      </c>
      <c r="G73" s="1">
        <v>19</v>
      </c>
      <c r="H73" s="1">
        <v>2</v>
      </c>
      <c r="I73" s="1">
        <v>25</v>
      </c>
      <c r="J73" s="1">
        <v>2</v>
      </c>
      <c r="K73" s="1">
        <v>62</v>
      </c>
      <c r="L73" s="1">
        <v>0</v>
      </c>
      <c r="M73" s="4">
        <v>39849.917905092596</v>
      </c>
      <c r="N73" s="1">
        <v>1789</v>
      </c>
      <c r="O73" s="1">
        <v>200</v>
      </c>
      <c r="Q73" s="3">
        <f t="shared" si="4"/>
        <v>2009</v>
      </c>
      <c r="R73" s="3">
        <f t="shared" si="5"/>
        <v>62</v>
      </c>
      <c r="S73" s="2">
        <f t="shared" si="6"/>
        <v>2</v>
      </c>
      <c r="T73" s="3">
        <f t="shared" si="7"/>
        <v>0</v>
      </c>
      <c r="U73" s="1"/>
      <c r="V73" s="1"/>
    </row>
    <row r="74" spans="1:22" ht="14.25" customHeight="1" x14ac:dyDescent="0.3">
      <c r="A74" s="1">
        <v>73</v>
      </c>
      <c r="B74" s="1" t="s">
        <v>190</v>
      </c>
      <c r="C74" s="6" t="s">
        <v>30</v>
      </c>
      <c r="D74" s="1" t="s">
        <v>191</v>
      </c>
      <c r="F74" s="1">
        <v>90</v>
      </c>
      <c r="G74" s="1">
        <v>8</v>
      </c>
      <c r="H74" s="1">
        <v>1</v>
      </c>
      <c r="I74" s="1">
        <v>25</v>
      </c>
      <c r="J74" s="1">
        <v>0</v>
      </c>
      <c r="K74" s="1">
        <v>0</v>
      </c>
      <c r="L74" s="1">
        <v>0</v>
      </c>
      <c r="M74" s="4">
        <v>43048.408726851849</v>
      </c>
      <c r="N74" s="1">
        <v>1229</v>
      </c>
      <c r="O74" s="1">
        <v>200</v>
      </c>
      <c r="Q74" s="3">
        <f t="shared" si="4"/>
        <v>2017</v>
      </c>
      <c r="R74" s="3">
        <f t="shared" si="5"/>
        <v>0</v>
      </c>
      <c r="S74" s="2">
        <f t="shared" si="6"/>
        <v>0</v>
      </c>
      <c r="T74" s="3">
        <f t="shared" si="7"/>
        <v>0</v>
      </c>
      <c r="U74" s="1"/>
      <c r="V74" s="1"/>
    </row>
    <row r="75" spans="1:22" ht="14.25" customHeight="1" x14ac:dyDescent="0.3">
      <c r="A75" s="1">
        <v>74</v>
      </c>
      <c r="B75" s="1" t="s">
        <v>192</v>
      </c>
      <c r="C75" s="6" t="s">
        <v>30</v>
      </c>
      <c r="D75" s="1" t="s">
        <v>193</v>
      </c>
      <c r="F75" s="1">
        <v>92</v>
      </c>
      <c r="G75" s="1">
        <v>1</v>
      </c>
      <c r="H75" s="1">
        <v>2</v>
      </c>
      <c r="I75" s="1">
        <v>25</v>
      </c>
      <c r="J75" s="1">
        <v>7</v>
      </c>
      <c r="K75" s="1">
        <v>0</v>
      </c>
      <c r="L75" s="1">
        <v>0</v>
      </c>
      <c r="M75" s="4">
        <v>43440.84033564815</v>
      </c>
      <c r="N75" s="1">
        <v>121</v>
      </c>
      <c r="O75" s="1">
        <v>200</v>
      </c>
      <c r="Q75" s="3">
        <f t="shared" si="4"/>
        <v>2018</v>
      </c>
      <c r="R75" s="3">
        <f t="shared" si="5"/>
        <v>0</v>
      </c>
      <c r="S75" s="2">
        <f t="shared" si="6"/>
        <v>7</v>
      </c>
      <c r="T75" s="3">
        <f t="shared" si="7"/>
        <v>0</v>
      </c>
      <c r="U75" s="1"/>
      <c r="V75" s="1"/>
    </row>
    <row r="76" spans="1:22" ht="14.25" customHeight="1" x14ac:dyDescent="0.3">
      <c r="A76" s="1">
        <v>75</v>
      </c>
      <c r="B76" s="1" t="s">
        <v>194</v>
      </c>
      <c r="C76" s="6" t="s">
        <v>30</v>
      </c>
      <c r="D76" s="1" t="s">
        <v>195</v>
      </c>
      <c r="E76" s="1" t="s">
        <v>196</v>
      </c>
      <c r="F76" s="1">
        <v>91</v>
      </c>
      <c r="G76" s="1">
        <v>16</v>
      </c>
      <c r="H76" s="1">
        <v>2</v>
      </c>
      <c r="I76" s="1">
        <v>25</v>
      </c>
      <c r="J76" s="1">
        <v>17</v>
      </c>
      <c r="K76" s="1">
        <v>12</v>
      </c>
      <c r="L76" s="1">
        <v>0</v>
      </c>
      <c r="M76" s="4">
        <v>43522.732349537036</v>
      </c>
      <c r="N76" s="1">
        <v>905</v>
      </c>
      <c r="O76" s="1">
        <v>200</v>
      </c>
      <c r="Q76" s="3">
        <f t="shared" si="4"/>
        <v>2019</v>
      </c>
      <c r="R76" s="3">
        <f t="shared" si="5"/>
        <v>12</v>
      </c>
      <c r="S76" s="2">
        <f t="shared" si="6"/>
        <v>17</v>
      </c>
      <c r="T76" s="3">
        <f t="shared" si="7"/>
        <v>0</v>
      </c>
      <c r="U76" s="1"/>
      <c r="V76" s="1"/>
    </row>
    <row r="77" spans="1:22" ht="14.25" customHeight="1" x14ac:dyDescent="0.3">
      <c r="A77" s="1">
        <v>76</v>
      </c>
      <c r="B77" s="1" t="s">
        <v>197</v>
      </c>
      <c r="C77" s="6" t="s">
        <v>34</v>
      </c>
      <c r="D77" s="1" t="s">
        <v>198</v>
      </c>
      <c r="F77" s="1">
        <v>91</v>
      </c>
      <c r="G77" s="1">
        <v>0</v>
      </c>
      <c r="H77" s="1">
        <v>2</v>
      </c>
      <c r="I77" s="1">
        <v>24</v>
      </c>
      <c r="J77" s="1">
        <v>1</v>
      </c>
      <c r="K77" s="1">
        <v>6</v>
      </c>
      <c r="L77" s="1">
        <v>0</v>
      </c>
      <c r="M77" s="4">
        <v>42948.776388888888</v>
      </c>
      <c r="N77" s="1">
        <v>592</v>
      </c>
      <c r="O77" s="1">
        <v>200</v>
      </c>
      <c r="Q77" s="3">
        <f t="shared" si="4"/>
        <v>2017</v>
      </c>
      <c r="R77" s="3">
        <f t="shared" si="5"/>
        <v>6</v>
      </c>
      <c r="S77" s="2">
        <f t="shared" si="6"/>
        <v>1</v>
      </c>
      <c r="T77" s="3">
        <f t="shared" si="7"/>
        <v>0</v>
      </c>
      <c r="U77" s="1"/>
      <c r="V77" s="1"/>
    </row>
    <row r="78" spans="1:22" ht="14.25" customHeight="1" x14ac:dyDescent="0.3">
      <c r="A78" s="1">
        <v>77</v>
      </c>
      <c r="B78" s="1" t="s">
        <v>199</v>
      </c>
      <c r="C78" s="6" t="s">
        <v>30</v>
      </c>
      <c r="D78" s="1" t="s">
        <v>200</v>
      </c>
      <c r="F78" s="1">
        <v>91</v>
      </c>
      <c r="G78" s="1">
        <v>5</v>
      </c>
      <c r="H78" s="1">
        <v>2</v>
      </c>
      <c r="I78" s="1">
        <v>24</v>
      </c>
      <c r="J78" s="1">
        <v>1</v>
      </c>
      <c r="K78" s="1">
        <v>93</v>
      </c>
      <c r="L78" s="1">
        <v>0</v>
      </c>
      <c r="M78" s="4">
        <v>42822.380162037036</v>
      </c>
      <c r="N78" s="1">
        <v>873</v>
      </c>
      <c r="O78" s="1">
        <v>200</v>
      </c>
      <c r="Q78" s="3">
        <f t="shared" si="4"/>
        <v>2017</v>
      </c>
      <c r="R78" s="3">
        <f t="shared" si="5"/>
        <v>93</v>
      </c>
      <c r="S78" s="2">
        <f t="shared" si="6"/>
        <v>1</v>
      </c>
      <c r="T78" s="3">
        <f t="shared" si="7"/>
        <v>0</v>
      </c>
      <c r="U78" s="1"/>
      <c r="V78" s="1"/>
    </row>
    <row r="79" spans="1:22" ht="14.25" customHeight="1" x14ac:dyDescent="0.3">
      <c r="A79" s="1">
        <v>78</v>
      </c>
      <c r="B79" s="1" t="s">
        <v>201</v>
      </c>
      <c r="C79" s="6" t="s">
        <v>40</v>
      </c>
      <c r="D79" s="1" t="s">
        <v>202</v>
      </c>
      <c r="F79" s="1">
        <v>91</v>
      </c>
      <c r="G79" s="1">
        <v>1</v>
      </c>
      <c r="H79" s="1">
        <v>2</v>
      </c>
      <c r="I79" s="1">
        <v>24</v>
      </c>
      <c r="J79" s="1">
        <v>4</v>
      </c>
      <c r="K79" s="1">
        <v>0</v>
      </c>
      <c r="L79" s="1">
        <v>0</v>
      </c>
      <c r="M79" s="4">
        <v>43791.898425925923</v>
      </c>
      <c r="N79" s="1">
        <v>10379</v>
      </c>
      <c r="O79" s="1">
        <v>200</v>
      </c>
      <c r="P79" s="4">
        <v>43840.673402777778</v>
      </c>
      <c r="Q79" s="3">
        <f t="shared" si="4"/>
        <v>0</v>
      </c>
      <c r="R79" s="3">
        <f t="shared" si="5"/>
        <v>0</v>
      </c>
      <c r="S79" s="2">
        <f t="shared" si="6"/>
        <v>4</v>
      </c>
      <c r="T79" s="3">
        <f t="shared" si="7"/>
        <v>0</v>
      </c>
      <c r="U79" s="1"/>
      <c r="V79" s="1"/>
    </row>
    <row r="80" spans="1:22" ht="14.25" customHeight="1" x14ac:dyDescent="0.3">
      <c r="A80" s="1">
        <v>79</v>
      </c>
      <c r="B80" s="1" t="s">
        <v>203</v>
      </c>
      <c r="C80" s="6" t="s">
        <v>40</v>
      </c>
      <c r="D80" s="1" t="s">
        <v>204</v>
      </c>
      <c r="E80" s="1" t="s">
        <v>205</v>
      </c>
      <c r="F80" s="1">
        <v>90</v>
      </c>
      <c r="G80" s="1">
        <v>9</v>
      </c>
      <c r="H80" s="1">
        <v>2</v>
      </c>
      <c r="I80" s="1">
        <v>24</v>
      </c>
      <c r="J80" s="1">
        <v>15</v>
      </c>
      <c r="K80" s="1">
        <v>49</v>
      </c>
      <c r="L80" s="1">
        <v>0</v>
      </c>
      <c r="M80" s="4">
        <v>43904.061469907407</v>
      </c>
      <c r="N80" s="1">
        <v>140</v>
      </c>
      <c r="O80" s="1">
        <v>200</v>
      </c>
      <c r="Q80" s="3">
        <f t="shared" si="4"/>
        <v>0</v>
      </c>
      <c r="R80" s="3">
        <f t="shared" si="5"/>
        <v>49</v>
      </c>
      <c r="S80" s="2">
        <f t="shared" si="6"/>
        <v>15</v>
      </c>
      <c r="T80" s="3">
        <f t="shared" si="7"/>
        <v>0</v>
      </c>
      <c r="U80" s="1"/>
      <c r="V80" s="1"/>
    </row>
    <row r="81" spans="1:22" ht="14.25" customHeight="1" x14ac:dyDescent="0.3">
      <c r="A81" s="1">
        <v>80</v>
      </c>
      <c r="B81" s="1" t="s">
        <v>206</v>
      </c>
      <c r="C81" s="6" t="s">
        <v>30</v>
      </c>
      <c r="D81" s="1" t="s">
        <v>207</v>
      </c>
      <c r="F81" s="1">
        <v>96</v>
      </c>
      <c r="G81" s="1">
        <v>15</v>
      </c>
      <c r="H81" s="1">
        <v>2</v>
      </c>
      <c r="I81" s="1">
        <v>24</v>
      </c>
      <c r="J81" s="1">
        <v>13</v>
      </c>
      <c r="K81" s="1">
        <v>1</v>
      </c>
      <c r="L81" s="1">
        <v>0</v>
      </c>
      <c r="M81" s="4">
        <v>42733.626087962963</v>
      </c>
      <c r="N81" s="1">
        <v>872</v>
      </c>
      <c r="O81" s="1">
        <v>200</v>
      </c>
      <c r="P81" s="4">
        <v>43292</v>
      </c>
      <c r="Q81" s="3">
        <f t="shared" si="4"/>
        <v>2018</v>
      </c>
      <c r="R81" s="3">
        <f t="shared" si="5"/>
        <v>1</v>
      </c>
      <c r="S81" s="2">
        <f t="shared" si="6"/>
        <v>13</v>
      </c>
      <c r="T81" s="3">
        <f t="shared" si="7"/>
        <v>0</v>
      </c>
      <c r="U81" s="1"/>
      <c r="V81" s="1"/>
    </row>
    <row r="82" spans="1:22" ht="14.25" customHeight="1" x14ac:dyDescent="0.3">
      <c r="A82" s="1">
        <v>81</v>
      </c>
      <c r="B82" s="1" t="s">
        <v>208</v>
      </c>
      <c r="C82" s="6" t="s">
        <v>30</v>
      </c>
      <c r="D82" s="1" t="s">
        <v>209</v>
      </c>
      <c r="F82" s="1">
        <v>90</v>
      </c>
      <c r="G82" s="1">
        <v>5</v>
      </c>
      <c r="H82" s="1">
        <v>2</v>
      </c>
      <c r="I82" s="1">
        <v>24</v>
      </c>
      <c r="J82" s="1">
        <v>0</v>
      </c>
      <c r="K82" s="1">
        <v>15</v>
      </c>
      <c r="L82" s="1">
        <v>0</v>
      </c>
      <c r="M82" s="4">
        <v>40608.416666666664</v>
      </c>
      <c r="N82" s="1">
        <v>2469</v>
      </c>
      <c r="O82" s="1">
        <v>200</v>
      </c>
      <c r="Q82" s="3">
        <f t="shared" si="4"/>
        <v>2011</v>
      </c>
      <c r="R82" s="3">
        <f t="shared" si="5"/>
        <v>15</v>
      </c>
      <c r="S82" s="2">
        <f t="shared" si="6"/>
        <v>0</v>
      </c>
      <c r="T82" s="3">
        <f t="shared" si="7"/>
        <v>0</v>
      </c>
      <c r="U82" s="1"/>
      <c r="V82" s="1"/>
    </row>
    <row r="83" spans="1:22" ht="14.25" customHeight="1" x14ac:dyDescent="0.3">
      <c r="A83" s="1">
        <v>82</v>
      </c>
      <c r="B83" s="1" t="s">
        <v>210</v>
      </c>
      <c r="C83" s="6" t="s">
        <v>30</v>
      </c>
      <c r="D83" s="1" t="s">
        <v>211</v>
      </c>
      <c r="F83" s="1">
        <v>92</v>
      </c>
      <c r="G83" s="1">
        <v>15</v>
      </c>
      <c r="H83" s="1">
        <v>2</v>
      </c>
      <c r="I83" s="1">
        <v>23</v>
      </c>
      <c r="J83" s="1">
        <v>1</v>
      </c>
      <c r="K83" s="1">
        <v>1</v>
      </c>
      <c r="L83" s="1">
        <v>0</v>
      </c>
      <c r="M83" s="4">
        <v>42808.413495370369</v>
      </c>
      <c r="N83" s="1">
        <v>367</v>
      </c>
      <c r="O83" s="1">
        <v>200</v>
      </c>
      <c r="Q83" s="3">
        <f t="shared" si="4"/>
        <v>2017</v>
      </c>
      <c r="R83" s="3">
        <f t="shared" si="5"/>
        <v>1</v>
      </c>
      <c r="S83" s="2">
        <f t="shared" si="6"/>
        <v>1</v>
      </c>
      <c r="T83" s="3">
        <f t="shared" si="7"/>
        <v>0</v>
      </c>
      <c r="U83" s="1"/>
      <c r="V83" s="1"/>
    </row>
    <row r="84" spans="1:22" ht="14.25" customHeight="1" x14ac:dyDescent="0.3">
      <c r="A84" s="1">
        <v>83</v>
      </c>
      <c r="B84" s="1" t="s">
        <v>212</v>
      </c>
      <c r="C84" s="6" t="s">
        <v>30</v>
      </c>
      <c r="D84" s="1" t="s">
        <v>213</v>
      </c>
      <c r="F84" s="1">
        <v>90</v>
      </c>
      <c r="G84" s="1">
        <v>6</v>
      </c>
      <c r="H84" s="1">
        <v>1</v>
      </c>
      <c r="I84" s="1">
        <v>23</v>
      </c>
      <c r="J84" s="1">
        <v>13</v>
      </c>
      <c r="K84" s="1">
        <v>953</v>
      </c>
      <c r="L84" s="1">
        <v>0</v>
      </c>
      <c r="M84" s="4">
        <v>43230.418055555558</v>
      </c>
      <c r="N84" s="1">
        <v>447</v>
      </c>
      <c r="O84" s="1">
        <v>200</v>
      </c>
      <c r="Q84" s="3">
        <f t="shared" si="4"/>
        <v>2018</v>
      </c>
      <c r="R84" s="3">
        <f t="shared" si="5"/>
        <v>953</v>
      </c>
      <c r="S84" s="2">
        <f t="shared" si="6"/>
        <v>13</v>
      </c>
      <c r="T84" s="3">
        <f t="shared" si="7"/>
        <v>0</v>
      </c>
      <c r="U84" s="1"/>
      <c r="V84" s="1"/>
    </row>
    <row r="85" spans="1:22" ht="14.25" customHeight="1" x14ac:dyDescent="0.3">
      <c r="A85" s="1">
        <v>84</v>
      </c>
      <c r="B85" s="1" t="s">
        <v>214</v>
      </c>
      <c r="C85" s="6" t="s">
        <v>30</v>
      </c>
      <c r="D85" s="1" t="s">
        <v>215</v>
      </c>
      <c r="F85" s="1">
        <v>90</v>
      </c>
      <c r="G85" s="1">
        <v>22</v>
      </c>
      <c r="H85" s="1">
        <v>2</v>
      </c>
      <c r="I85" s="1">
        <v>22</v>
      </c>
      <c r="J85" s="1">
        <v>0</v>
      </c>
      <c r="K85" s="1">
        <v>0</v>
      </c>
      <c r="L85" s="1">
        <v>0</v>
      </c>
      <c r="M85" s="4">
        <v>39207</v>
      </c>
      <c r="N85" s="1">
        <v>327</v>
      </c>
      <c r="O85" s="1">
        <v>200</v>
      </c>
      <c r="Q85" s="3">
        <f t="shared" si="4"/>
        <v>2007</v>
      </c>
      <c r="R85" s="3">
        <f t="shared" si="5"/>
        <v>0</v>
      </c>
      <c r="S85" s="2">
        <f t="shared" si="6"/>
        <v>0</v>
      </c>
      <c r="T85" s="3">
        <f t="shared" si="7"/>
        <v>0</v>
      </c>
      <c r="U85" s="1"/>
      <c r="V85" s="1"/>
    </row>
    <row r="86" spans="1:22" ht="14.25" customHeight="1" x14ac:dyDescent="0.3">
      <c r="A86" s="1">
        <v>85</v>
      </c>
      <c r="B86" s="1" t="s">
        <v>216</v>
      </c>
      <c r="C86" s="6" t="s">
        <v>30</v>
      </c>
      <c r="D86" s="1" t="s">
        <v>217</v>
      </c>
      <c r="F86" s="1">
        <v>90</v>
      </c>
      <c r="G86" s="1">
        <v>17</v>
      </c>
      <c r="H86" s="1">
        <v>2</v>
      </c>
      <c r="I86" s="1">
        <v>22</v>
      </c>
      <c r="J86" s="1">
        <v>0</v>
      </c>
      <c r="K86" s="1">
        <v>1</v>
      </c>
      <c r="L86" s="1">
        <v>0</v>
      </c>
      <c r="M86" s="4">
        <v>42794.703483796293</v>
      </c>
      <c r="N86" s="1">
        <v>1706</v>
      </c>
      <c r="O86" s="1">
        <v>200</v>
      </c>
      <c r="Q86" s="3">
        <f t="shared" si="4"/>
        <v>2017</v>
      </c>
      <c r="R86" s="3">
        <f t="shared" si="5"/>
        <v>1</v>
      </c>
      <c r="S86" s="2">
        <f t="shared" si="6"/>
        <v>0</v>
      </c>
      <c r="T86" s="3">
        <f t="shared" si="7"/>
        <v>0</v>
      </c>
      <c r="U86" s="1"/>
      <c r="V86" s="1"/>
    </row>
    <row r="87" spans="1:22" ht="14.25" customHeight="1" x14ac:dyDescent="0.3">
      <c r="A87" s="1">
        <v>86</v>
      </c>
      <c r="B87" s="1" t="s">
        <v>218</v>
      </c>
      <c r="C87" s="6" t="s">
        <v>30</v>
      </c>
      <c r="D87" s="1" t="s">
        <v>219</v>
      </c>
      <c r="F87" s="1">
        <v>90</v>
      </c>
      <c r="G87" s="1">
        <v>6</v>
      </c>
      <c r="H87" s="1">
        <v>1</v>
      </c>
      <c r="I87" s="1">
        <v>22</v>
      </c>
      <c r="J87" s="1">
        <v>7</v>
      </c>
      <c r="K87" s="1">
        <v>0</v>
      </c>
      <c r="L87" s="1">
        <v>0</v>
      </c>
      <c r="M87" s="4">
        <v>41522.131828703707</v>
      </c>
      <c r="N87" s="1">
        <v>441</v>
      </c>
      <c r="O87" s="1">
        <v>200</v>
      </c>
      <c r="Q87" s="3">
        <f t="shared" si="4"/>
        <v>2013</v>
      </c>
      <c r="R87" s="3">
        <f t="shared" si="5"/>
        <v>0</v>
      </c>
      <c r="S87" s="2">
        <f t="shared" si="6"/>
        <v>7</v>
      </c>
      <c r="T87" s="3">
        <f t="shared" si="7"/>
        <v>0</v>
      </c>
      <c r="U87" s="1"/>
      <c r="V87" s="1"/>
    </row>
    <row r="88" spans="1:22" ht="14.25" customHeight="1" x14ac:dyDescent="0.3">
      <c r="A88" s="1">
        <v>87</v>
      </c>
      <c r="B88" s="1" t="s">
        <v>220</v>
      </c>
      <c r="C88" s="6" t="s">
        <v>100</v>
      </c>
      <c r="D88" s="1" t="s">
        <v>221</v>
      </c>
      <c r="F88" s="1">
        <v>90</v>
      </c>
      <c r="G88" s="1">
        <v>0</v>
      </c>
      <c r="H88" s="1">
        <v>2</v>
      </c>
      <c r="I88" s="1">
        <v>22</v>
      </c>
      <c r="J88" s="1">
        <v>0</v>
      </c>
      <c r="K88" s="1">
        <v>0</v>
      </c>
      <c r="L88" s="1">
        <v>0</v>
      </c>
      <c r="M88" s="4">
        <v>43818.53125</v>
      </c>
      <c r="N88" s="1">
        <v>32</v>
      </c>
      <c r="O88" s="1">
        <v>200</v>
      </c>
      <c r="Q88" s="3">
        <f t="shared" si="4"/>
        <v>2019</v>
      </c>
      <c r="R88" s="3">
        <f t="shared" si="5"/>
        <v>0</v>
      </c>
      <c r="S88" s="2">
        <f t="shared" si="6"/>
        <v>0</v>
      </c>
      <c r="T88" s="3">
        <f t="shared" si="7"/>
        <v>0</v>
      </c>
      <c r="U88" s="1"/>
      <c r="V88" s="1"/>
    </row>
    <row r="89" spans="1:22" ht="14.25" customHeight="1" x14ac:dyDescent="0.3">
      <c r="A89" s="1">
        <v>88</v>
      </c>
      <c r="B89" s="1" t="s">
        <v>222</v>
      </c>
      <c r="C89" s="6" t="s">
        <v>21</v>
      </c>
      <c r="D89" s="1" t="s">
        <v>223</v>
      </c>
      <c r="F89" s="1">
        <v>91</v>
      </c>
      <c r="G89" s="1">
        <v>2</v>
      </c>
      <c r="H89" s="1">
        <v>1</v>
      </c>
      <c r="I89" s="1">
        <v>22</v>
      </c>
      <c r="J89" s="1">
        <v>3</v>
      </c>
      <c r="K89" s="1">
        <v>22</v>
      </c>
      <c r="L89" s="1">
        <v>0</v>
      </c>
      <c r="M89" s="4">
        <v>43348.170138888891</v>
      </c>
      <c r="N89" s="1">
        <v>1539</v>
      </c>
      <c r="O89" s="1">
        <v>200</v>
      </c>
      <c r="Q89" s="3">
        <f t="shared" si="4"/>
        <v>2018</v>
      </c>
      <c r="R89" s="3">
        <f t="shared" si="5"/>
        <v>22</v>
      </c>
      <c r="S89" s="2">
        <f t="shared" si="6"/>
        <v>3</v>
      </c>
      <c r="T89" s="3">
        <f t="shared" si="7"/>
        <v>0</v>
      </c>
      <c r="U89" s="1"/>
      <c r="V89" s="1"/>
    </row>
    <row r="90" spans="1:22" ht="14.25" customHeight="1" x14ac:dyDescent="0.3">
      <c r="A90" s="1">
        <v>89</v>
      </c>
      <c r="B90" s="1" t="s">
        <v>224</v>
      </c>
      <c r="C90" s="6" t="s">
        <v>30</v>
      </c>
      <c r="D90" s="1" t="s">
        <v>225</v>
      </c>
      <c r="F90" s="1">
        <v>91</v>
      </c>
      <c r="G90" s="1">
        <v>13</v>
      </c>
      <c r="H90" s="1">
        <v>1</v>
      </c>
      <c r="I90" s="1">
        <v>22</v>
      </c>
      <c r="J90" s="1">
        <v>112</v>
      </c>
      <c r="K90" s="1">
        <v>52</v>
      </c>
      <c r="L90" s="1">
        <v>2</v>
      </c>
      <c r="M90" s="4">
        <v>43717.638483796298</v>
      </c>
      <c r="N90" s="1">
        <v>474</v>
      </c>
      <c r="O90" s="1">
        <v>200</v>
      </c>
      <c r="Q90" s="3">
        <f t="shared" si="4"/>
        <v>2019</v>
      </c>
      <c r="R90" s="3">
        <f t="shared" si="5"/>
        <v>52</v>
      </c>
      <c r="S90" s="2">
        <f t="shared" si="6"/>
        <v>112</v>
      </c>
      <c r="T90" s="3">
        <f t="shared" si="7"/>
        <v>2</v>
      </c>
      <c r="U90" s="1"/>
      <c r="V90" s="1"/>
    </row>
    <row r="91" spans="1:22" ht="14.25" customHeight="1" x14ac:dyDescent="0.3">
      <c r="A91" s="1">
        <v>90</v>
      </c>
      <c r="B91" s="1" t="s">
        <v>226</v>
      </c>
      <c r="C91" s="6" t="s">
        <v>30</v>
      </c>
      <c r="D91" s="1" t="s">
        <v>227</v>
      </c>
      <c r="F91" s="1">
        <v>96</v>
      </c>
      <c r="G91" s="1">
        <v>7</v>
      </c>
      <c r="H91" s="1">
        <v>2</v>
      </c>
      <c r="I91" s="1">
        <v>22</v>
      </c>
      <c r="J91" s="1">
        <v>7</v>
      </c>
      <c r="K91" s="1">
        <v>81</v>
      </c>
      <c r="L91" s="1">
        <v>0</v>
      </c>
      <c r="M91" s="4">
        <v>43398.667233796295</v>
      </c>
      <c r="N91" s="1">
        <v>773</v>
      </c>
      <c r="O91" s="1">
        <v>200</v>
      </c>
      <c r="Q91" s="3">
        <f t="shared" si="4"/>
        <v>2018</v>
      </c>
      <c r="R91" s="3">
        <f t="shared" si="5"/>
        <v>81</v>
      </c>
      <c r="S91" s="2">
        <f t="shared" si="6"/>
        <v>7</v>
      </c>
      <c r="T91" s="3">
        <f t="shared" si="7"/>
        <v>0</v>
      </c>
      <c r="U91" s="1"/>
      <c r="V91" s="1"/>
    </row>
    <row r="92" spans="1:22" ht="14.25" customHeight="1" x14ac:dyDescent="0.3">
      <c r="A92" s="1">
        <v>91</v>
      </c>
      <c r="B92" s="1" t="s">
        <v>228</v>
      </c>
      <c r="C92" s="6" t="s">
        <v>21</v>
      </c>
      <c r="D92" s="1" t="s">
        <v>229</v>
      </c>
      <c r="F92" s="1">
        <v>92</v>
      </c>
      <c r="G92" s="1">
        <v>21</v>
      </c>
      <c r="H92" s="1">
        <v>2</v>
      </c>
      <c r="I92" s="1">
        <v>21</v>
      </c>
      <c r="J92" s="1">
        <v>1</v>
      </c>
      <c r="K92" s="1">
        <v>2</v>
      </c>
      <c r="L92" s="1">
        <v>0</v>
      </c>
      <c r="M92" s="4">
        <v>43254.323657407411</v>
      </c>
      <c r="N92" s="1">
        <v>523</v>
      </c>
      <c r="O92" s="1">
        <v>200</v>
      </c>
      <c r="Q92" s="3">
        <f t="shared" si="4"/>
        <v>2018</v>
      </c>
      <c r="R92" s="3">
        <f t="shared" si="5"/>
        <v>2</v>
      </c>
      <c r="S92" s="2">
        <f t="shared" si="6"/>
        <v>1</v>
      </c>
      <c r="T92" s="3">
        <f t="shared" si="7"/>
        <v>0</v>
      </c>
      <c r="U92" s="1"/>
      <c r="V92" s="1"/>
    </row>
    <row r="93" spans="1:22" ht="14.25" customHeight="1" x14ac:dyDescent="0.3">
      <c r="A93" s="1">
        <v>92</v>
      </c>
      <c r="B93" s="1" t="s">
        <v>230</v>
      </c>
      <c r="C93" s="6" t="s">
        <v>30</v>
      </c>
      <c r="D93" s="1" t="s">
        <v>231</v>
      </c>
      <c r="F93" s="1">
        <v>91</v>
      </c>
      <c r="G93" s="1">
        <v>2</v>
      </c>
      <c r="H93" s="1">
        <v>2</v>
      </c>
      <c r="I93" s="1">
        <v>21</v>
      </c>
      <c r="J93" s="1">
        <v>0</v>
      </c>
      <c r="K93" s="1">
        <v>44</v>
      </c>
      <c r="L93" s="1">
        <v>0</v>
      </c>
      <c r="M93" s="4">
        <v>43766.840775462966</v>
      </c>
      <c r="N93" s="1">
        <v>151</v>
      </c>
      <c r="O93" s="1">
        <v>200</v>
      </c>
      <c r="Q93" s="3">
        <f t="shared" si="4"/>
        <v>2019</v>
      </c>
      <c r="R93" s="3">
        <f t="shared" si="5"/>
        <v>44</v>
      </c>
      <c r="S93" s="2">
        <f t="shared" si="6"/>
        <v>0</v>
      </c>
      <c r="T93" s="3">
        <f t="shared" si="7"/>
        <v>0</v>
      </c>
      <c r="U93" s="1"/>
      <c r="V93" s="1"/>
    </row>
    <row r="94" spans="1:22" ht="14.25" customHeight="1" x14ac:dyDescent="0.3">
      <c r="A94" s="1">
        <v>93</v>
      </c>
      <c r="B94" s="1" t="s">
        <v>232</v>
      </c>
      <c r="C94" s="6" t="s">
        <v>21</v>
      </c>
      <c r="D94" s="1" t="s">
        <v>233</v>
      </c>
      <c r="F94" s="1">
        <v>91</v>
      </c>
      <c r="G94" s="1">
        <v>6</v>
      </c>
      <c r="H94" s="1">
        <v>2</v>
      </c>
      <c r="I94" s="1">
        <v>21</v>
      </c>
      <c r="J94" s="1">
        <v>137</v>
      </c>
      <c r="K94" s="1">
        <v>1365</v>
      </c>
      <c r="L94" s="1">
        <v>0</v>
      </c>
      <c r="M94" s="4">
        <v>43265.841203703705</v>
      </c>
      <c r="N94" s="1">
        <v>714</v>
      </c>
      <c r="O94" s="1">
        <v>200</v>
      </c>
      <c r="Q94" s="3">
        <f t="shared" si="4"/>
        <v>2018</v>
      </c>
      <c r="R94" s="3">
        <f t="shared" si="5"/>
        <v>1365</v>
      </c>
      <c r="S94" s="2">
        <f t="shared" si="6"/>
        <v>137</v>
      </c>
      <c r="T94" s="3">
        <f t="shared" si="7"/>
        <v>0</v>
      </c>
      <c r="U94" s="1"/>
      <c r="V94" s="1"/>
    </row>
    <row r="95" spans="1:22" ht="14.25" customHeight="1" x14ac:dyDescent="0.3">
      <c r="A95" s="1">
        <v>94</v>
      </c>
      <c r="B95" s="1" t="s">
        <v>234</v>
      </c>
      <c r="C95" s="6" t="s">
        <v>27</v>
      </c>
      <c r="D95" s="1" t="s">
        <v>235</v>
      </c>
      <c r="F95" s="1">
        <v>91</v>
      </c>
      <c r="G95" s="1">
        <v>10</v>
      </c>
      <c r="H95" s="1">
        <v>2</v>
      </c>
      <c r="I95" s="1">
        <v>21</v>
      </c>
      <c r="J95" s="1">
        <v>115</v>
      </c>
      <c r="K95" s="1">
        <v>9289</v>
      </c>
      <c r="L95" s="1">
        <v>2</v>
      </c>
      <c r="M95" s="4">
        <v>43448.90902777778</v>
      </c>
      <c r="N95" s="1">
        <v>4708</v>
      </c>
      <c r="O95" s="1">
        <v>200</v>
      </c>
      <c r="Q95" s="3">
        <f t="shared" si="4"/>
        <v>2018</v>
      </c>
      <c r="R95" s="3">
        <f t="shared" si="5"/>
        <v>9289</v>
      </c>
      <c r="S95" s="2">
        <f t="shared" si="6"/>
        <v>115</v>
      </c>
      <c r="T95" s="3">
        <f t="shared" si="7"/>
        <v>2</v>
      </c>
      <c r="U95" s="1"/>
      <c r="V95" s="1"/>
    </row>
    <row r="96" spans="1:22" ht="14.25" customHeight="1" x14ac:dyDescent="0.3">
      <c r="A96" s="1">
        <v>95</v>
      </c>
      <c r="B96" s="1" t="s">
        <v>236</v>
      </c>
      <c r="C96" s="6" t="s">
        <v>30</v>
      </c>
      <c r="D96" s="1" t="s">
        <v>237</v>
      </c>
      <c r="F96" s="1">
        <v>92</v>
      </c>
      <c r="G96" s="1">
        <v>0</v>
      </c>
      <c r="H96" s="1">
        <v>1</v>
      </c>
      <c r="I96" s="1">
        <v>21</v>
      </c>
      <c r="J96" s="1">
        <v>0</v>
      </c>
      <c r="K96" s="1">
        <v>0</v>
      </c>
      <c r="L96" s="1">
        <v>0</v>
      </c>
      <c r="M96" s="4">
        <v>43097</v>
      </c>
      <c r="N96" s="1">
        <v>972</v>
      </c>
      <c r="O96" s="1">
        <v>200</v>
      </c>
      <c r="Q96" s="3">
        <f t="shared" si="4"/>
        <v>2017</v>
      </c>
      <c r="R96" s="3">
        <f t="shared" si="5"/>
        <v>0</v>
      </c>
      <c r="S96" s="2">
        <f t="shared" si="6"/>
        <v>0</v>
      </c>
      <c r="T96" s="3">
        <f t="shared" si="7"/>
        <v>0</v>
      </c>
      <c r="U96" s="1"/>
      <c r="V96" s="1"/>
    </row>
    <row r="97" spans="1:22" ht="14.25" customHeight="1" x14ac:dyDescent="0.3">
      <c r="A97" s="1">
        <v>96</v>
      </c>
      <c r="B97" s="1" t="s">
        <v>238</v>
      </c>
      <c r="C97" s="6" t="s">
        <v>34</v>
      </c>
      <c r="D97" s="1" t="s">
        <v>239</v>
      </c>
      <c r="F97" s="1">
        <v>90</v>
      </c>
      <c r="G97" s="1">
        <v>2</v>
      </c>
      <c r="H97" s="1">
        <v>2</v>
      </c>
      <c r="I97" s="1">
        <v>21</v>
      </c>
      <c r="J97" s="1">
        <v>0</v>
      </c>
      <c r="K97" s="1">
        <v>0</v>
      </c>
      <c r="L97" s="1">
        <v>0</v>
      </c>
      <c r="M97" s="4">
        <v>40412.704791666663</v>
      </c>
      <c r="N97" s="1">
        <v>578</v>
      </c>
      <c r="O97" s="1">
        <v>200</v>
      </c>
      <c r="Q97" s="3">
        <f t="shared" si="4"/>
        <v>2010</v>
      </c>
      <c r="R97" s="3">
        <f t="shared" si="5"/>
        <v>0</v>
      </c>
      <c r="S97" s="2">
        <f t="shared" si="6"/>
        <v>0</v>
      </c>
      <c r="T97" s="3">
        <f t="shared" si="7"/>
        <v>0</v>
      </c>
      <c r="U97" s="1"/>
      <c r="V97" s="1"/>
    </row>
    <row r="98" spans="1:22" ht="14.25" customHeight="1" x14ac:dyDescent="0.3">
      <c r="A98" s="1">
        <v>97</v>
      </c>
      <c r="B98" s="1" t="s">
        <v>240</v>
      </c>
      <c r="C98" s="6" t="s">
        <v>30</v>
      </c>
      <c r="D98" s="1" t="s">
        <v>241</v>
      </c>
      <c r="F98" s="1">
        <v>91</v>
      </c>
      <c r="G98" s="1">
        <v>0</v>
      </c>
      <c r="H98" s="1">
        <v>2</v>
      </c>
      <c r="I98" s="1">
        <v>21</v>
      </c>
      <c r="J98" s="1">
        <v>2</v>
      </c>
      <c r="K98" s="1">
        <v>0</v>
      </c>
      <c r="L98" s="1">
        <v>0</v>
      </c>
      <c r="M98" s="4">
        <v>43788.572222222225</v>
      </c>
      <c r="N98" s="1">
        <v>786</v>
      </c>
      <c r="O98" s="1">
        <v>200</v>
      </c>
      <c r="Q98" s="3">
        <f t="shared" si="4"/>
        <v>2019</v>
      </c>
      <c r="R98" s="3">
        <f t="shared" si="5"/>
        <v>0</v>
      </c>
      <c r="S98" s="2">
        <f t="shared" si="6"/>
        <v>2</v>
      </c>
      <c r="T98" s="3">
        <f t="shared" si="7"/>
        <v>0</v>
      </c>
      <c r="U98" s="1"/>
      <c r="V98" s="1"/>
    </row>
    <row r="99" spans="1:22" ht="14.25" customHeight="1" x14ac:dyDescent="0.3">
      <c r="A99" s="1">
        <v>98</v>
      </c>
      <c r="B99" s="1" t="s">
        <v>242</v>
      </c>
      <c r="C99" s="6" t="s">
        <v>40</v>
      </c>
      <c r="D99" s="1" t="s">
        <v>243</v>
      </c>
      <c r="E99" s="1" t="s">
        <v>244</v>
      </c>
      <c r="F99" s="1">
        <v>90</v>
      </c>
      <c r="G99" s="1">
        <v>19</v>
      </c>
      <c r="H99" s="1">
        <v>2</v>
      </c>
      <c r="I99" s="1">
        <v>20</v>
      </c>
      <c r="J99" s="1">
        <v>16</v>
      </c>
      <c r="K99" s="1">
        <v>795</v>
      </c>
      <c r="L99" s="1">
        <v>4</v>
      </c>
      <c r="M99" s="4">
        <v>43221.456759259258</v>
      </c>
      <c r="N99" s="1">
        <v>1544</v>
      </c>
      <c r="O99" s="1">
        <v>200</v>
      </c>
      <c r="Q99" s="3">
        <f t="shared" si="4"/>
        <v>2018</v>
      </c>
      <c r="R99" s="3">
        <f t="shared" si="5"/>
        <v>795</v>
      </c>
      <c r="S99" s="2">
        <f t="shared" si="6"/>
        <v>16</v>
      </c>
      <c r="T99" s="3">
        <f t="shared" si="7"/>
        <v>4</v>
      </c>
      <c r="U99" s="1"/>
      <c r="V99" s="1"/>
    </row>
    <row r="100" spans="1:22" ht="14.25" customHeight="1" x14ac:dyDescent="0.3">
      <c r="A100" s="1">
        <v>99</v>
      </c>
      <c r="B100" s="1" t="s">
        <v>245</v>
      </c>
      <c r="C100" s="6" t="s">
        <v>34</v>
      </c>
      <c r="D100" s="1" t="s">
        <v>246</v>
      </c>
      <c r="F100" s="1">
        <v>90</v>
      </c>
      <c r="G100" s="1">
        <v>3</v>
      </c>
      <c r="H100" s="1">
        <v>1</v>
      </c>
      <c r="I100" s="1">
        <v>20</v>
      </c>
      <c r="J100" s="1">
        <v>2</v>
      </c>
      <c r="K100" s="1">
        <v>6</v>
      </c>
      <c r="L100" s="1">
        <v>0</v>
      </c>
      <c r="M100" s="4">
        <v>43377.940104166664</v>
      </c>
      <c r="N100" s="1">
        <v>718</v>
      </c>
      <c r="O100" s="1">
        <v>200</v>
      </c>
      <c r="Q100" s="3">
        <f t="shared" si="4"/>
        <v>2018</v>
      </c>
      <c r="R100" s="3">
        <f t="shared" si="5"/>
        <v>6</v>
      </c>
      <c r="S100" s="2">
        <f t="shared" si="6"/>
        <v>2</v>
      </c>
      <c r="T100" s="3">
        <f t="shared" si="7"/>
        <v>0</v>
      </c>
      <c r="U100" s="1"/>
      <c r="V100" s="1"/>
    </row>
    <row r="101" spans="1:22" ht="14.25" customHeight="1" x14ac:dyDescent="0.3">
      <c r="A101" s="1">
        <v>100</v>
      </c>
      <c r="B101" s="1" t="s">
        <v>247</v>
      </c>
      <c r="C101" s="6" t="s">
        <v>34</v>
      </c>
      <c r="D101" s="1" t="s">
        <v>248</v>
      </c>
      <c r="F101" s="1">
        <v>91</v>
      </c>
      <c r="G101" s="1">
        <v>3</v>
      </c>
      <c r="H101" s="1">
        <v>1</v>
      </c>
      <c r="I101" s="1">
        <v>20</v>
      </c>
      <c r="J101" s="1">
        <v>15</v>
      </c>
      <c r="K101" s="1">
        <v>90</v>
      </c>
      <c r="L101" s="1">
        <v>0</v>
      </c>
      <c r="M101" s="4">
        <v>42977.021215277775</v>
      </c>
      <c r="N101" s="1">
        <v>691</v>
      </c>
      <c r="O101" s="1">
        <v>200</v>
      </c>
      <c r="Q101" s="3">
        <f t="shared" si="4"/>
        <v>2017</v>
      </c>
      <c r="R101" s="3">
        <f t="shared" si="5"/>
        <v>90</v>
      </c>
      <c r="S101" s="2">
        <f t="shared" si="6"/>
        <v>15</v>
      </c>
      <c r="T101" s="3">
        <f t="shared" si="7"/>
        <v>0</v>
      </c>
      <c r="U101" s="1"/>
      <c r="V101" s="1"/>
    </row>
    <row r="102" spans="1:22" ht="14.25" customHeight="1" x14ac:dyDescent="0.3">
      <c r="A102" s="1">
        <v>101</v>
      </c>
      <c r="B102" s="1" t="s">
        <v>249</v>
      </c>
      <c r="C102" s="6" t="s">
        <v>40</v>
      </c>
      <c r="D102" s="1" t="s">
        <v>250</v>
      </c>
      <c r="E102" s="1" t="s">
        <v>251</v>
      </c>
      <c r="F102" s="1">
        <v>91</v>
      </c>
      <c r="G102" s="1">
        <v>10</v>
      </c>
      <c r="H102" s="1">
        <v>2</v>
      </c>
      <c r="I102" s="1">
        <v>20</v>
      </c>
      <c r="J102" s="1">
        <v>21</v>
      </c>
      <c r="K102" s="1">
        <v>87</v>
      </c>
      <c r="L102" s="1">
        <v>2</v>
      </c>
      <c r="M102" s="4">
        <v>42873.71634259259</v>
      </c>
      <c r="N102" s="1">
        <v>408</v>
      </c>
      <c r="O102" s="1">
        <v>200</v>
      </c>
      <c r="Q102" s="3">
        <f t="shared" si="4"/>
        <v>2017</v>
      </c>
      <c r="R102" s="3">
        <f t="shared" si="5"/>
        <v>87</v>
      </c>
      <c r="S102" s="2">
        <f t="shared" si="6"/>
        <v>21</v>
      </c>
      <c r="T102" s="3">
        <f t="shared" si="7"/>
        <v>2</v>
      </c>
      <c r="U102" s="1"/>
      <c r="V102" s="1"/>
    </row>
    <row r="103" spans="1:22" ht="14.25" customHeight="1" x14ac:dyDescent="0.3">
      <c r="A103" s="1">
        <v>102</v>
      </c>
      <c r="B103" s="1" t="s">
        <v>252</v>
      </c>
      <c r="C103" s="6" t="s">
        <v>40</v>
      </c>
      <c r="D103" s="1" t="s">
        <v>253</v>
      </c>
      <c r="F103" s="1">
        <v>92</v>
      </c>
      <c r="G103" s="1">
        <v>0</v>
      </c>
      <c r="H103" s="1">
        <v>2</v>
      </c>
      <c r="I103" s="1">
        <v>20</v>
      </c>
      <c r="J103" s="1">
        <v>6</v>
      </c>
      <c r="K103" s="1">
        <v>0</v>
      </c>
      <c r="L103" s="1">
        <v>0</v>
      </c>
      <c r="M103" s="4">
        <v>42781.207314814812</v>
      </c>
      <c r="N103" s="1">
        <v>79</v>
      </c>
      <c r="O103" s="1">
        <v>200</v>
      </c>
      <c r="P103" s="4">
        <v>43502.159884259258</v>
      </c>
      <c r="Q103" s="3">
        <f t="shared" si="4"/>
        <v>2019</v>
      </c>
      <c r="R103" s="3">
        <f t="shared" si="5"/>
        <v>0</v>
      </c>
      <c r="S103" s="2">
        <f t="shared" si="6"/>
        <v>6</v>
      </c>
      <c r="T103" s="3">
        <f t="shared" si="7"/>
        <v>0</v>
      </c>
      <c r="U103" s="1"/>
      <c r="V103" s="1"/>
    </row>
    <row r="104" spans="1:22" ht="14.25" customHeight="1" x14ac:dyDescent="0.3">
      <c r="A104" s="1">
        <v>103</v>
      </c>
      <c r="B104" s="1" t="s">
        <v>254</v>
      </c>
      <c r="C104" s="6" t="s">
        <v>40</v>
      </c>
      <c r="D104" s="1" t="s">
        <v>255</v>
      </c>
      <c r="E104" s="1" t="s">
        <v>256</v>
      </c>
      <c r="F104" s="1">
        <v>90</v>
      </c>
      <c r="G104" s="1">
        <v>8</v>
      </c>
      <c r="H104" s="1">
        <v>2</v>
      </c>
      <c r="I104" s="1">
        <v>20</v>
      </c>
      <c r="J104" s="1">
        <v>6</v>
      </c>
      <c r="K104" s="1">
        <v>1165</v>
      </c>
      <c r="L104" s="1">
        <v>0</v>
      </c>
      <c r="M104" s="4">
        <v>43558.766481481478</v>
      </c>
      <c r="N104" s="1">
        <v>830</v>
      </c>
      <c r="O104" s="1">
        <v>200</v>
      </c>
      <c r="Q104" s="3">
        <f t="shared" si="4"/>
        <v>2019</v>
      </c>
      <c r="R104" s="3">
        <f t="shared" si="5"/>
        <v>1165</v>
      </c>
      <c r="S104" s="2">
        <f t="shared" si="6"/>
        <v>6</v>
      </c>
      <c r="T104" s="3">
        <f t="shared" si="7"/>
        <v>0</v>
      </c>
      <c r="U104" s="1"/>
      <c r="V104" s="1"/>
    </row>
    <row r="105" spans="1:22" ht="14.25" customHeight="1" x14ac:dyDescent="0.3">
      <c r="A105" s="1">
        <v>104</v>
      </c>
      <c r="B105" s="1" t="s">
        <v>257</v>
      </c>
      <c r="C105" s="6" t="s">
        <v>30</v>
      </c>
      <c r="D105" s="1" t="s">
        <v>258</v>
      </c>
      <c r="F105" s="1">
        <v>90</v>
      </c>
      <c r="G105" s="1">
        <v>0</v>
      </c>
      <c r="H105" s="1">
        <v>1</v>
      </c>
      <c r="I105" s="1">
        <v>20</v>
      </c>
      <c r="J105" s="1">
        <v>0</v>
      </c>
      <c r="K105" s="1">
        <v>0</v>
      </c>
      <c r="L105" s="1">
        <v>0</v>
      </c>
      <c r="M105" s="4">
        <v>43655.353958333333</v>
      </c>
      <c r="N105" s="1">
        <v>480</v>
      </c>
      <c r="O105" s="1">
        <v>200</v>
      </c>
      <c r="Q105" s="3">
        <f t="shared" si="4"/>
        <v>2019</v>
      </c>
      <c r="R105" s="3">
        <f t="shared" si="5"/>
        <v>0</v>
      </c>
      <c r="S105" s="2">
        <f t="shared" si="6"/>
        <v>0</v>
      </c>
      <c r="T105" s="3">
        <f t="shared" si="7"/>
        <v>0</v>
      </c>
      <c r="U105" s="1"/>
      <c r="V105" s="1"/>
    </row>
    <row r="106" spans="1:22" ht="14.25" customHeight="1" x14ac:dyDescent="0.3">
      <c r="A106" s="1">
        <v>105</v>
      </c>
      <c r="B106" s="1" t="s">
        <v>259</v>
      </c>
      <c r="C106" s="6" t="s">
        <v>27</v>
      </c>
      <c r="D106" s="1" t="s">
        <v>260</v>
      </c>
      <c r="F106" s="1">
        <v>90</v>
      </c>
      <c r="G106" s="1">
        <v>3</v>
      </c>
      <c r="H106" s="1">
        <v>1</v>
      </c>
      <c r="I106" s="1">
        <v>20</v>
      </c>
      <c r="J106" s="1">
        <v>3</v>
      </c>
      <c r="K106" s="1">
        <v>513</v>
      </c>
      <c r="L106" s="1">
        <v>0</v>
      </c>
      <c r="M106" s="4">
        <v>43609.5</v>
      </c>
      <c r="N106" s="1">
        <v>332</v>
      </c>
      <c r="O106" s="1">
        <v>200</v>
      </c>
      <c r="Q106" s="3">
        <f t="shared" si="4"/>
        <v>2019</v>
      </c>
      <c r="R106" s="3">
        <f t="shared" si="5"/>
        <v>513</v>
      </c>
      <c r="S106" s="2">
        <f t="shared" si="6"/>
        <v>3</v>
      </c>
      <c r="T106" s="3">
        <f t="shared" si="7"/>
        <v>0</v>
      </c>
      <c r="U106" s="1"/>
      <c r="V106" s="1"/>
    </row>
    <row r="107" spans="1:22" ht="14.25" customHeight="1" x14ac:dyDescent="0.3">
      <c r="A107" s="1">
        <v>106</v>
      </c>
      <c r="B107" s="1" t="s">
        <v>261</v>
      </c>
      <c r="C107" s="6" t="s">
        <v>30</v>
      </c>
      <c r="D107" s="1" t="s">
        <v>262</v>
      </c>
      <c r="F107" s="1">
        <v>92</v>
      </c>
      <c r="G107" s="1">
        <v>0</v>
      </c>
      <c r="H107" s="1">
        <v>2</v>
      </c>
      <c r="I107" s="1">
        <v>20</v>
      </c>
      <c r="J107" s="1">
        <v>4</v>
      </c>
      <c r="K107" s="1">
        <v>3</v>
      </c>
      <c r="L107" s="1">
        <v>0</v>
      </c>
      <c r="M107" s="4">
        <v>43231.437847222223</v>
      </c>
      <c r="N107" s="1">
        <v>1914</v>
      </c>
      <c r="O107" s="1">
        <v>200</v>
      </c>
      <c r="Q107" s="3">
        <f t="shared" si="4"/>
        <v>2018</v>
      </c>
      <c r="R107" s="3">
        <f t="shared" si="5"/>
        <v>3</v>
      </c>
      <c r="S107" s="2">
        <f t="shared" si="6"/>
        <v>4</v>
      </c>
      <c r="T107" s="3">
        <f t="shared" si="7"/>
        <v>0</v>
      </c>
      <c r="U107" s="1"/>
      <c r="V107" s="1"/>
    </row>
    <row r="108" spans="1:22" ht="14.25" customHeight="1" x14ac:dyDescent="0.3">
      <c r="A108" s="1">
        <v>107</v>
      </c>
      <c r="B108" s="1" t="s">
        <v>263</v>
      </c>
      <c r="C108" s="6" t="s">
        <v>27</v>
      </c>
      <c r="D108" s="1" t="s">
        <v>264</v>
      </c>
      <c r="F108" s="1">
        <v>91</v>
      </c>
      <c r="G108" s="1">
        <v>13</v>
      </c>
      <c r="H108" s="1">
        <v>2</v>
      </c>
      <c r="I108" s="1">
        <v>20</v>
      </c>
      <c r="J108" s="1">
        <v>15</v>
      </c>
      <c r="K108" s="1">
        <v>1187</v>
      </c>
      <c r="L108" s="1">
        <v>5</v>
      </c>
      <c r="M108" s="4">
        <v>43545.570810185185</v>
      </c>
      <c r="N108" s="1">
        <v>807</v>
      </c>
      <c r="O108" s="1">
        <v>200</v>
      </c>
      <c r="Q108" s="3">
        <f t="shared" si="4"/>
        <v>2019</v>
      </c>
      <c r="R108" s="3">
        <f t="shared" si="5"/>
        <v>1187</v>
      </c>
      <c r="S108" s="2">
        <f t="shared" si="6"/>
        <v>15</v>
      </c>
      <c r="T108" s="3">
        <f t="shared" si="7"/>
        <v>5</v>
      </c>
      <c r="U108" s="1"/>
      <c r="V108" s="1"/>
    </row>
    <row r="109" spans="1:22" ht="14.25" customHeight="1" x14ac:dyDescent="0.3">
      <c r="A109" s="1">
        <v>108</v>
      </c>
      <c r="B109" s="1" t="s">
        <v>265</v>
      </c>
      <c r="C109" s="6" t="s">
        <v>40</v>
      </c>
      <c r="D109" s="1" t="s">
        <v>266</v>
      </c>
      <c r="E109" s="1" t="s">
        <v>267</v>
      </c>
      <c r="F109" s="1">
        <v>90</v>
      </c>
      <c r="G109" s="1">
        <v>2</v>
      </c>
      <c r="H109" s="1">
        <v>2</v>
      </c>
      <c r="I109" s="1">
        <v>19</v>
      </c>
      <c r="J109" s="1">
        <v>1</v>
      </c>
      <c r="K109" s="1">
        <v>0</v>
      </c>
      <c r="L109" s="1">
        <v>0</v>
      </c>
      <c r="M109" s="4">
        <v>30508</v>
      </c>
      <c r="N109" s="1">
        <v>258</v>
      </c>
      <c r="O109" s="1">
        <v>200</v>
      </c>
      <c r="P109" s="4">
        <v>42056.996446759258</v>
      </c>
      <c r="Q109" s="3">
        <f t="shared" si="4"/>
        <v>0</v>
      </c>
      <c r="R109" s="3">
        <f t="shared" si="5"/>
        <v>0</v>
      </c>
      <c r="S109" s="2">
        <f t="shared" si="6"/>
        <v>0</v>
      </c>
      <c r="T109" s="3">
        <f t="shared" si="7"/>
        <v>0</v>
      </c>
      <c r="U109" s="1"/>
      <c r="V109" s="1"/>
    </row>
    <row r="110" spans="1:22" ht="14.25" customHeight="1" x14ac:dyDescent="0.3">
      <c r="A110" s="1">
        <v>109</v>
      </c>
      <c r="B110" s="1" t="s">
        <v>268</v>
      </c>
      <c r="C110" s="6" t="s">
        <v>30</v>
      </c>
      <c r="D110" s="1" t="s">
        <v>269</v>
      </c>
      <c r="F110" s="1">
        <v>91</v>
      </c>
      <c r="G110" s="1">
        <v>1</v>
      </c>
      <c r="H110" s="1">
        <v>2</v>
      </c>
      <c r="I110" s="1">
        <v>19</v>
      </c>
      <c r="J110" s="1">
        <v>2</v>
      </c>
      <c r="K110" s="1">
        <v>1</v>
      </c>
      <c r="L110" s="1">
        <v>0</v>
      </c>
      <c r="M110" s="4">
        <v>43557.70826388889</v>
      </c>
      <c r="N110" s="1">
        <v>69</v>
      </c>
      <c r="O110" s="1">
        <v>200</v>
      </c>
      <c r="Q110" s="3">
        <f t="shared" si="4"/>
        <v>2019</v>
      </c>
      <c r="R110" s="3">
        <f t="shared" si="5"/>
        <v>1</v>
      </c>
      <c r="S110" s="2">
        <f t="shared" si="6"/>
        <v>2</v>
      </c>
      <c r="T110" s="3">
        <f t="shared" si="7"/>
        <v>0</v>
      </c>
      <c r="U110" s="1"/>
      <c r="V110" s="1"/>
    </row>
    <row r="111" spans="1:22" ht="14.25" customHeight="1" x14ac:dyDescent="0.3">
      <c r="A111" s="1">
        <v>110</v>
      </c>
      <c r="B111" s="1" t="s">
        <v>270</v>
      </c>
      <c r="C111" s="6" t="s">
        <v>40</v>
      </c>
      <c r="D111" s="1" t="s">
        <v>271</v>
      </c>
      <c r="F111" s="1">
        <v>91</v>
      </c>
      <c r="G111" s="1">
        <v>2</v>
      </c>
      <c r="H111" s="1">
        <v>2</v>
      </c>
      <c r="I111" s="1">
        <v>19</v>
      </c>
      <c r="J111" s="1">
        <v>10</v>
      </c>
      <c r="K111" s="1">
        <v>50</v>
      </c>
      <c r="L111" s="1">
        <v>0</v>
      </c>
      <c r="M111" s="4">
        <v>43791.778703703705</v>
      </c>
      <c r="N111" s="1">
        <v>0</v>
      </c>
      <c r="O111" s="1">
        <v>404</v>
      </c>
      <c r="Q111" s="3">
        <f t="shared" si="4"/>
        <v>2019</v>
      </c>
      <c r="R111" s="3">
        <f t="shared" si="5"/>
        <v>50</v>
      </c>
      <c r="S111" s="2">
        <f t="shared" si="6"/>
        <v>10</v>
      </c>
      <c r="T111" s="3">
        <f t="shared" si="7"/>
        <v>0</v>
      </c>
      <c r="U111" s="1"/>
      <c r="V111" s="1"/>
    </row>
    <row r="112" spans="1:22" ht="14.25" customHeight="1" x14ac:dyDescent="0.3">
      <c r="A112" s="1">
        <v>111</v>
      </c>
      <c r="B112" s="1" t="s">
        <v>272</v>
      </c>
      <c r="C112" s="6" t="s">
        <v>40</v>
      </c>
      <c r="D112" s="1" t="s">
        <v>273</v>
      </c>
      <c r="F112" s="1">
        <v>90</v>
      </c>
      <c r="G112" s="1">
        <v>0</v>
      </c>
      <c r="H112" s="1">
        <v>1</v>
      </c>
      <c r="I112" s="1">
        <v>19</v>
      </c>
      <c r="J112" s="1">
        <v>1</v>
      </c>
      <c r="K112" s="1">
        <v>0</v>
      </c>
      <c r="L112" s="1">
        <v>0</v>
      </c>
      <c r="M112" s="4">
        <v>43062.234918981485</v>
      </c>
      <c r="N112" s="1">
        <v>139</v>
      </c>
      <c r="O112" s="1">
        <v>200</v>
      </c>
      <c r="Q112" s="3">
        <f t="shared" si="4"/>
        <v>2017</v>
      </c>
      <c r="R112" s="3">
        <f t="shared" si="5"/>
        <v>0</v>
      </c>
      <c r="S112" s="2">
        <f t="shared" si="6"/>
        <v>1</v>
      </c>
      <c r="T112" s="3">
        <f t="shared" si="7"/>
        <v>0</v>
      </c>
      <c r="U112" s="1"/>
      <c r="V112" s="1"/>
    </row>
    <row r="113" spans="1:22" ht="14.25" customHeight="1" x14ac:dyDescent="0.3">
      <c r="A113" s="1">
        <v>112</v>
      </c>
      <c r="B113" s="1" t="s">
        <v>274</v>
      </c>
      <c r="C113" s="6" t="s">
        <v>30</v>
      </c>
      <c r="D113" s="1" t="s">
        <v>275</v>
      </c>
      <c r="E113" s="1" t="s">
        <v>276</v>
      </c>
      <c r="F113" s="1">
        <v>92</v>
      </c>
      <c r="G113" s="1">
        <v>0</v>
      </c>
      <c r="H113" s="1">
        <v>2</v>
      </c>
      <c r="I113" s="1">
        <v>19</v>
      </c>
      <c r="J113" s="1">
        <v>1</v>
      </c>
      <c r="K113" s="1">
        <v>3</v>
      </c>
      <c r="L113" s="1">
        <v>0</v>
      </c>
      <c r="M113" s="4">
        <v>43789.583333333336</v>
      </c>
      <c r="N113" s="1">
        <v>0</v>
      </c>
      <c r="O113" s="1">
        <v>200</v>
      </c>
      <c r="Q113" s="3">
        <f t="shared" si="4"/>
        <v>2019</v>
      </c>
      <c r="R113" s="3">
        <f t="shared" si="5"/>
        <v>3</v>
      </c>
      <c r="S113" s="2">
        <f t="shared" si="6"/>
        <v>1</v>
      </c>
      <c r="T113" s="3">
        <f t="shared" si="7"/>
        <v>0</v>
      </c>
      <c r="U113" s="1"/>
      <c r="V113" s="1"/>
    </row>
    <row r="114" spans="1:22" ht="14.25" customHeight="1" x14ac:dyDescent="0.3">
      <c r="A114" s="1">
        <v>113</v>
      </c>
      <c r="B114" s="1" t="s">
        <v>277</v>
      </c>
      <c r="C114" s="6" t="s">
        <v>100</v>
      </c>
      <c r="D114" s="1" t="s">
        <v>278</v>
      </c>
      <c r="F114" s="1">
        <v>92</v>
      </c>
      <c r="G114" s="1">
        <v>0</v>
      </c>
      <c r="H114" s="1">
        <v>2</v>
      </c>
      <c r="I114" s="1">
        <v>19</v>
      </c>
      <c r="J114" s="1">
        <v>0</v>
      </c>
      <c r="K114" s="1">
        <v>44</v>
      </c>
      <c r="L114" s="1">
        <v>0</v>
      </c>
      <c r="M114" s="4">
        <v>41808.295127314814</v>
      </c>
      <c r="N114" s="1">
        <v>109</v>
      </c>
      <c r="O114" s="1">
        <v>200</v>
      </c>
      <c r="Q114" s="3">
        <f t="shared" si="4"/>
        <v>2014</v>
      </c>
      <c r="R114" s="3">
        <f t="shared" si="5"/>
        <v>44</v>
      </c>
      <c r="S114" s="2">
        <f t="shared" si="6"/>
        <v>0</v>
      </c>
      <c r="T114" s="3">
        <f t="shared" si="7"/>
        <v>0</v>
      </c>
      <c r="U114" s="1"/>
      <c r="V114" s="1"/>
    </row>
    <row r="115" spans="1:22" ht="14.25" customHeight="1" x14ac:dyDescent="0.3">
      <c r="A115" s="1">
        <v>114</v>
      </c>
      <c r="B115" s="1" t="s">
        <v>279</v>
      </c>
      <c r="C115" s="6" t="s">
        <v>21</v>
      </c>
      <c r="D115" s="1" t="s">
        <v>280</v>
      </c>
      <c r="F115" s="1">
        <v>90</v>
      </c>
      <c r="G115" s="1">
        <v>0</v>
      </c>
      <c r="H115" s="1">
        <v>2</v>
      </c>
      <c r="I115" s="1">
        <v>18</v>
      </c>
      <c r="J115" s="1">
        <v>3</v>
      </c>
      <c r="K115" s="1">
        <v>47</v>
      </c>
      <c r="L115" s="1">
        <v>0</v>
      </c>
      <c r="M115" s="4">
        <v>42201.838888888888</v>
      </c>
      <c r="N115" s="1">
        <v>1148</v>
      </c>
      <c r="O115" s="1">
        <v>200</v>
      </c>
      <c r="Q115" s="3">
        <f t="shared" si="4"/>
        <v>2015</v>
      </c>
      <c r="R115" s="3">
        <f t="shared" si="5"/>
        <v>47</v>
      </c>
      <c r="S115" s="2">
        <f t="shared" si="6"/>
        <v>3</v>
      </c>
      <c r="T115" s="3">
        <f t="shared" si="7"/>
        <v>0</v>
      </c>
      <c r="U115" s="1"/>
      <c r="V115" s="1"/>
    </row>
    <row r="116" spans="1:22" ht="14.25" customHeight="1" x14ac:dyDescent="0.3">
      <c r="A116" s="1">
        <v>115</v>
      </c>
      <c r="B116" s="1" t="s">
        <v>281</v>
      </c>
      <c r="C116" s="6" t="s">
        <v>21</v>
      </c>
      <c r="D116" s="1" t="s">
        <v>282</v>
      </c>
      <c r="E116" s="1" t="s">
        <v>283</v>
      </c>
      <c r="F116" s="1">
        <v>92</v>
      </c>
      <c r="G116" s="1">
        <v>4</v>
      </c>
      <c r="H116" s="1">
        <v>1</v>
      </c>
      <c r="I116" s="1">
        <v>18</v>
      </c>
      <c r="J116" s="1">
        <v>0</v>
      </c>
      <c r="K116" s="1">
        <v>35</v>
      </c>
      <c r="L116" s="1">
        <v>3</v>
      </c>
      <c r="M116" s="4">
        <v>43549.665277777778</v>
      </c>
      <c r="N116" s="1">
        <v>956</v>
      </c>
      <c r="O116" s="1">
        <v>200</v>
      </c>
      <c r="Q116" s="3">
        <f t="shared" si="4"/>
        <v>2019</v>
      </c>
      <c r="R116" s="3">
        <f t="shared" si="5"/>
        <v>35</v>
      </c>
      <c r="S116" s="2">
        <f t="shared" si="6"/>
        <v>0</v>
      </c>
      <c r="T116" s="3">
        <f t="shared" si="7"/>
        <v>3</v>
      </c>
      <c r="U116" s="1"/>
      <c r="V116" s="1"/>
    </row>
    <row r="117" spans="1:22" ht="14.25" customHeight="1" x14ac:dyDescent="0.3">
      <c r="A117" s="1">
        <v>116</v>
      </c>
      <c r="B117" s="1" t="s">
        <v>284</v>
      </c>
      <c r="C117" s="6" t="s">
        <v>34</v>
      </c>
      <c r="D117" s="1" t="s">
        <v>285</v>
      </c>
      <c r="F117" s="1">
        <v>93</v>
      </c>
      <c r="G117" s="1">
        <v>1</v>
      </c>
      <c r="H117" s="1">
        <v>2</v>
      </c>
      <c r="I117" s="1">
        <v>18</v>
      </c>
      <c r="J117" s="1">
        <v>0</v>
      </c>
      <c r="K117" s="1">
        <v>1</v>
      </c>
      <c r="L117" s="1">
        <v>0</v>
      </c>
      <c r="M117" s="4">
        <v>40987.020069444443</v>
      </c>
      <c r="N117" s="1">
        <v>508</v>
      </c>
      <c r="O117" s="1">
        <v>200</v>
      </c>
      <c r="Q117" s="3">
        <f t="shared" si="4"/>
        <v>2012</v>
      </c>
      <c r="R117" s="3">
        <f t="shared" si="5"/>
        <v>1</v>
      </c>
      <c r="S117" s="2">
        <f t="shared" si="6"/>
        <v>0</v>
      </c>
      <c r="T117" s="3">
        <f t="shared" si="7"/>
        <v>0</v>
      </c>
      <c r="U117" s="1"/>
      <c r="V117" s="1"/>
    </row>
    <row r="118" spans="1:22" ht="14.25" customHeight="1" x14ac:dyDescent="0.3">
      <c r="A118" s="1">
        <v>117</v>
      </c>
      <c r="B118" s="1" t="s">
        <v>286</v>
      </c>
      <c r="C118" s="6" t="s">
        <v>30</v>
      </c>
      <c r="D118" s="1" t="s">
        <v>287</v>
      </c>
      <c r="E118" s="1" t="s">
        <v>288</v>
      </c>
      <c r="F118" s="1">
        <v>90</v>
      </c>
      <c r="G118" s="1">
        <v>0</v>
      </c>
      <c r="H118" s="1">
        <v>1</v>
      </c>
      <c r="I118" s="1">
        <v>18</v>
      </c>
      <c r="J118" s="1">
        <v>4</v>
      </c>
      <c r="K118" s="1">
        <v>0</v>
      </c>
      <c r="L118" s="1">
        <v>0</v>
      </c>
      <c r="M118" s="4">
        <v>42979.731516203705</v>
      </c>
      <c r="N118" s="1">
        <v>3349</v>
      </c>
      <c r="O118" s="1">
        <v>200</v>
      </c>
      <c r="P118" s="4">
        <v>43244.716666666667</v>
      </c>
      <c r="Q118" s="3">
        <f t="shared" si="4"/>
        <v>2018</v>
      </c>
      <c r="R118" s="3">
        <f t="shared" si="5"/>
        <v>0</v>
      </c>
      <c r="S118" s="2">
        <f t="shared" si="6"/>
        <v>4</v>
      </c>
      <c r="T118" s="3">
        <f t="shared" si="7"/>
        <v>0</v>
      </c>
      <c r="U118" s="1"/>
      <c r="V118" s="1"/>
    </row>
    <row r="119" spans="1:22" ht="14.25" customHeight="1" x14ac:dyDescent="0.3">
      <c r="A119" s="1">
        <v>118</v>
      </c>
      <c r="B119" s="1" t="s">
        <v>289</v>
      </c>
      <c r="C119" s="6" t="s">
        <v>30</v>
      </c>
      <c r="D119" s="1" t="s">
        <v>290</v>
      </c>
      <c r="F119" s="1">
        <v>91</v>
      </c>
      <c r="G119" s="1">
        <v>187</v>
      </c>
      <c r="H119" s="1">
        <v>2</v>
      </c>
      <c r="I119" s="1">
        <v>18</v>
      </c>
      <c r="J119" s="1">
        <v>68</v>
      </c>
      <c r="K119" s="1">
        <v>373</v>
      </c>
      <c r="L119" s="1">
        <v>21</v>
      </c>
      <c r="M119" s="4">
        <v>43721.004166666666</v>
      </c>
      <c r="N119" s="1">
        <v>2777</v>
      </c>
      <c r="O119" s="1">
        <v>200</v>
      </c>
      <c r="Q119" s="3">
        <f t="shared" si="4"/>
        <v>2019</v>
      </c>
      <c r="R119" s="3">
        <f t="shared" si="5"/>
        <v>373</v>
      </c>
      <c r="S119" s="2">
        <f t="shared" si="6"/>
        <v>68</v>
      </c>
      <c r="T119" s="3">
        <f t="shared" si="7"/>
        <v>21</v>
      </c>
      <c r="U119" s="1"/>
      <c r="V119" s="1"/>
    </row>
    <row r="120" spans="1:22" ht="14.25" customHeight="1" x14ac:dyDescent="0.3">
      <c r="A120" s="1">
        <v>119</v>
      </c>
      <c r="B120" s="1" t="s">
        <v>291</v>
      </c>
      <c r="C120" s="6" t="s">
        <v>30</v>
      </c>
      <c r="D120" s="1" t="s">
        <v>292</v>
      </c>
      <c r="F120" s="1">
        <v>91</v>
      </c>
      <c r="G120" s="1">
        <v>2</v>
      </c>
      <c r="H120" s="1">
        <v>1</v>
      </c>
      <c r="I120" s="1">
        <v>17</v>
      </c>
      <c r="J120" s="1">
        <v>1</v>
      </c>
      <c r="K120" s="1">
        <v>0</v>
      </c>
      <c r="L120" s="1">
        <v>0</v>
      </c>
      <c r="M120" s="4">
        <v>43820.137881944444</v>
      </c>
      <c r="N120" s="1">
        <v>20</v>
      </c>
      <c r="O120" s="1">
        <v>200</v>
      </c>
      <c r="Q120" s="3">
        <f t="shared" si="4"/>
        <v>2019</v>
      </c>
      <c r="R120" s="3">
        <f t="shared" si="5"/>
        <v>0</v>
      </c>
      <c r="S120" s="2">
        <f t="shared" si="6"/>
        <v>1</v>
      </c>
      <c r="T120" s="3">
        <f t="shared" si="7"/>
        <v>0</v>
      </c>
      <c r="U120" s="1"/>
      <c r="V120" s="1"/>
    </row>
    <row r="121" spans="1:22" ht="14.25" customHeight="1" x14ac:dyDescent="0.3">
      <c r="A121" s="1">
        <v>120</v>
      </c>
      <c r="B121" s="1" t="s">
        <v>293</v>
      </c>
      <c r="C121" s="6" t="s">
        <v>40</v>
      </c>
      <c r="D121" s="1" t="s">
        <v>294</v>
      </c>
      <c r="F121" s="1">
        <v>91</v>
      </c>
      <c r="G121" s="1">
        <v>5</v>
      </c>
      <c r="H121" s="1">
        <v>1</v>
      </c>
      <c r="I121" s="1">
        <v>17</v>
      </c>
      <c r="J121" s="1">
        <v>1</v>
      </c>
      <c r="K121" s="1">
        <v>4</v>
      </c>
      <c r="L121" s="1">
        <v>0</v>
      </c>
      <c r="M121" s="4">
        <v>43493.736886574072</v>
      </c>
      <c r="N121" s="1">
        <v>0</v>
      </c>
      <c r="O121" s="1">
        <v>200</v>
      </c>
      <c r="Q121" s="3">
        <f t="shared" si="4"/>
        <v>2019</v>
      </c>
      <c r="R121" s="3">
        <f t="shared" si="5"/>
        <v>4</v>
      </c>
      <c r="S121" s="2">
        <f t="shared" si="6"/>
        <v>1</v>
      </c>
      <c r="T121" s="3">
        <f t="shared" si="7"/>
        <v>0</v>
      </c>
      <c r="U121" s="1"/>
      <c r="V121" s="1"/>
    </row>
    <row r="122" spans="1:22" ht="14.25" customHeight="1" x14ac:dyDescent="0.3">
      <c r="A122" s="1">
        <v>121</v>
      </c>
      <c r="B122" s="1" t="s">
        <v>295</v>
      </c>
      <c r="C122" s="6" t="s">
        <v>40</v>
      </c>
      <c r="D122" s="1" t="s">
        <v>296</v>
      </c>
      <c r="F122" s="1">
        <v>90</v>
      </c>
      <c r="G122" s="1">
        <v>0</v>
      </c>
      <c r="H122" s="1">
        <v>2</v>
      </c>
      <c r="I122" s="1">
        <v>17</v>
      </c>
      <c r="J122" s="1">
        <v>0</v>
      </c>
      <c r="K122" s="1">
        <v>6</v>
      </c>
      <c r="L122" s="1">
        <v>0</v>
      </c>
      <c r="M122" s="4">
        <v>43136.865972222222</v>
      </c>
      <c r="N122" s="1">
        <v>178</v>
      </c>
      <c r="O122" s="1">
        <v>200</v>
      </c>
      <c r="Q122" s="3">
        <f t="shared" si="4"/>
        <v>2018</v>
      </c>
      <c r="R122" s="3">
        <f t="shared" si="5"/>
        <v>6</v>
      </c>
      <c r="S122" s="2">
        <f t="shared" si="6"/>
        <v>0</v>
      </c>
      <c r="T122" s="3">
        <f t="shared" si="7"/>
        <v>0</v>
      </c>
      <c r="U122" s="1"/>
      <c r="V122" s="1"/>
    </row>
    <row r="123" spans="1:22" ht="14.25" customHeight="1" x14ac:dyDescent="0.3">
      <c r="A123" s="1">
        <v>122</v>
      </c>
      <c r="B123" s="1" t="s">
        <v>297</v>
      </c>
      <c r="C123" s="6" t="s">
        <v>298</v>
      </c>
      <c r="D123" s="1" t="s">
        <v>299</v>
      </c>
      <c r="F123" s="1">
        <v>91</v>
      </c>
      <c r="G123" s="1">
        <v>2</v>
      </c>
      <c r="H123" s="1">
        <v>2</v>
      </c>
      <c r="I123" s="1">
        <v>17</v>
      </c>
      <c r="J123" s="1">
        <v>0</v>
      </c>
      <c r="K123" s="1">
        <v>0</v>
      </c>
      <c r="L123" s="1">
        <v>0</v>
      </c>
      <c r="M123" s="4">
        <v>43545.693067129629</v>
      </c>
      <c r="N123" s="1">
        <v>904</v>
      </c>
      <c r="O123" s="1">
        <v>200</v>
      </c>
      <c r="Q123" s="3">
        <f t="shared" si="4"/>
        <v>2019</v>
      </c>
      <c r="R123" s="3">
        <f t="shared" si="5"/>
        <v>0</v>
      </c>
      <c r="S123" s="2">
        <f t="shared" si="6"/>
        <v>0</v>
      </c>
      <c r="T123" s="3">
        <f t="shared" si="7"/>
        <v>0</v>
      </c>
      <c r="U123" s="1"/>
      <c r="V123" s="1"/>
    </row>
    <row r="124" spans="1:22" ht="14.25" customHeight="1" x14ac:dyDescent="0.3">
      <c r="A124" s="1">
        <v>123</v>
      </c>
      <c r="B124" s="1" t="s">
        <v>300</v>
      </c>
      <c r="C124" s="6" t="s">
        <v>30</v>
      </c>
      <c r="D124" s="1" t="s">
        <v>301</v>
      </c>
      <c r="E124" s="1" t="s">
        <v>302</v>
      </c>
      <c r="F124" s="1">
        <v>90</v>
      </c>
      <c r="G124" s="1">
        <v>13</v>
      </c>
      <c r="H124" s="1">
        <v>2</v>
      </c>
      <c r="I124" s="1">
        <v>17</v>
      </c>
      <c r="J124" s="1">
        <v>22</v>
      </c>
      <c r="K124" s="1">
        <v>51</v>
      </c>
      <c r="L124" s="1">
        <v>0</v>
      </c>
      <c r="M124" s="4">
        <v>42943.879479166666</v>
      </c>
      <c r="N124" s="1">
        <v>1577</v>
      </c>
      <c r="O124" s="1">
        <v>200</v>
      </c>
      <c r="Q124" s="3">
        <f t="shared" si="4"/>
        <v>2017</v>
      </c>
      <c r="R124" s="3">
        <f t="shared" si="5"/>
        <v>51</v>
      </c>
      <c r="S124" s="2">
        <f t="shared" si="6"/>
        <v>22</v>
      </c>
      <c r="T124" s="3">
        <f t="shared" si="7"/>
        <v>0</v>
      </c>
      <c r="U124" s="1"/>
      <c r="V124" s="1"/>
    </row>
    <row r="125" spans="1:22" ht="14.25" customHeight="1" x14ac:dyDescent="0.3">
      <c r="A125" s="1">
        <v>124</v>
      </c>
      <c r="B125" s="1" t="s">
        <v>303</v>
      </c>
      <c r="C125" s="8" t="s">
        <v>304</v>
      </c>
      <c r="D125" s="1" t="s">
        <v>305</v>
      </c>
      <c r="F125" s="1">
        <v>90</v>
      </c>
      <c r="G125" s="1">
        <v>4</v>
      </c>
      <c r="H125" s="1">
        <v>2</v>
      </c>
      <c r="I125" s="1">
        <v>17</v>
      </c>
      <c r="J125" s="1">
        <v>0</v>
      </c>
      <c r="K125" s="1">
        <v>183</v>
      </c>
      <c r="L125" s="1">
        <v>0</v>
      </c>
      <c r="M125" s="4">
        <v>43006.652280092596</v>
      </c>
      <c r="N125" s="1">
        <v>452</v>
      </c>
      <c r="O125" s="1">
        <v>200</v>
      </c>
      <c r="Q125" s="3">
        <f t="shared" si="4"/>
        <v>2017</v>
      </c>
      <c r="R125" s="3">
        <f t="shared" si="5"/>
        <v>183</v>
      </c>
      <c r="S125" s="2">
        <f t="shared" si="6"/>
        <v>0</v>
      </c>
      <c r="T125" s="3">
        <f t="shared" si="7"/>
        <v>0</v>
      </c>
      <c r="U125" s="1"/>
      <c r="V125" s="1"/>
    </row>
    <row r="126" spans="1:22" ht="14.25" customHeight="1" x14ac:dyDescent="0.3">
      <c r="A126" s="1">
        <v>125</v>
      </c>
      <c r="B126" s="1" t="s">
        <v>306</v>
      </c>
      <c r="C126" s="6" t="s">
        <v>40</v>
      </c>
      <c r="D126" s="1" t="s">
        <v>307</v>
      </c>
      <c r="F126" s="1">
        <v>90</v>
      </c>
      <c r="G126" s="1">
        <v>7</v>
      </c>
      <c r="H126" s="1">
        <v>2</v>
      </c>
      <c r="I126" s="1">
        <v>17</v>
      </c>
      <c r="J126" s="1">
        <v>5</v>
      </c>
      <c r="K126" s="1">
        <v>223</v>
      </c>
      <c r="L126" s="1">
        <v>0</v>
      </c>
      <c r="M126" s="4">
        <v>42738.239016203705</v>
      </c>
      <c r="N126" s="1">
        <v>1853</v>
      </c>
      <c r="O126" s="1">
        <v>200</v>
      </c>
      <c r="Q126" s="3">
        <f t="shared" si="4"/>
        <v>2017</v>
      </c>
      <c r="R126" s="3">
        <f t="shared" si="5"/>
        <v>223</v>
      </c>
      <c r="S126" s="2">
        <f t="shared" si="6"/>
        <v>5</v>
      </c>
      <c r="T126" s="3">
        <f t="shared" si="7"/>
        <v>0</v>
      </c>
      <c r="U126" s="1"/>
      <c r="V126" s="1"/>
    </row>
    <row r="127" spans="1:22" ht="14.25" customHeight="1" x14ac:dyDescent="0.3">
      <c r="A127" s="1">
        <v>126</v>
      </c>
      <c r="B127" s="1" t="s">
        <v>308</v>
      </c>
      <c r="C127" s="6" t="s">
        <v>40</v>
      </c>
      <c r="D127" s="1" t="s">
        <v>309</v>
      </c>
      <c r="F127" s="1">
        <v>90</v>
      </c>
      <c r="G127" s="1">
        <v>5</v>
      </c>
      <c r="H127" s="1">
        <v>2</v>
      </c>
      <c r="I127" s="1">
        <v>17</v>
      </c>
      <c r="J127" s="1">
        <v>12</v>
      </c>
      <c r="K127" s="1">
        <v>920</v>
      </c>
      <c r="L127" s="1">
        <v>5</v>
      </c>
      <c r="M127" s="4">
        <v>42800.752418981479</v>
      </c>
      <c r="N127" s="1">
        <v>0</v>
      </c>
      <c r="O127" s="1">
        <v>200</v>
      </c>
      <c r="Q127" s="3">
        <f t="shared" si="4"/>
        <v>2017</v>
      </c>
      <c r="R127" s="3">
        <f t="shared" si="5"/>
        <v>920</v>
      </c>
      <c r="S127" s="2">
        <f t="shared" si="6"/>
        <v>12</v>
      </c>
      <c r="T127" s="3">
        <f t="shared" si="7"/>
        <v>5</v>
      </c>
      <c r="U127" s="1"/>
      <c r="V127" s="1"/>
    </row>
    <row r="128" spans="1:22" ht="14.25" customHeight="1" x14ac:dyDescent="0.3">
      <c r="A128" s="1">
        <v>127</v>
      </c>
      <c r="B128" s="1" t="s">
        <v>310</v>
      </c>
      <c r="C128" s="6" t="s">
        <v>40</v>
      </c>
      <c r="D128" s="1" t="s">
        <v>311</v>
      </c>
      <c r="F128" s="1">
        <v>90</v>
      </c>
      <c r="G128" s="1">
        <v>45</v>
      </c>
      <c r="H128" s="1">
        <v>2</v>
      </c>
      <c r="I128" s="1">
        <v>17</v>
      </c>
      <c r="J128" s="1">
        <v>1</v>
      </c>
      <c r="K128" s="1">
        <v>1</v>
      </c>
      <c r="L128" s="1">
        <v>0</v>
      </c>
      <c r="M128" s="4">
        <v>42933.856516203705</v>
      </c>
      <c r="N128" s="1">
        <v>1292</v>
      </c>
      <c r="O128" s="1">
        <v>200</v>
      </c>
      <c r="Q128" s="3">
        <f t="shared" si="4"/>
        <v>2017</v>
      </c>
      <c r="R128" s="3">
        <f t="shared" si="5"/>
        <v>1</v>
      </c>
      <c r="S128" s="2">
        <f t="shared" si="6"/>
        <v>1</v>
      </c>
      <c r="T128" s="3">
        <f t="shared" si="7"/>
        <v>0</v>
      </c>
      <c r="U128" s="1"/>
      <c r="V128" s="1"/>
    </row>
    <row r="129" spans="1:22" ht="14.25" customHeight="1" x14ac:dyDescent="0.3">
      <c r="A129" s="1">
        <v>128</v>
      </c>
      <c r="B129" s="1" t="s">
        <v>312</v>
      </c>
      <c r="C129" s="6" t="s">
        <v>30</v>
      </c>
      <c r="D129" s="1" t="s">
        <v>313</v>
      </c>
      <c r="F129" s="1">
        <v>90</v>
      </c>
      <c r="G129" s="1">
        <v>0</v>
      </c>
      <c r="H129" s="1">
        <v>1</v>
      </c>
      <c r="I129" s="1">
        <v>17</v>
      </c>
      <c r="J129" s="1">
        <v>1</v>
      </c>
      <c r="K129" s="1">
        <v>0</v>
      </c>
      <c r="L129" s="1">
        <v>0</v>
      </c>
      <c r="M129" s="4">
        <v>43848</v>
      </c>
      <c r="N129" s="1">
        <v>277</v>
      </c>
      <c r="O129" s="1">
        <v>200</v>
      </c>
      <c r="Q129" s="3">
        <f t="shared" si="4"/>
        <v>0</v>
      </c>
      <c r="R129" s="3">
        <f t="shared" si="5"/>
        <v>0</v>
      </c>
      <c r="S129" s="2">
        <f t="shared" si="6"/>
        <v>1</v>
      </c>
      <c r="T129" s="3">
        <f t="shared" si="7"/>
        <v>0</v>
      </c>
      <c r="U129" s="1"/>
      <c r="V129" s="1"/>
    </row>
    <row r="130" spans="1:22" ht="14.25" customHeight="1" x14ac:dyDescent="0.3">
      <c r="A130" s="1">
        <v>129</v>
      </c>
      <c r="B130" s="1" t="s">
        <v>314</v>
      </c>
      <c r="C130" s="6" t="s">
        <v>21</v>
      </c>
      <c r="D130" s="1" t="s">
        <v>315</v>
      </c>
      <c r="F130" s="1">
        <v>90</v>
      </c>
      <c r="G130" s="1">
        <v>2</v>
      </c>
      <c r="H130" s="1">
        <v>2</v>
      </c>
      <c r="I130" s="1">
        <v>16</v>
      </c>
      <c r="J130" s="1">
        <v>1</v>
      </c>
      <c r="K130" s="1">
        <v>7</v>
      </c>
      <c r="L130" s="1">
        <v>2</v>
      </c>
      <c r="M130" s="4">
        <v>42612.7815162037</v>
      </c>
      <c r="N130" s="1">
        <v>1303</v>
      </c>
      <c r="O130" s="1">
        <v>200</v>
      </c>
      <c r="P130" s="4">
        <v>43859.701412037037</v>
      </c>
      <c r="Q130" s="3">
        <f t="shared" si="4"/>
        <v>0</v>
      </c>
      <c r="R130" s="3">
        <f t="shared" si="5"/>
        <v>7</v>
      </c>
      <c r="S130" s="2">
        <f t="shared" si="6"/>
        <v>1</v>
      </c>
      <c r="T130" s="3">
        <f t="shared" si="7"/>
        <v>2</v>
      </c>
      <c r="U130" s="1"/>
      <c r="V130" s="1"/>
    </row>
    <row r="131" spans="1:22" ht="14.25" customHeight="1" x14ac:dyDescent="0.3">
      <c r="A131" s="1">
        <v>130</v>
      </c>
      <c r="B131" s="1" t="s">
        <v>316</v>
      </c>
      <c r="C131" s="6" t="s">
        <v>40</v>
      </c>
      <c r="D131" s="1" t="s">
        <v>317</v>
      </c>
      <c r="F131" s="1">
        <v>91</v>
      </c>
      <c r="G131" s="1">
        <v>6</v>
      </c>
      <c r="H131" s="1">
        <v>1</v>
      </c>
      <c r="I131" s="1">
        <v>16</v>
      </c>
      <c r="J131" s="1">
        <v>27</v>
      </c>
      <c r="K131" s="1">
        <v>11</v>
      </c>
      <c r="L131" s="1">
        <v>0</v>
      </c>
      <c r="M131" s="4">
        <v>42331.584328703706</v>
      </c>
      <c r="N131" s="1">
        <v>753</v>
      </c>
      <c r="O131" s="1">
        <v>200</v>
      </c>
      <c r="Q131" s="3">
        <f t="shared" ref="Q131:Q194" si="8">IF(M131&lt;DATE(1998, 9, 4), 0, IF(YEAR(M131)=2020, 0, IF(P131=0, YEAR(M131), IF(YEAR(P131)=2020, 0, IF(P131&lt;DATE(1998, 9, 4), 0, YEAR(P131))))))</f>
        <v>2015</v>
      </c>
      <c r="R131" s="3">
        <f t="shared" ref="R131:R194" si="9">IF(M131&gt;DATE(2004, 2, 4), K131, 0)</f>
        <v>11</v>
      </c>
      <c r="S131" s="2">
        <f t="shared" ref="S131:S194" si="10">IF(M131&gt;DATE(2006,3,21),J131,0)</f>
        <v>27</v>
      </c>
      <c r="T131" s="3">
        <f t="shared" ref="T131:T194" si="11">IF(M131&gt;DATE(2010, 1, 10), L131, 0)</f>
        <v>0</v>
      </c>
      <c r="U131" s="1"/>
      <c r="V131" s="1"/>
    </row>
    <row r="132" spans="1:22" ht="14.25" customHeight="1" x14ac:dyDescent="0.3">
      <c r="A132" s="1">
        <v>131</v>
      </c>
      <c r="B132" s="1" t="s">
        <v>318</v>
      </c>
      <c r="C132" s="6" t="s">
        <v>30</v>
      </c>
      <c r="D132" s="1" t="s">
        <v>319</v>
      </c>
      <c r="F132" s="1">
        <v>90</v>
      </c>
      <c r="G132" s="1">
        <v>105</v>
      </c>
      <c r="H132" s="1">
        <v>1</v>
      </c>
      <c r="I132" s="1">
        <v>16</v>
      </c>
      <c r="J132" s="1">
        <v>1639</v>
      </c>
      <c r="K132" s="1">
        <v>9144</v>
      </c>
      <c r="L132" s="1">
        <v>0</v>
      </c>
      <c r="M132" s="4">
        <v>42424.000277777777</v>
      </c>
      <c r="N132" s="1">
        <v>374</v>
      </c>
      <c r="O132" s="1">
        <v>200</v>
      </c>
      <c r="Q132" s="3">
        <f t="shared" si="8"/>
        <v>2016</v>
      </c>
      <c r="R132" s="3">
        <f t="shared" si="9"/>
        <v>9144</v>
      </c>
      <c r="S132" s="2">
        <f t="shared" si="10"/>
        <v>1639</v>
      </c>
      <c r="T132" s="3">
        <f t="shared" si="11"/>
        <v>0</v>
      </c>
      <c r="U132" s="1"/>
      <c r="V132" s="1"/>
    </row>
    <row r="133" spans="1:22" ht="14.25" customHeight="1" x14ac:dyDescent="0.3">
      <c r="A133" s="1">
        <v>132</v>
      </c>
      <c r="B133" s="1" t="s">
        <v>320</v>
      </c>
      <c r="C133" s="6" t="s">
        <v>30</v>
      </c>
      <c r="D133" s="1" t="s">
        <v>321</v>
      </c>
      <c r="F133" s="1">
        <v>92</v>
      </c>
      <c r="G133" s="1">
        <v>17</v>
      </c>
      <c r="H133" s="1">
        <v>1</v>
      </c>
      <c r="I133" s="1">
        <v>16</v>
      </c>
      <c r="J133" s="1">
        <v>4</v>
      </c>
      <c r="K133" s="1">
        <v>25</v>
      </c>
      <c r="L133" s="1">
        <v>0</v>
      </c>
      <c r="M133" s="4">
        <v>43537.683865740742</v>
      </c>
      <c r="N133" s="1">
        <v>1154</v>
      </c>
      <c r="O133" s="1">
        <v>200</v>
      </c>
      <c r="Q133" s="3">
        <f t="shared" si="8"/>
        <v>2019</v>
      </c>
      <c r="R133" s="3">
        <f t="shared" si="9"/>
        <v>25</v>
      </c>
      <c r="S133" s="2">
        <f t="shared" si="10"/>
        <v>4</v>
      </c>
      <c r="T133" s="3">
        <f t="shared" si="11"/>
        <v>0</v>
      </c>
      <c r="U133" s="1"/>
      <c r="V133" s="1"/>
    </row>
    <row r="134" spans="1:22" ht="14.25" customHeight="1" x14ac:dyDescent="0.3">
      <c r="A134" s="1">
        <v>133</v>
      </c>
      <c r="B134" s="1" t="s">
        <v>322</v>
      </c>
      <c r="C134" s="6" t="s">
        <v>30</v>
      </c>
      <c r="D134" s="1" t="s">
        <v>323</v>
      </c>
      <c r="F134" s="1">
        <v>90</v>
      </c>
      <c r="G134" s="1">
        <v>9</v>
      </c>
      <c r="H134" s="1">
        <v>1</v>
      </c>
      <c r="I134" s="1">
        <v>16</v>
      </c>
      <c r="J134" s="1">
        <v>13</v>
      </c>
      <c r="K134" s="1">
        <v>19</v>
      </c>
      <c r="L134" s="1">
        <v>0</v>
      </c>
      <c r="M134" s="4">
        <v>42257.543993055559</v>
      </c>
      <c r="N134" s="1">
        <v>738</v>
      </c>
      <c r="O134" s="1">
        <v>200</v>
      </c>
      <c r="P134" s="4">
        <v>44016</v>
      </c>
      <c r="Q134" s="3">
        <f t="shared" si="8"/>
        <v>0</v>
      </c>
      <c r="R134" s="3">
        <f t="shared" si="9"/>
        <v>19</v>
      </c>
      <c r="S134" s="2">
        <f t="shared" si="10"/>
        <v>13</v>
      </c>
      <c r="T134" s="3">
        <f t="shared" si="11"/>
        <v>0</v>
      </c>
      <c r="U134" s="1"/>
      <c r="V134" s="1"/>
    </row>
    <row r="135" spans="1:22" ht="14.25" customHeight="1" x14ac:dyDescent="0.3">
      <c r="A135" s="1">
        <v>134</v>
      </c>
      <c r="B135" s="1" t="s">
        <v>324</v>
      </c>
      <c r="C135" s="6" t="s">
        <v>40</v>
      </c>
      <c r="D135" s="1" t="s">
        <v>325</v>
      </c>
      <c r="F135" s="1">
        <v>91</v>
      </c>
      <c r="G135" s="1">
        <v>16</v>
      </c>
      <c r="H135" s="1">
        <v>1</v>
      </c>
      <c r="I135" s="1">
        <v>16</v>
      </c>
      <c r="J135" s="1">
        <v>21</v>
      </c>
      <c r="K135" s="1">
        <v>0</v>
      </c>
      <c r="L135" s="1">
        <v>0</v>
      </c>
      <c r="M135" s="4">
        <v>42365.896331018521</v>
      </c>
      <c r="N135" s="1">
        <v>835</v>
      </c>
      <c r="O135" s="1">
        <v>200</v>
      </c>
      <c r="Q135" s="3">
        <f t="shared" si="8"/>
        <v>2015</v>
      </c>
      <c r="R135" s="3">
        <f t="shared" si="9"/>
        <v>0</v>
      </c>
      <c r="S135" s="2">
        <f t="shared" si="10"/>
        <v>21</v>
      </c>
      <c r="T135" s="3">
        <f t="shared" si="11"/>
        <v>0</v>
      </c>
      <c r="U135" s="1"/>
      <c r="V135" s="1"/>
    </row>
    <row r="136" spans="1:22" ht="14.25" customHeight="1" x14ac:dyDescent="0.3">
      <c r="A136" s="1">
        <v>135</v>
      </c>
      <c r="B136" s="1" t="s">
        <v>326</v>
      </c>
      <c r="C136" s="6" t="s">
        <v>40</v>
      </c>
      <c r="D136" s="1" t="s">
        <v>327</v>
      </c>
      <c r="F136" s="1">
        <v>91</v>
      </c>
      <c r="G136" s="1">
        <v>5</v>
      </c>
      <c r="H136" s="1">
        <v>2</v>
      </c>
      <c r="I136" s="1">
        <v>16</v>
      </c>
      <c r="J136" s="1">
        <v>2</v>
      </c>
      <c r="K136" s="1">
        <v>124</v>
      </c>
      <c r="L136" s="1">
        <v>0</v>
      </c>
      <c r="M136" s="4">
        <v>43525.70853009259</v>
      </c>
      <c r="N136" s="1">
        <v>85</v>
      </c>
      <c r="O136" s="1">
        <v>200</v>
      </c>
      <c r="Q136" s="3">
        <f t="shared" si="8"/>
        <v>2019</v>
      </c>
      <c r="R136" s="3">
        <f t="shared" si="9"/>
        <v>124</v>
      </c>
      <c r="S136" s="2">
        <f t="shared" si="10"/>
        <v>2</v>
      </c>
      <c r="T136" s="3">
        <f t="shared" si="11"/>
        <v>0</v>
      </c>
      <c r="U136" s="1"/>
      <c r="V136" s="1"/>
    </row>
    <row r="137" spans="1:22" ht="14.25" customHeight="1" x14ac:dyDescent="0.3">
      <c r="A137" s="1">
        <v>136</v>
      </c>
      <c r="B137" s="1" t="s">
        <v>328</v>
      </c>
      <c r="C137" s="6" t="s">
        <v>27</v>
      </c>
      <c r="D137" s="1" t="s">
        <v>329</v>
      </c>
      <c r="F137" s="1">
        <v>90</v>
      </c>
      <c r="G137" s="1">
        <v>4</v>
      </c>
      <c r="H137" s="1">
        <v>2</v>
      </c>
      <c r="I137" s="1">
        <v>16</v>
      </c>
      <c r="J137" s="1">
        <v>4</v>
      </c>
      <c r="K137" s="1">
        <v>35</v>
      </c>
      <c r="L137" s="1">
        <v>0</v>
      </c>
      <c r="M137" s="4">
        <v>43902.722048611111</v>
      </c>
      <c r="N137" s="1">
        <v>911</v>
      </c>
      <c r="O137" s="1">
        <v>200</v>
      </c>
      <c r="Q137" s="3">
        <f t="shared" si="8"/>
        <v>0</v>
      </c>
      <c r="R137" s="3">
        <f t="shared" si="9"/>
        <v>35</v>
      </c>
      <c r="S137" s="2">
        <f t="shared" si="10"/>
        <v>4</v>
      </c>
      <c r="T137" s="3">
        <f t="shared" si="11"/>
        <v>0</v>
      </c>
      <c r="U137" s="1"/>
      <c r="V137" s="1"/>
    </row>
    <row r="138" spans="1:22" ht="14.25" customHeight="1" x14ac:dyDescent="0.3">
      <c r="A138" s="1">
        <v>137</v>
      </c>
      <c r="B138" s="1" t="s">
        <v>330</v>
      </c>
      <c r="C138" s="6" t="s">
        <v>40</v>
      </c>
      <c r="D138" s="1" t="s">
        <v>331</v>
      </c>
      <c r="E138" s="1" t="s">
        <v>332</v>
      </c>
      <c r="F138" s="1">
        <v>98</v>
      </c>
      <c r="G138" s="1">
        <v>2</v>
      </c>
      <c r="H138" s="1">
        <v>2</v>
      </c>
      <c r="I138" s="1">
        <v>15</v>
      </c>
      <c r="J138" s="1">
        <v>9</v>
      </c>
      <c r="K138" s="1">
        <v>106</v>
      </c>
      <c r="L138" s="1">
        <v>0</v>
      </c>
      <c r="M138" s="4">
        <v>43004.16846064815</v>
      </c>
      <c r="N138" s="1">
        <v>516</v>
      </c>
      <c r="O138" s="1">
        <v>200</v>
      </c>
      <c r="Q138" s="3">
        <f t="shared" si="8"/>
        <v>2017</v>
      </c>
      <c r="R138" s="3">
        <f t="shared" si="9"/>
        <v>106</v>
      </c>
      <c r="S138" s="2">
        <f t="shared" si="10"/>
        <v>9</v>
      </c>
      <c r="T138" s="3">
        <f t="shared" si="11"/>
        <v>0</v>
      </c>
      <c r="U138" s="1"/>
      <c r="V138" s="1"/>
    </row>
    <row r="139" spans="1:22" ht="14.25" customHeight="1" x14ac:dyDescent="0.3">
      <c r="A139" s="1">
        <v>138</v>
      </c>
      <c r="B139" s="1" t="s">
        <v>333</v>
      </c>
      <c r="C139" s="6" t="s">
        <v>21</v>
      </c>
      <c r="D139" s="1" t="s">
        <v>334</v>
      </c>
      <c r="E139" s="1" t="s">
        <v>335</v>
      </c>
      <c r="F139" s="1">
        <v>92</v>
      </c>
      <c r="G139" s="1">
        <v>4</v>
      </c>
      <c r="H139" s="1">
        <v>1</v>
      </c>
      <c r="I139" s="1">
        <v>15</v>
      </c>
      <c r="J139" s="1">
        <v>1</v>
      </c>
      <c r="K139" s="1">
        <v>0</v>
      </c>
      <c r="L139" s="1">
        <v>0</v>
      </c>
      <c r="M139" s="4">
        <v>40444.719918981478</v>
      </c>
      <c r="N139" s="1">
        <v>821</v>
      </c>
      <c r="O139" s="1">
        <v>200</v>
      </c>
      <c r="Q139" s="3">
        <f t="shared" si="8"/>
        <v>2010</v>
      </c>
      <c r="R139" s="3">
        <f t="shared" si="9"/>
        <v>0</v>
      </c>
      <c r="S139" s="2">
        <f t="shared" si="10"/>
        <v>1</v>
      </c>
      <c r="T139" s="3">
        <f t="shared" si="11"/>
        <v>0</v>
      </c>
      <c r="U139" s="1"/>
      <c r="V139" s="1"/>
    </row>
    <row r="140" spans="1:22" ht="14.25" customHeight="1" x14ac:dyDescent="0.3">
      <c r="A140" s="1">
        <v>139</v>
      </c>
      <c r="B140" s="1" t="s">
        <v>336</v>
      </c>
      <c r="C140" s="6" t="s">
        <v>40</v>
      </c>
      <c r="D140" s="1" t="s">
        <v>337</v>
      </c>
      <c r="E140" s="1" t="s">
        <v>338</v>
      </c>
      <c r="F140" s="1">
        <v>90</v>
      </c>
      <c r="G140" s="1">
        <v>26</v>
      </c>
      <c r="H140" s="1">
        <v>2</v>
      </c>
      <c r="I140" s="1">
        <v>15</v>
      </c>
      <c r="J140" s="1">
        <v>31</v>
      </c>
      <c r="K140" s="1">
        <v>130</v>
      </c>
      <c r="L140" s="1">
        <v>1</v>
      </c>
      <c r="M140" s="4">
        <v>43511.072708333333</v>
      </c>
      <c r="N140" s="1">
        <v>955</v>
      </c>
      <c r="O140" s="1">
        <v>200</v>
      </c>
      <c r="Q140" s="3">
        <f t="shared" si="8"/>
        <v>2019</v>
      </c>
      <c r="R140" s="3">
        <f t="shared" si="9"/>
        <v>130</v>
      </c>
      <c r="S140" s="2">
        <f t="shared" si="10"/>
        <v>31</v>
      </c>
      <c r="T140" s="3">
        <f t="shared" si="11"/>
        <v>1</v>
      </c>
      <c r="U140" s="1"/>
      <c r="V140" s="1"/>
    </row>
    <row r="141" spans="1:22" ht="14.25" customHeight="1" x14ac:dyDescent="0.3">
      <c r="A141" s="1">
        <v>140</v>
      </c>
      <c r="B141" s="1" t="s">
        <v>339</v>
      </c>
      <c r="C141" s="6" t="s">
        <v>100</v>
      </c>
      <c r="D141" s="1" t="s">
        <v>340</v>
      </c>
      <c r="F141" s="1">
        <v>92</v>
      </c>
      <c r="G141" s="1">
        <v>7</v>
      </c>
      <c r="H141" s="1">
        <v>1</v>
      </c>
      <c r="I141" s="1">
        <v>15</v>
      </c>
      <c r="J141" s="1">
        <v>4</v>
      </c>
      <c r="K141" s="1">
        <v>0</v>
      </c>
      <c r="L141" s="1">
        <v>0</v>
      </c>
      <c r="M141" s="4">
        <v>43622.772326388891</v>
      </c>
      <c r="N141" s="1">
        <v>422</v>
      </c>
      <c r="O141" s="1">
        <v>200</v>
      </c>
      <c r="Q141" s="3">
        <f t="shared" si="8"/>
        <v>2019</v>
      </c>
      <c r="R141" s="3">
        <f t="shared" si="9"/>
        <v>0</v>
      </c>
      <c r="S141" s="2">
        <f t="shared" si="10"/>
        <v>4</v>
      </c>
      <c r="T141" s="3">
        <f t="shared" si="11"/>
        <v>0</v>
      </c>
      <c r="U141" s="1"/>
      <c r="V141" s="1"/>
    </row>
    <row r="142" spans="1:22" ht="14.25" customHeight="1" x14ac:dyDescent="0.3">
      <c r="A142" s="1">
        <v>141</v>
      </c>
      <c r="B142" s="1" t="s">
        <v>341</v>
      </c>
      <c r="C142" s="6" t="s">
        <v>100</v>
      </c>
      <c r="D142" s="1" t="s">
        <v>342</v>
      </c>
      <c r="F142" s="1">
        <v>97</v>
      </c>
      <c r="G142" s="1">
        <v>12</v>
      </c>
      <c r="H142" s="1">
        <v>2</v>
      </c>
      <c r="I142" s="1">
        <v>15</v>
      </c>
      <c r="J142" s="1">
        <v>0</v>
      </c>
      <c r="K142" s="1">
        <v>0</v>
      </c>
      <c r="L142" s="1">
        <v>6</v>
      </c>
      <c r="M142" s="4">
        <v>41970.728263888886</v>
      </c>
      <c r="N142" s="1">
        <v>0</v>
      </c>
      <c r="O142" s="1">
        <v>200</v>
      </c>
      <c r="P142" s="4">
        <v>43873.736446759256</v>
      </c>
      <c r="Q142" s="3">
        <f t="shared" si="8"/>
        <v>0</v>
      </c>
      <c r="R142" s="3">
        <f t="shared" si="9"/>
        <v>0</v>
      </c>
      <c r="S142" s="2">
        <f t="shared" si="10"/>
        <v>0</v>
      </c>
      <c r="T142" s="3">
        <f t="shared" si="11"/>
        <v>6</v>
      </c>
      <c r="U142" s="1"/>
      <c r="V142" s="1"/>
    </row>
    <row r="143" spans="1:22" ht="14.25" customHeight="1" x14ac:dyDescent="0.3">
      <c r="A143" s="1">
        <v>142</v>
      </c>
      <c r="B143" s="1" t="s">
        <v>343</v>
      </c>
      <c r="C143" s="6" t="s">
        <v>30</v>
      </c>
      <c r="D143" s="1" t="s">
        <v>344</v>
      </c>
      <c r="F143" s="1">
        <v>90</v>
      </c>
      <c r="G143" s="1">
        <v>2</v>
      </c>
      <c r="H143" s="1">
        <v>2</v>
      </c>
      <c r="I143" s="1">
        <v>15</v>
      </c>
      <c r="J143" s="1">
        <v>1</v>
      </c>
      <c r="K143" s="1">
        <v>21</v>
      </c>
      <c r="L143" s="1">
        <v>0</v>
      </c>
      <c r="M143" s="4">
        <v>42990.173680555556</v>
      </c>
      <c r="N143" s="1">
        <v>2374</v>
      </c>
      <c r="O143" s="1">
        <v>200</v>
      </c>
      <c r="Q143" s="3">
        <f t="shared" si="8"/>
        <v>2017</v>
      </c>
      <c r="R143" s="3">
        <f t="shared" si="9"/>
        <v>21</v>
      </c>
      <c r="S143" s="2">
        <f t="shared" si="10"/>
        <v>1</v>
      </c>
      <c r="T143" s="3">
        <f t="shared" si="11"/>
        <v>0</v>
      </c>
      <c r="U143" s="1"/>
      <c r="V143" s="1"/>
    </row>
    <row r="144" spans="1:22" ht="14.25" customHeight="1" x14ac:dyDescent="0.3">
      <c r="A144" s="1">
        <v>143</v>
      </c>
      <c r="B144" s="1" t="s">
        <v>345</v>
      </c>
      <c r="C144" s="6" t="s">
        <v>27</v>
      </c>
      <c r="D144" s="1" t="s">
        <v>346</v>
      </c>
      <c r="E144" s="1" t="s">
        <v>347</v>
      </c>
      <c r="F144" s="1">
        <v>93</v>
      </c>
      <c r="G144" s="1">
        <v>14</v>
      </c>
      <c r="H144" s="1">
        <v>2</v>
      </c>
      <c r="I144" s="1">
        <v>15</v>
      </c>
      <c r="J144" s="1">
        <v>6</v>
      </c>
      <c r="K144" s="1">
        <v>2</v>
      </c>
      <c r="L144" s="1">
        <v>1</v>
      </c>
      <c r="M144" s="4">
        <v>41316.908622685187</v>
      </c>
      <c r="N144" s="1">
        <v>918</v>
      </c>
      <c r="O144" s="1">
        <v>503</v>
      </c>
      <c r="Q144" s="3">
        <f t="shared" si="8"/>
        <v>2013</v>
      </c>
      <c r="R144" s="3">
        <f t="shared" si="9"/>
        <v>2</v>
      </c>
      <c r="S144" s="2">
        <f t="shared" si="10"/>
        <v>6</v>
      </c>
      <c r="T144" s="3">
        <f t="shared" si="11"/>
        <v>1</v>
      </c>
      <c r="U144" s="1"/>
      <c r="V144" s="1"/>
    </row>
    <row r="145" spans="1:22" ht="14.25" customHeight="1" x14ac:dyDescent="0.3">
      <c r="A145" s="1">
        <v>144</v>
      </c>
      <c r="B145" s="1" t="s">
        <v>348</v>
      </c>
      <c r="C145" s="7" t="s">
        <v>95</v>
      </c>
      <c r="D145" s="1" t="s">
        <v>349</v>
      </c>
      <c r="E145" s="1" t="s">
        <v>350</v>
      </c>
      <c r="F145" s="1">
        <v>90</v>
      </c>
      <c r="G145" s="1">
        <v>5</v>
      </c>
      <c r="H145" s="1">
        <v>1</v>
      </c>
      <c r="I145" s="1">
        <v>15</v>
      </c>
      <c r="J145" s="1">
        <v>4</v>
      </c>
      <c r="K145" s="1">
        <v>221</v>
      </c>
      <c r="L145" s="1">
        <v>2</v>
      </c>
      <c r="M145" s="4">
        <v>43448.816469907404</v>
      </c>
      <c r="N145" s="1">
        <v>676</v>
      </c>
      <c r="O145" s="1">
        <v>200</v>
      </c>
      <c r="Q145" s="3">
        <f t="shared" si="8"/>
        <v>2018</v>
      </c>
      <c r="R145" s="3">
        <f t="shared" si="9"/>
        <v>221</v>
      </c>
      <c r="S145" s="2">
        <f t="shared" si="10"/>
        <v>4</v>
      </c>
      <c r="T145" s="3">
        <f t="shared" si="11"/>
        <v>2</v>
      </c>
      <c r="U145" s="1"/>
      <c r="V145" s="1"/>
    </row>
    <row r="146" spans="1:22" ht="14.25" customHeight="1" x14ac:dyDescent="0.3">
      <c r="A146" s="1">
        <v>145</v>
      </c>
      <c r="B146" s="1" t="s">
        <v>351</v>
      </c>
      <c r="C146" s="6" t="s">
        <v>40</v>
      </c>
      <c r="D146" s="1" t="s">
        <v>352</v>
      </c>
      <c r="F146" s="1">
        <v>90</v>
      </c>
      <c r="G146" s="1">
        <v>1</v>
      </c>
      <c r="H146" s="1">
        <v>1</v>
      </c>
      <c r="I146" s="1">
        <v>15</v>
      </c>
      <c r="J146" s="1">
        <v>3</v>
      </c>
      <c r="K146" s="1">
        <v>4</v>
      </c>
      <c r="L146" s="1">
        <v>0</v>
      </c>
      <c r="M146" s="4">
        <v>43298.786226851851</v>
      </c>
      <c r="N146" s="1">
        <v>273</v>
      </c>
      <c r="O146" s="1">
        <v>403</v>
      </c>
      <c r="Q146" s="3">
        <f t="shared" si="8"/>
        <v>2018</v>
      </c>
      <c r="R146" s="3">
        <f t="shared" si="9"/>
        <v>4</v>
      </c>
      <c r="S146" s="2">
        <f t="shared" si="10"/>
        <v>3</v>
      </c>
      <c r="T146" s="3">
        <f t="shared" si="11"/>
        <v>0</v>
      </c>
      <c r="U146" s="1"/>
      <c r="V146" s="1"/>
    </row>
    <row r="147" spans="1:22" ht="14.25" customHeight="1" x14ac:dyDescent="0.3">
      <c r="A147" s="1">
        <v>146</v>
      </c>
      <c r="B147" s="1" t="s">
        <v>353</v>
      </c>
      <c r="C147" s="6" t="s">
        <v>21</v>
      </c>
      <c r="D147" s="1" t="s">
        <v>354</v>
      </c>
      <c r="F147" s="1">
        <v>90</v>
      </c>
      <c r="G147" s="1">
        <v>0</v>
      </c>
      <c r="H147" s="1">
        <v>2</v>
      </c>
      <c r="I147" s="1">
        <v>15</v>
      </c>
      <c r="J147" s="1">
        <v>0</v>
      </c>
      <c r="K147" s="1">
        <v>0</v>
      </c>
      <c r="L147" s="1">
        <v>0</v>
      </c>
      <c r="M147" s="4">
        <v>43656.237407407411</v>
      </c>
      <c r="N147" s="1">
        <v>174</v>
      </c>
      <c r="O147" s="1">
        <v>200</v>
      </c>
      <c r="Q147" s="3">
        <f t="shared" si="8"/>
        <v>2019</v>
      </c>
      <c r="R147" s="3">
        <f t="shared" si="9"/>
        <v>0</v>
      </c>
      <c r="S147" s="2">
        <f t="shared" si="10"/>
        <v>0</v>
      </c>
      <c r="T147" s="3">
        <f t="shared" si="11"/>
        <v>0</v>
      </c>
      <c r="U147" s="1"/>
      <c r="V147" s="1"/>
    </row>
    <row r="148" spans="1:22" ht="14.25" customHeight="1" x14ac:dyDescent="0.3">
      <c r="A148" s="1">
        <v>147</v>
      </c>
      <c r="B148" s="1" t="s">
        <v>355</v>
      </c>
      <c r="C148" s="6" t="s">
        <v>21</v>
      </c>
      <c r="D148" s="1" t="s">
        <v>356</v>
      </c>
      <c r="E148" s="1" t="s">
        <v>357</v>
      </c>
      <c r="F148" s="1">
        <v>90</v>
      </c>
      <c r="G148" s="1">
        <v>7</v>
      </c>
      <c r="H148" s="1">
        <v>1</v>
      </c>
      <c r="I148" s="1">
        <v>15</v>
      </c>
      <c r="J148" s="1">
        <v>1</v>
      </c>
      <c r="K148" s="1">
        <v>46</v>
      </c>
      <c r="L148" s="1">
        <v>0</v>
      </c>
      <c r="M148" s="4">
        <v>43825.333333333336</v>
      </c>
      <c r="N148" s="1">
        <v>756</v>
      </c>
      <c r="O148" s="1">
        <v>200</v>
      </c>
      <c r="Q148" s="3">
        <f t="shared" si="8"/>
        <v>2019</v>
      </c>
      <c r="R148" s="3">
        <f t="shared" si="9"/>
        <v>46</v>
      </c>
      <c r="S148" s="2">
        <f t="shared" si="10"/>
        <v>1</v>
      </c>
      <c r="T148" s="3">
        <f t="shared" si="11"/>
        <v>0</v>
      </c>
      <c r="U148" s="1"/>
      <c r="V148" s="1"/>
    </row>
    <row r="149" spans="1:22" ht="14.25" customHeight="1" x14ac:dyDescent="0.3">
      <c r="A149" s="1">
        <v>148</v>
      </c>
      <c r="B149" s="1" t="s">
        <v>358</v>
      </c>
      <c r="C149" s="6" t="s">
        <v>30</v>
      </c>
      <c r="D149" s="1" t="s">
        <v>359</v>
      </c>
      <c r="F149" s="1">
        <v>91</v>
      </c>
      <c r="G149" s="1">
        <v>5</v>
      </c>
      <c r="H149" s="1">
        <v>1</v>
      </c>
      <c r="I149" s="1">
        <v>15</v>
      </c>
      <c r="J149" s="1">
        <v>0</v>
      </c>
      <c r="K149" s="1">
        <v>0</v>
      </c>
      <c r="L149" s="1">
        <v>0</v>
      </c>
      <c r="M149" s="4">
        <v>43028.523726851854</v>
      </c>
      <c r="N149" s="1">
        <v>538</v>
      </c>
      <c r="O149" s="1">
        <v>200</v>
      </c>
      <c r="Q149" s="3">
        <f t="shared" si="8"/>
        <v>2017</v>
      </c>
      <c r="R149" s="3">
        <f t="shared" si="9"/>
        <v>0</v>
      </c>
      <c r="S149" s="2">
        <f t="shared" si="10"/>
        <v>0</v>
      </c>
      <c r="T149" s="3">
        <f t="shared" si="11"/>
        <v>0</v>
      </c>
      <c r="U149" s="1"/>
      <c r="V149" s="1"/>
    </row>
    <row r="150" spans="1:22" ht="14.25" customHeight="1" x14ac:dyDescent="0.3">
      <c r="A150" s="1">
        <v>149</v>
      </c>
      <c r="B150" s="1" t="s">
        <v>360</v>
      </c>
      <c r="C150" s="6" t="s">
        <v>34</v>
      </c>
      <c r="D150" s="1" t="s">
        <v>361</v>
      </c>
      <c r="F150" s="1">
        <v>92</v>
      </c>
      <c r="G150" s="1">
        <v>28</v>
      </c>
      <c r="H150" s="1">
        <v>2</v>
      </c>
      <c r="I150" s="1">
        <v>15</v>
      </c>
      <c r="J150" s="1">
        <v>1</v>
      </c>
      <c r="K150" s="1">
        <v>28</v>
      </c>
      <c r="L150" s="1">
        <v>0</v>
      </c>
      <c r="M150" s="4">
        <v>43690.856539351851</v>
      </c>
      <c r="N150" s="1">
        <v>1047</v>
      </c>
      <c r="O150" s="1">
        <v>200</v>
      </c>
      <c r="Q150" s="3">
        <f t="shared" si="8"/>
        <v>2019</v>
      </c>
      <c r="R150" s="3">
        <f t="shared" si="9"/>
        <v>28</v>
      </c>
      <c r="S150" s="2">
        <f t="shared" si="10"/>
        <v>1</v>
      </c>
      <c r="T150" s="3">
        <f t="shared" si="11"/>
        <v>0</v>
      </c>
      <c r="U150" s="1"/>
      <c r="V150" s="1"/>
    </row>
    <row r="151" spans="1:22" ht="14.25" customHeight="1" x14ac:dyDescent="0.3">
      <c r="A151" s="1">
        <v>150</v>
      </c>
      <c r="B151" s="1" t="s">
        <v>362</v>
      </c>
      <c r="C151" s="6" t="s">
        <v>40</v>
      </c>
      <c r="D151" s="1" t="s">
        <v>363</v>
      </c>
      <c r="F151" s="1">
        <v>90</v>
      </c>
      <c r="G151" s="1">
        <v>2</v>
      </c>
      <c r="H151" s="1">
        <v>2</v>
      </c>
      <c r="I151" s="1">
        <v>15</v>
      </c>
      <c r="J151" s="1">
        <v>0</v>
      </c>
      <c r="K151" s="1">
        <v>387</v>
      </c>
      <c r="L151" s="1">
        <v>0</v>
      </c>
      <c r="M151" s="4">
        <v>43802.520254629628</v>
      </c>
      <c r="N151" s="1">
        <v>136</v>
      </c>
      <c r="O151" s="1">
        <v>200</v>
      </c>
      <c r="Q151" s="3">
        <f t="shared" si="8"/>
        <v>2019</v>
      </c>
      <c r="R151" s="3">
        <f t="shared" si="9"/>
        <v>387</v>
      </c>
      <c r="S151" s="2">
        <f t="shared" si="10"/>
        <v>0</v>
      </c>
      <c r="T151" s="3">
        <f t="shared" si="11"/>
        <v>0</v>
      </c>
      <c r="U151" s="1"/>
      <c r="V151" s="1"/>
    </row>
    <row r="152" spans="1:22" ht="14.25" customHeight="1" x14ac:dyDescent="0.3">
      <c r="A152" s="1">
        <v>151</v>
      </c>
      <c r="B152" s="1" t="s">
        <v>364</v>
      </c>
      <c r="C152" s="6" t="s">
        <v>21</v>
      </c>
      <c r="D152" s="1" t="s">
        <v>365</v>
      </c>
      <c r="E152" s="1" t="s">
        <v>366</v>
      </c>
      <c r="F152" s="1">
        <v>93</v>
      </c>
      <c r="G152" s="1">
        <v>6</v>
      </c>
      <c r="H152" s="1">
        <v>1</v>
      </c>
      <c r="I152" s="1">
        <v>15</v>
      </c>
      <c r="J152" s="1">
        <v>10</v>
      </c>
      <c r="K152" s="1">
        <v>41</v>
      </c>
      <c r="L152" s="1">
        <v>5</v>
      </c>
      <c r="M152" s="4">
        <v>43286.690891203703</v>
      </c>
      <c r="N152" s="1">
        <v>1417</v>
      </c>
      <c r="O152" s="1">
        <v>200</v>
      </c>
      <c r="Q152" s="3">
        <f t="shared" si="8"/>
        <v>2018</v>
      </c>
      <c r="R152" s="3">
        <f t="shared" si="9"/>
        <v>41</v>
      </c>
      <c r="S152" s="2">
        <f t="shared" si="10"/>
        <v>10</v>
      </c>
      <c r="T152" s="3">
        <f t="shared" si="11"/>
        <v>5</v>
      </c>
      <c r="U152" s="1"/>
      <c r="V152" s="1"/>
    </row>
    <row r="153" spans="1:22" ht="14.25" customHeight="1" x14ac:dyDescent="0.3">
      <c r="A153" s="1">
        <v>152</v>
      </c>
      <c r="B153" s="1" t="s">
        <v>367</v>
      </c>
      <c r="C153" s="6" t="s">
        <v>30</v>
      </c>
      <c r="D153" s="1" t="s">
        <v>368</v>
      </c>
      <c r="F153" s="1">
        <v>90</v>
      </c>
      <c r="G153" s="1">
        <v>0</v>
      </c>
      <c r="H153" s="1">
        <v>2</v>
      </c>
      <c r="I153" s="1">
        <v>14</v>
      </c>
      <c r="J153" s="1">
        <v>14</v>
      </c>
      <c r="K153" s="1">
        <v>0</v>
      </c>
      <c r="L153" s="1">
        <v>0</v>
      </c>
      <c r="M153" s="4">
        <v>42971.698553240742</v>
      </c>
      <c r="N153" s="1">
        <v>969</v>
      </c>
      <c r="O153" s="1">
        <v>404</v>
      </c>
      <c r="Q153" s="3">
        <f t="shared" si="8"/>
        <v>2017</v>
      </c>
      <c r="R153" s="3">
        <f t="shared" si="9"/>
        <v>0</v>
      </c>
      <c r="S153" s="2">
        <f t="shared" si="10"/>
        <v>14</v>
      </c>
      <c r="T153" s="3">
        <f t="shared" si="11"/>
        <v>0</v>
      </c>
      <c r="U153" s="1"/>
      <c r="V153" s="1"/>
    </row>
    <row r="154" spans="1:22" ht="14.25" customHeight="1" x14ac:dyDescent="0.3">
      <c r="A154" s="1">
        <v>153</v>
      </c>
      <c r="B154" s="1" t="s">
        <v>369</v>
      </c>
      <c r="C154" s="6" t="s">
        <v>30</v>
      </c>
      <c r="D154" s="1" t="s">
        <v>370</v>
      </c>
      <c r="F154" s="1">
        <v>90</v>
      </c>
      <c r="G154" s="1">
        <v>0</v>
      </c>
      <c r="H154" s="1">
        <v>1</v>
      </c>
      <c r="I154" s="1">
        <v>14</v>
      </c>
      <c r="J154" s="1">
        <v>0</v>
      </c>
      <c r="K154" s="1">
        <v>0</v>
      </c>
      <c r="L154" s="1">
        <v>0</v>
      </c>
      <c r="M154" s="4">
        <v>43580.534768518519</v>
      </c>
      <c r="N154" s="1">
        <v>95</v>
      </c>
      <c r="O154" s="1">
        <v>200</v>
      </c>
      <c r="Q154" s="3">
        <f t="shared" si="8"/>
        <v>2019</v>
      </c>
      <c r="R154" s="3">
        <f t="shared" si="9"/>
        <v>0</v>
      </c>
      <c r="S154" s="2">
        <f t="shared" si="10"/>
        <v>0</v>
      </c>
      <c r="T154" s="3">
        <f t="shared" si="11"/>
        <v>0</v>
      </c>
      <c r="U154" s="1"/>
      <c r="V154" s="1"/>
    </row>
    <row r="155" spans="1:22" ht="14.25" customHeight="1" x14ac:dyDescent="0.3">
      <c r="A155" s="1">
        <v>154</v>
      </c>
      <c r="B155" s="1" t="s">
        <v>371</v>
      </c>
      <c r="C155" s="6" t="s">
        <v>30</v>
      </c>
      <c r="D155" s="1" t="s">
        <v>372</v>
      </c>
      <c r="E155" s="1" t="s">
        <v>373</v>
      </c>
      <c r="F155" s="1">
        <v>91</v>
      </c>
      <c r="G155" s="1">
        <v>3</v>
      </c>
      <c r="H155" s="1">
        <v>1</v>
      </c>
      <c r="I155" s="1">
        <v>14</v>
      </c>
      <c r="J155" s="1">
        <v>0</v>
      </c>
      <c r="K155" s="1">
        <v>0</v>
      </c>
      <c r="L155" s="1">
        <v>0</v>
      </c>
      <c r="M155" s="4">
        <v>40588.731793981482</v>
      </c>
      <c r="N155" s="1">
        <v>1009</v>
      </c>
      <c r="O155" s="1">
        <v>200</v>
      </c>
      <c r="Q155" s="3">
        <f t="shared" si="8"/>
        <v>2011</v>
      </c>
      <c r="R155" s="3">
        <f t="shared" si="9"/>
        <v>0</v>
      </c>
      <c r="S155" s="2">
        <f t="shared" si="10"/>
        <v>0</v>
      </c>
      <c r="T155" s="3">
        <f t="shared" si="11"/>
        <v>0</v>
      </c>
      <c r="U155" s="1"/>
      <c r="V155" s="1"/>
    </row>
    <row r="156" spans="1:22" ht="14.25" customHeight="1" x14ac:dyDescent="0.3">
      <c r="A156" s="1">
        <v>155</v>
      </c>
      <c r="B156" s="1" t="s">
        <v>374</v>
      </c>
      <c r="C156" s="6" t="s">
        <v>30</v>
      </c>
      <c r="D156" s="1" t="s">
        <v>375</v>
      </c>
      <c r="E156" s="1" t="s">
        <v>376</v>
      </c>
      <c r="F156" s="1">
        <v>92</v>
      </c>
      <c r="G156" s="1">
        <v>3</v>
      </c>
      <c r="H156" s="1">
        <v>2</v>
      </c>
      <c r="I156" s="1">
        <v>14</v>
      </c>
      <c r="J156" s="1">
        <v>0</v>
      </c>
      <c r="K156" s="1">
        <v>0</v>
      </c>
      <c r="L156" s="1">
        <v>0</v>
      </c>
      <c r="M156" s="4">
        <v>43719.484618055554</v>
      </c>
      <c r="N156" s="1">
        <v>3400</v>
      </c>
      <c r="O156" s="1">
        <v>200</v>
      </c>
      <c r="Q156" s="3">
        <f t="shared" si="8"/>
        <v>2019</v>
      </c>
      <c r="R156" s="3">
        <f t="shared" si="9"/>
        <v>0</v>
      </c>
      <c r="S156" s="2">
        <f t="shared" si="10"/>
        <v>0</v>
      </c>
      <c r="T156" s="3">
        <f t="shared" si="11"/>
        <v>0</v>
      </c>
      <c r="U156" s="1"/>
      <c r="V156" s="1"/>
    </row>
    <row r="157" spans="1:22" ht="14.25" customHeight="1" x14ac:dyDescent="0.3">
      <c r="A157" s="1">
        <v>156</v>
      </c>
      <c r="B157" s="1" t="s">
        <v>377</v>
      </c>
      <c r="C157" s="6" t="s">
        <v>34</v>
      </c>
      <c r="D157" s="1" t="s">
        <v>378</v>
      </c>
      <c r="F157" s="1">
        <v>91</v>
      </c>
      <c r="G157" s="1">
        <v>5</v>
      </c>
      <c r="H157" s="1">
        <v>1</v>
      </c>
      <c r="I157" s="1">
        <v>14</v>
      </c>
      <c r="J157" s="1">
        <v>0</v>
      </c>
      <c r="K157" s="1">
        <v>0</v>
      </c>
      <c r="L157" s="1">
        <v>0</v>
      </c>
      <c r="M157" s="4">
        <v>43851.850659722222</v>
      </c>
      <c r="N157" s="1">
        <v>36</v>
      </c>
      <c r="O157" s="1">
        <v>200</v>
      </c>
      <c r="Q157" s="3">
        <f t="shared" si="8"/>
        <v>0</v>
      </c>
      <c r="R157" s="3">
        <f t="shared" si="9"/>
        <v>0</v>
      </c>
      <c r="S157" s="2">
        <f t="shared" si="10"/>
        <v>0</v>
      </c>
      <c r="T157" s="3">
        <f t="shared" si="11"/>
        <v>0</v>
      </c>
      <c r="U157" s="1"/>
      <c r="V157" s="1"/>
    </row>
    <row r="158" spans="1:22" ht="14.25" customHeight="1" x14ac:dyDescent="0.3">
      <c r="A158" s="1">
        <v>157</v>
      </c>
      <c r="B158" s="1" t="s">
        <v>379</v>
      </c>
      <c r="C158" s="6" t="s">
        <v>30</v>
      </c>
      <c r="D158" s="1" t="s">
        <v>380</v>
      </c>
      <c r="E158" s="1" t="s">
        <v>381</v>
      </c>
      <c r="F158" s="1">
        <v>90</v>
      </c>
      <c r="G158" s="1">
        <v>14</v>
      </c>
      <c r="H158" s="1">
        <v>1</v>
      </c>
      <c r="I158" s="1">
        <v>14</v>
      </c>
      <c r="J158" s="1">
        <v>2</v>
      </c>
      <c r="K158" s="1">
        <v>0</v>
      </c>
      <c r="L158" s="1">
        <v>0</v>
      </c>
      <c r="M158" s="4">
        <v>40384</v>
      </c>
      <c r="N158" s="1">
        <v>775</v>
      </c>
      <c r="O158" s="1">
        <v>200</v>
      </c>
      <c r="Q158" s="3">
        <f t="shared" si="8"/>
        <v>2010</v>
      </c>
      <c r="R158" s="3">
        <f t="shared" si="9"/>
        <v>0</v>
      </c>
      <c r="S158" s="2">
        <f t="shared" si="10"/>
        <v>2</v>
      </c>
      <c r="T158" s="3">
        <f t="shared" si="11"/>
        <v>0</v>
      </c>
      <c r="U158" s="1"/>
      <c r="V158" s="1"/>
    </row>
    <row r="159" spans="1:22" ht="14.25" customHeight="1" x14ac:dyDescent="0.3">
      <c r="A159" s="1">
        <v>158</v>
      </c>
      <c r="B159" s="1" t="s">
        <v>382</v>
      </c>
      <c r="C159" s="6" t="s">
        <v>34</v>
      </c>
      <c r="D159" s="1" t="s">
        <v>383</v>
      </c>
      <c r="F159" s="1">
        <v>90</v>
      </c>
      <c r="G159" s="1">
        <v>3</v>
      </c>
      <c r="H159" s="1">
        <v>2</v>
      </c>
      <c r="I159" s="1">
        <v>14</v>
      </c>
      <c r="J159" s="1">
        <v>2</v>
      </c>
      <c r="K159" s="1">
        <v>9</v>
      </c>
      <c r="L159" s="1">
        <v>0</v>
      </c>
      <c r="M159" s="4">
        <v>42605.500069444446</v>
      </c>
      <c r="N159" s="1">
        <v>642</v>
      </c>
      <c r="O159" s="1">
        <v>200</v>
      </c>
      <c r="Q159" s="3">
        <f t="shared" si="8"/>
        <v>2016</v>
      </c>
      <c r="R159" s="3">
        <f t="shared" si="9"/>
        <v>9</v>
      </c>
      <c r="S159" s="2">
        <f t="shared" si="10"/>
        <v>2</v>
      </c>
      <c r="T159" s="3">
        <f t="shared" si="11"/>
        <v>0</v>
      </c>
      <c r="U159" s="1"/>
      <c r="V159" s="1"/>
    </row>
    <row r="160" spans="1:22" ht="14.25" customHeight="1" x14ac:dyDescent="0.3">
      <c r="A160" s="1">
        <v>159</v>
      </c>
      <c r="B160" s="1" t="s">
        <v>384</v>
      </c>
      <c r="C160" s="6" t="s">
        <v>21</v>
      </c>
      <c r="D160" s="1" t="s">
        <v>385</v>
      </c>
      <c r="F160" s="1">
        <v>92</v>
      </c>
      <c r="G160" s="1">
        <v>0</v>
      </c>
      <c r="H160" s="1">
        <v>1</v>
      </c>
      <c r="I160" s="1">
        <v>14</v>
      </c>
      <c r="J160" s="1">
        <v>0</v>
      </c>
      <c r="K160" s="1">
        <v>0</v>
      </c>
      <c r="L160" s="1">
        <v>0</v>
      </c>
      <c r="M160" s="4">
        <v>43818.60528935185</v>
      </c>
      <c r="N160" s="1">
        <v>562</v>
      </c>
      <c r="O160" s="1">
        <v>200</v>
      </c>
      <c r="Q160" s="3">
        <f t="shared" si="8"/>
        <v>2019</v>
      </c>
      <c r="R160" s="3">
        <f t="shared" si="9"/>
        <v>0</v>
      </c>
      <c r="S160" s="2">
        <f t="shared" si="10"/>
        <v>0</v>
      </c>
      <c r="T160" s="3">
        <f t="shared" si="11"/>
        <v>0</v>
      </c>
      <c r="U160" s="1"/>
      <c r="V160" s="1"/>
    </row>
    <row r="161" spans="1:22" ht="14.25" customHeight="1" x14ac:dyDescent="0.3">
      <c r="A161" s="1">
        <v>160</v>
      </c>
      <c r="B161" s="1" t="s">
        <v>386</v>
      </c>
      <c r="C161" s="6" t="s">
        <v>21</v>
      </c>
      <c r="D161" s="1" t="s">
        <v>387</v>
      </c>
      <c r="E161" s="1" t="s">
        <v>388</v>
      </c>
      <c r="F161" s="1">
        <v>98</v>
      </c>
      <c r="G161" s="1">
        <v>5</v>
      </c>
      <c r="H161" s="1">
        <v>1</v>
      </c>
      <c r="I161" s="1">
        <v>14</v>
      </c>
      <c r="J161" s="1">
        <v>11</v>
      </c>
      <c r="K161" s="1">
        <v>77</v>
      </c>
      <c r="L161" s="1">
        <v>0</v>
      </c>
      <c r="M161" s="4">
        <v>43157.548113425924</v>
      </c>
      <c r="N161" s="1">
        <v>1046</v>
      </c>
      <c r="O161" s="1">
        <v>200</v>
      </c>
      <c r="Q161" s="3">
        <f t="shared" si="8"/>
        <v>2018</v>
      </c>
      <c r="R161" s="3">
        <f t="shared" si="9"/>
        <v>77</v>
      </c>
      <c r="S161" s="2">
        <f t="shared" si="10"/>
        <v>11</v>
      </c>
      <c r="T161" s="3">
        <f t="shared" si="11"/>
        <v>0</v>
      </c>
      <c r="U161" s="1"/>
      <c r="V161" s="1"/>
    </row>
    <row r="162" spans="1:22" ht="14.25" customHeight="1" x14ac:dyDescent="0.3">
      <c r="A162" s="1">
        <v>161</v>
      </c>
      <c r="B162" s="1" t="s">
        <v>389</v>
      </c>
      <c r="C162" s="6" t="s">
        <v>30</v>
      </c>
      <c r="D162" s="1" t="s">
        <v>390</v>
      </c>
      <c r="F162" s="1">
        <v>91</v>
      </c>
      <c r="G162" s="1">
        <v>2</v>
      </c>
      <c r="H162" s="1">
        <v>2</v>
      </c>
      <c r="I162" s="1">
        <v>14</v>
      </c>
      <c r="J162" s="1">
        <v>2</v>
      </c>
      <c r="K162" s="1">
        <v>0</v>
      </c>
      <c r="L162" s="1">
        <v>0</v>
      </c>
      <c r="M162" s="4">
        <v>43559.084293981483</v>
      </c>
      <c r="N162" s="1">
        <v>670</v>
      </c>
      <c r="O162" s="1">
        <v>200</v>
      </c>
      <c r="P162" s="4">
        <v>43621</v>
      </c>
      <c r="Q162" s="3">
        <f t="shared" si="8"/>
        <v>2019</v>
      </c>
      <c r="R162" s="3">
        <f t="shared" si="9"/>
        <v>0</v>
      </c>
      <c r="S162" s="2">
        <f t="shared" si="10"/>
        <v>2</v>
      </c>
      <c r="T162" s="3">
        <f t="shared" si="11"/>
        <v>0</v>
      </c>
      <c r="U162" s="1"/>
      <c r="V162" s="1"/>
    </row>
    <row r="163" spans="1:22" ht="14.25" customHeight="1" x14ac:dyDescent="0.3">
      <c r="A163" s="1">
        <v>162</v>
      </c>
      <c r="B163" s="1" t="s">
        <v>391</v>
      </c>
      <c r="C163" s="6" t="s">
        <v>100</v>
      </c>
      <c r="D163" s="1" t="s">
        <v>392</v>
      </c>
      <c r="F163" s="1">
        <v>90</v>
      </c>
      <c r="G163" s="1">
        <v>3</v>
      </c>
      <c r="H163" s="1">
        <v>2</v>
      </c>
      <c r="I163" s="1">
        <v>14</v>
      </c>
      <c r="J163" s="1">
        <v>5</v>
      </c>
      <c r="K163" s="1">
        <v>0</v>
      </c>
      <c r="L163" s="1">
        <v>0</v>
      </c>
      <c r="M163" s="4">
        <v>42989.72283564815</v>
      </c>
      <c r="N163" s="1">
        <v>245</v>
      </c>
      <c r="O163" s="1">
        <v>200</v>
      </c>
      <c r="Q163" s="3">
        <f t="shared" si="8"/>
        <v>2017</v>
      </c>
      <c r="R163" s="3">
        <f t="shared" si="9"/>
        <v>0</v>
      </c>
      <c r="S163" s="2">
        <f t="shared" si="10"/>
        <v>5</v>
      </c>
      <c r="T163" s="3">
        <f t="shared" si="11"/>
        <v>0</v>
      </c>
      <c r="U163" s="1"/>
      <c r="V163" s="1"/>
    </row>
    <row r="164" spans="1:22" ht="14.25" customHeight="1" x14ac:dyDescent="0.3">
      <c r="A164" s="1">
        <v>163</v>
      </c>
      <c r="B164" s="1" t="s">
        <v>393</v>
      </c>
      <c r="C164" s="6" t="s">
        <v>30</v>
      </c>
      <c r="D164" s="1" t="s">
        <v>394</v>
      </c>
      <c r="F164" s="1">
        <v>90</v>
      </c>
      <c r="G164" s="1">
        <v>3</v>
      </c>
      <c r="H164" s="1">
        <v>2</v>
      </c>
      <c r="I164" s="1">
        <v>14</v>
      </c>
      <c r="J164" s="1">
        <v>2</v>
      </c>
      <c r="K164" s="1">
        <v>2</v>
      </c>
      <c r="L164" s="1">
        <v>0</v>
      </c>
      <c r="M164" s="4">
        <v>42080.676435185182</v>
      </c>
      <c r="N164" s="1">
        <v>1054</v>
      </c>
      <c r="O164" s="1">
        <v>200</v>
      </c>
      <c r="Q164" s="3">
        <f t="shared" si="8"/>
        <v>2015</v>
      </c>
      <c r="R164" s="3">
        <f t="shared" si="9"/>
        <v>2</v>
      </c>
      <c r="S164" s="2">
        <f t="shared" si="10"/>
        <v>2</v>
      </c>
      <c r="T164" s="3">
        <f t="shared" si="11"/>
        <v>0</v>
      </c>
      <c r="U164" s="1"/>
      <c r="V164" s="1"/>
    </row>
    <row r="165" spans="1:22" ht="14.25" customHeight="1" x14ac:dyDescent="0.3">
      <c r="A165" s="1">
        <v>164</v>
      </c>
      <c r="B165" s="1" t="s">
        <v>395</v>
      </c>
      <c r="C165" s="6" t="s">
        <v>27</v>
      </c>
      <c r="D165" s="1" t="s">
        <v>396</v>
      </c>
      <c r="F165" s="1">
        <v>91</v>
      </c>
      <c r="G165" s="1">
        <v>3</v>
      </c>
      <c r="H165" s="1">
        <v>2</v>
      </c>
      <c r="I165" s="1">
        <v>13</v>
      </c>
      <c r="J165" s="1">
        <v>6</v>
      </c>
      <c r="K165" s="1">
        <v>49</v>
      </c>
      <c r="L165" s="1">
        <v>0</v>
      </c>
      <c r="M165" s="4">
        <v>43696.251354166663</v>
      </c>
      <c r="N165" s="1">
        <v>186</v>
      </c>
      <c r="O165" s="1">
        <v>200</v>
      </c>
      <c r="Q165" s="3">
        <f t="shared" si="8"/>
        <v>2019</v>
      </c>
      <c r="R165" s="3">
        <f t="shared" si="9"/>
        <v>49</v>
      </c>
      <c r="S165" s="2">
        <f t="shared" si="10"/>
        <v>6</v>
      </c>
      <c r="T165" s="3">
        <f t="shared" si="11"/>
        <v>0</v>
      </c>
      <c r="U165" s="1"/>
      <c r="V165" s="1"/>
    </row>
    <row r="166" spans="1:22" ht="14.25" customHeight="1" x14ac:dyDescent="0.3">
      <c r="A166" s="1">
        <v>165</v>
      </c>
      <c r="B166" s="1" t="s">
        <v>397</v>
      </c>
      <c r="C166" s="6" t="s">
        <v>34</v>
      </c>
      <c r="D166" s="1" t="s">
        <v>398</v>
      </c>
      <c r="E166" s="1" t="s">
        <v>399</v>
      </c>
      <c r="F166" s="1">
        <v>92</v>
      </c>
      <c r="G166" s="1">
        <v>32</v>
      </c>
      <c r="H166" s="1">
        <v>1</v>
      </c>
      <c r="I166" s="1">
        <v>13</v>
      </c>
      <c r="J166" s="1">
        <v>20</v>
      </c>
      <c r="K166" s="1">
        <v>3571</v>
      </c>
      <c r="L166" s="1">
        <v>14</v>
      </c>
      <c r="M166" s="4">
        <v>41604.18173611111</v>
      </c>
      <c r="N166" s="1">
        <v>569</v>
      </c>
      <c r="O166" s="1">
        <v>200</v>
      </c>
      <c r="Q166" s="3">
        <f t="shared" si="8"/>
        <v>2013</v>
      </c>
      <c r="R166" s="3">
        <f t="shared" si="9"/>
        <v>3571</v>
      </c>
      <c r="S166" s="2">
        <f t="shared" si="10"/>
        <v>20</v>
      </c>
      <c r="T166" s="3">
        <f t="shared" si="11"/>
        <v>14</v>
      </c>
      <c r="U166" s="1"/>
      <c r="V166" s="1"/>
    </row>
    <row r="167" spans="1:22" ht="14.25" customHeight="1" x14ac:dyDescent="0.3">
      <c r="A167" s="1">
        <v>166</v>
      </c>
      <c r="B167" s="1" t="s">
        <v>400</v>
      </c>
      <c r="C167" s="6" t="s">
        <v>40</v>
      </c>
      <c r="D167" s="1" t="s">
        <v>401</v>
      </c>
      <c r="E167" s="1" t="s">
        <v>402</v>
      </c>
      <c r="F167" s="1">
        <v>91</v>
      </c>
      <c r="G167" s="1">
        <v>10</v>
      </c>
      <c r="H167" s="1">
        <v>1</v>
      </c>
      <c r="I167" s="1">
        <v>13</v>
      </c>
      <c r="J167" s="1">
        <v>3</v>
      </c>
      <c r="K167" s="1">
        <v>588</v>
      </c>
      <c r="L167" s="1">
        <v>0</v>
      </c>
      <c r="M167" s="4">
        <v>43615.661550925928</v>
      </c>
      <c r="N167" s="1">
        <v>814</v>
      </c>
      <c r="O167" s="1">
        <v>200</v>
      </c>
      <c r="Q167" s="3">
        <f t="shared" si="8"/>
        <v>2019</v>
      </c>
      <c r="R167" s="3">
        <f t="shared" si="9"/>
        <v>588</v>
      </c>
      <c r="S167" s="2">
        <f t="shared" si="10"/>
        <v>3</v>
      </c>
      <c r="T167" s="3">
        <f t="shared" si="11"/>
        <v>0</v>
      </c>
      <c r="U167" s="1"/>
      <c r="V167" s="1"/>
    </row>
    <row r="168" spans="1:22" ht="14.25" customHeight="1" x14ac:dyDescent="0.3">
      <c r="A168" s="1">
        <v>167</v>
      </c>
      <c r="B168" s="1" t="s">
        <v>403</v>
      </c>
      <c r="C168" s="6" t="s">
        <v>100</v>
      </c>
      <c r="D168" s="1" t="s">
        <v>404</v>
      </c>
      <c r="F168" s="1">
        <v>90</v>
      </c>
      <c r="G168" s="1">
        <v>0</v>
      </c>
      <c r="H168" s="1">
        <v>1</v>
      </c>
      <c r="I168" s="1">
        <v>13</v>
      </c>
      <c r="J168" s="1">
        <v>2</v>
      </c>
      <c r="K168" s="1">
        <v>0</v>
      </c>
      <c r="L168" s="1">
        <v>0</v>
      </c>
      <c r="M168" s="4">
        <v>43511.064409722225</v>
      </c>
      <c r="N168" s="1">
        <v>159</v>
      </c>
      <c r="O168" s="1">
        <v>200</v>
      </c>
      <c r="Q168" s="3">
        <f t="shared" si="8"/>
        <v>2019</v>
      </c>
      <c r="R168" s="3">
        <f t="shared" si="9"/>
        <v>0</v>
      </c>
      <c r="S168" s="2">
        <f t="shared" si="10"/>
        <v>2</v>
      </c>
      <c r="T168" s="3">
        <f t="shared" si="11"/>
        <v>0</v>
      </c>
      <c r="U168" s="1"/>
      <c r="V168" s="1"/>
    </row>
    <row r="169" spans="1:22" ht="14.25" customHeight="1" x14ac:dyDescent="0.3">
      <c r="A169" s="1">
        <v>168</v>
      </c>
      <c r="B169" s="1" t="s">
        <v>405</v>
      </c>
      <c r="C169" s="6" t="s">
        <v>27</v>
      </c>
      <c r="D169" s="1" t="s">
        <v>406</v>
      </c>
      <c r="F169" s="1">
        <v>91</v>
      </c>
      <c r="G169" s="1">
        <v>37</v>
      </c>
      <c r="H169" s="1">
        <v>2</v>
      </c>
      <c r="I169" s="1">
        <v>13</v>
      </c>
      <c r="J169" s="1">
        <v>10</v>
      </c>
      <c r="K169" s="1">
        <v>372</v>
      </c>
      <c r="L169" s="1">
        <v>0</v>
      </c>
      <c r="M169" s="4">
        <v>43573.962337962963</v>
      </c>
      <c r="N169" s="1">
        <v>575</v>
      </c>
      <c r="O169" s="1">
        <v>200</v>
      </c>
      <c r="Q169" s="3">
        <f t="shared" si="8"/>
        <v>2019</v>
      </c>
      <c r="R169" s="3">
        <f t="shared" si="9"/>
        <v>372</v>
      </c>
      <c r="S169" s="2">
        <f t="shared" si="10"/>
        <v>10</v>
      </c>
      <c r="T169" s="3">
        <f t="shared" si="11"/>
        <v>0</v>
      </c>
      <c r="U169" s="1"/>
      <c r="V169" s="1"/>
    </row>
    <row r="170" spans="1:22" ht="14.25" customHeight="1" x14ac:dyDescent="0.3">
      <c r="A170" s="1">
        <v>169</v>
      </c>
      <c r="B170" s="1" t="s">
        <v>407</v>
      </c>
      <c r="C170" s="6" t="s">
        <v>30</v>
      </c>
      <c r="D170" s="1" t="s">
        <v>408</v>
      </c>
      <c r="F170" s="1">
        <v>97</v>
      </c>
      <c r="G170" s="1">
        <v>1</v>
      </c>
      <c r="H170" s="1">
        <v>1</v>
      </c>
      <c r="I170" s="1">
        <v>13</v>
      </c>
      <c r="J170" s="1">
        <v>1</v>
      </c>
      <c r="K170" s="1">
        <v>0</v>
      </c>
      <c r="L170" s="1">
        <v>0</v>
      </c>
      <c r="M170" s="4">
        <v>42862.138888888891</v>
      </c>
      <c r="N170" s="1">
        <v>1481</v>
      </c>
      <c r="O170" s="1">
        <v>200</v>
      </c>
      <c r="Q170" s="3">
        <f t="shared" si="8"/>
        <v>2017</v>
      </c>
      <c r="R170" s="3">
        <f t="shared" si="9"/>
        <v>0</v>
      </c>
      <c r="S170" s="2">
        <f t="shared" si="10"/>
        <v>1</v>
      </c>
      <c r="T170" s="3">
        <f t="shared" si="11"/>
        <v>0</v>
      </c>
      <c r="U170" s="1"/>
      <c r="V170" s="1"/>
    </row>
    <row r="171" spans="1:22" ht="14.25" customHeight="1" x14ac:dyDescent="0.3">
      <c r="A171" s="1">
        <v>170</v>
      </c>
      <c r="B171" s="1" t="s">
        <v>409</v>
      </c>
      <c r="C171" s="6" t="s">
        <v>30</v>
      </c>
      <c r="D171" s="1" t="s">
        <v>410</v>
      </c>
      <c r="E171" s="1" t="s">
        <v>411</v>
      </c>
      <c r="F171" s="1">
        <v>91</v>
      </c>
      <c r="G171" s="1">
        <v>4</v>
      </c>
      <c r="H171" s="1">
        <v>2</v>
      </c>
      <c r="I171" s="1">
        <v>13</v>
      </c>
      <c r="J171" s="1">
        <v>0</v>
      </c>
      <c r="K171" s="1">
        <v>0</v>
      </c>
      <c r="L171" s="1">
        <v>0</v>
      </c>
      <c r="M171" s="4">
        <v>43739.607870370368</v>
      </c>
      <c r="N171" s="1">
        <v>1069</v>
      </c>
      <c r="O171" s="1">
        <v>200</v>
      </c>
      <c r="Q171" s="3">
        <f t="shared" si="8"/>
        <v>2019</v>
      </c>
      <c r="R171" s="3">
        <f t="shared" si="9"/>
        <v>0</v>
      </c>
      <c r="S171" s="2">
        <f t="shared" si="10"/>
        <v>0</v>
      </c>
      <c r="T171" s="3">
        <f t="shared" si="11"/>
        <v>0</v>
      </c>
      <c r="U171" s="1"/>
      <c r="V171" s="1"/>
    </row>
    <row r="172" spans="1:22" ht="14.25" customHeight="1" x14ac:dyDescent="0.3">
      <c r="A172" s="1">
        <v>171</v>
      </c>
      <c r="B172" s="1" t="s">
        <v>412</v>
      </c>
      <c r="C172" s="6" t="s">
        <v>30</v>
      </c>
      <c r="D172" s="1" t="s">
        <v>413</v>
      </c>
      <c r="E172" s="1" t="s">
        <v>414</v>
      </c>
      <c r="F172" s="1">
        <v>91</v>
      </c>
      <c r="G172" s="1">
        <v>61</v>
      </c>
      <c r="H172" s="1">
        <v>2</v>
      </c>
      <c r="I172" s="1">
        <v>13</v>
      </c>
      <c r="J172" s="1">
        <v>16</v>
      </c>
      <c r="K172" s="1">
        <v>795</v>
      </c>
      <c r="L172" s="1">
        <v>3</v>
      </c>
      <c r="M172" s="4">
        <v>41355.644108796296</v>
      </c>
      <c r="N172" s="1">
        <v>1316</v>
      </c>
      <c r="O172" s="1">
        <v>200</v>
      </c>
      <c r="Q172" s="3">
        <f t="shared" si="8"/>
        <v>2013</v>
      </c>
      <c r="R172" s="3">
        <f t="shared" si="9"/>
        <v>795</v>
      </c>
      <c r="S172" s="2">
        <f t="shared" si="10"/>
        <v>16</v>
      </c>
      <c r="T172" s="3">
        <f t="shared" si="11"/>
        <v>3</v>
      </c>
      <c r="U172" s="1"/>
      <c r="V172" s="1"/>
    </row>
    <row r="173" spans="1:22" ht="14.25" customHeight="1" x14ac:dyDescent="0.3">
      <c r="A173" s="1">
        <v>172</v>
      </c>
      <c r="B173" s="1" t="s">
        <v>415</v>
      </c>
      <c r="C173" s="7" t="s">
        <v>95</v>
      </c>
      <c r="D173" s="1" t="s">
        <v>416</v>
      </c>
      <c r="E173" s="1" t="s">
        <v>417</v>
      </c>
      <c r="F173" s="1">
        <v>91</v>
      </c>
      <c r="G173" s="1">
        <v>2</v>
      </c>
      <c r="H173" s="1">
        <v>2</v>
      </c>
      <c r="I173" s="1">
        <v>13</v>
      </c>
      <c r="J173" s="1">
        <v>4</v>
      </c>
      <c r="K173" s="1">
        <v>7</v>
      </c>
      <c r="L173" s="1">
        <v>0</v>
      </c>
      <c r="M173" s="4">
        <v>43171.116736111115</v>
      </c>
      <c r="N173" s="1">
        <v>138</v>
      </c>
      <c r="O173" s="1">
        <v>200</v>
      </c>
      <c r="Q173" s="3">
        <f t="shared" si="8"/>
        <v>2018</v>
      </c>
      <c r="R173" s="3">
        <f t="shared" si="9"/>
        <v>7</v>
      </c>
      <c r="S173" s="2">
        <f t="shared" si="10"/>
        <v>4</v>
      </c>
      <c r="T173" s="3">
        <f t="shared" si="11"/>
        <v>0</v>
      </c>
      <c r="U173" s="1"/>
      <c r="V173" s="1"/>
    </row>
    <row r="174" spans="1:22" ht="14.25" customHeight="1" x14ac:dyDescent="0.3">
      <c r="A174" s="1">
        <v>173</v>
      </c>
      <c r="B174" s="1" t="s">
        <v>418</v>
      </c>
      <c r="C174" s="6" t="s">
        <v>30</v>
      </c>
      <c r="D174" s="1" t="s">
        <v>419</v>
      </c>
      <c r="F174" s="1">
        <v>95</v>
      </c>
      <c r="G174" s="1">
        <v>1</v>
      </c>
      <c r="H174" s="1">
        <v>1</v>
      </c>
      <c r="I174" s="1">
        <v>13</v>
      </c>
      <c r="J174" s="1">
        <v>0</v>
      </c>
      <c r="K174" s="1">
        <v>0</v>
      </c>
      <c r="L174" s="1">
        <v>0</v>
      </c>
      <c r="M174" s="4">
        <v>41714.972268518519</v>
      </c>
      <c r="N174" s="1">
        <v>162</v>
      </c>
      <c r="O174" s="1">
        <v>200</v>
      </c>
      <c r="Q174" s="3">
        <f t="shared" si="8"/>
        <v>2014</v>
      </c>
      <c r="R174" s="3">
        <f t="shared" si="9"/>
        <v>0</v>
      </c>
      <c r="S174" s="2">
        <f t="shared" si="10"/>
        <v>0</v>
      </c>
      <c r="T174" s="3">
        <f t="shared" si="11"/>
        <v>0</v>
      </c>
      <c r="U174" s="1"/>
      <c r="V174" s="1"/>
    </row>
    <row r="175" spans="1:22" ht="14.25" customHeight="1" x14ac:dyDescent="0.3">
      <c r="A175" s="1">
        <v>174</v>
      </c>
      <c r="B175" s="1" t="s">
        <v>420</v>
      </c>
      <c r="C175" s="6" t="s">
        <v>34</v>
      </c>
      <c r="D175" s="1" t="s">
        <v>421</v>
      </c>
      <c r="F175" s="1">
        <v>90</v>
      </c>
      <c r="G175" s="1">
        <v>1</v>
      </c>
      <c r="H175" s="1">
        <v>1</v>
      </c>
      <c r="I175" s="1">
        <v>13</v>
      </c>
      <c r="J175" s="1">
        <v>0</v>
      </c>
      <c r="K175" s="1">
        <v>0</v>
      </c>
      <c r="L175" s="1">
        <v>0</v>
      </c>
      <c r="M175" s="4">
        <v>43360.656597222223</v>
      </c>
      <c r="N175" s="1">
        <v>1298</v>
      </c>
      <c r="O175" s="1">
        <v>200</v>
      </c>
      <c r="Q175" s="3">
        <f t="shared" si="8"/>
        <v>2018</v>
      </c>
      <c r="R175" s="3">
        <f t="shared" si="9"/>
        <v>0</v>
      </c>
      <c r="S175" s="2">
        <f t="shared" si="10"/>
        <v>0</v>
      </c>
      <c r="T175" s="3">
        <f t="shared" si="11"/>
        <v>0</v>
      </c>
      <c r="U175" s="1"/>
      <c r="V175" s="1"/>
    </row>
    <row r="176" spans="1:22" ht="14.25" customHeight="1" x14ac:dyDescent="0.3">
      <c r="A176" s="1">
        <v>175</v>
      </c>
      <c r="B176" s="1" t="s">
        <v>422</v>
      </c>
      <c r="C176" s="6" t="s">
        <v>34</v>
      </c>
      <c r="D176" s="1" t="s">
        <v>423</v>
      </c>
      <c r="E176" s="1" t="s">
        <v>424</v>
      </c>
      <c r="F176" s="1">
        <v>90</v>
      </c>
      <c r="G176" s="1">
        <v>16</v>
      </c>
      <c r="H176" s="1">
        <v>2</v>
      </c>
      <c r="I176" s="1">
        <v>13</v>
      </c>
      <c r="J176" s="1">
        <v>28</v>
      </c>
      <c r="K176" s="1">
        <v>328</v>
      </c>
      <c r="L176" s="1">
        <v>4</v>
      </c>
      <c r="M176" s="4">
        <v>43389.773854166669</v>
      </c>
      <c r="N176" s="1">
        <v>1675</v>
      </c>
      <c r="O176" s="1">
        <v>200</v>
      </c>
      <c r="Q176" s="3">
        <f t="shared" si="8"/>
        <v>2018</v>
      </c>
      <c r="R176" s="3">
        <f t="shared" si="9"/>
        <v>328</v>
      </c>
      <c r="S176" s="2">
        <f t="shared" si="10"/>
        <v>28</v>
      </c>
      <c r="T176" s="3">
        <f t="shared" si="11"/>
        <v>4</v>
      </c>
      <c r="U176" s="1"/>
      <c r="V176" s="1"/>
    </row>
    <row r="177" spans="1:22" ht="14.25" customHeight="1" x14ac:dyDescent="0.3">
      <c r="A177" s="1">
        <v>176</v>
      </c>
      <c r="B177" s="1" t="s">
        <v>425</v>
      </c>
      <c r="C177" s="6" t="s">
        <v>21</v>
      </c>
      <c r="D177" s="1" t="s">
        <v>426</v>
      </c>
      <c r="F177" s="1">
        <v>93</v>
      </c>
      <c r="G177" s="1">
        <v>9</v>
      </c>
      <c r="H177" s="1">
        <v>1</v>
      </c>
      <c r="I177" s="1">
        <v>12</v>
      </c>
      <c r="J177" s="1">
        <v>0</v>
      </c>
      <c r="K177" s="1">
        <v>0</v>
      </c>
      <c r="L177" s="1">
        <v>0</v>
      </c>
      <c r="M177" s="4">
        <v>42482.698055555556</v>
      </c>
      <c r="N177" s="1">
        <v>581</v>
      </c>
      <c r="O177" s="1">
        <v>200</v>
      </c>
      <c r="Q177" s="3">
        <f t="shared" si="8"/>
        <v>2016</v>
      </c>
      <c r="R177" s="3">
        <f t="shared" si="9"/>
        <v>0</v>
      </c>
      <c r="S177" s="2">
        <f t="shared" si="10"/>
        <v>0</v>
      </c>
      <c r="T177" s="3">
        <f t="shared" si="11"/>
        <v>0</v>
      </c>
      <c r="U177" s="1"/>
      <c r="V177" s="1"/>
    </row>
    <row r="178" spans="1:22" ht="14.25" customHeight="1" x14ac:dyDescent="0.3">
      <c r="A178" s="1">
        <v>177</v>
      </c>
      <c r="B178" s="1" t="s">
        <v>427</v>
      </c>
      <c r="C178" s="6" t="s">
        <v>21</v>
      </c>
      <c r="D178" s="1" t="s">
        <v>428</v>
      </c>
      <c r="F178" s="1">
        <v>90</v>
      </c>
      <c r="G178" s="1">
        <v>2</v>
      </c>
      <c r="H178" s="1">
        <v>2</v>
      </c>
      <c r="I178" s="1">
        <v>12</v>
      </c>
      <c r="J178" s="1">
        <v>0</v>
      </c>
      <c r="K178" s="1">
        <v>0</v>
      </c>
      <c r="L178" s="1">
        <v>0</v>
      </c>
      <c r="M178" s="4">
        <v>43033.594270833331</v>
      </c>
      <c r="N178" s="1">
        <v>670</v>
      </c>
      <c r="O178" s="1">
        <v>200</v>
      </c>
      <c r="Q178" s="3">
        <f t="shared" si="8"/>
        <v>2017</v>
      </c>
      <c r="R178" s="3">
        <f t="shared" si="9"/>
        <v>0</v>
      </c>
      <c r="S178" s="2">
        <f t="shared" si="10"/>
        <v>0</v>
      </c>
      <c r="T178" s="3">
        <f t="shared" si="11"/>
        <v>0</v>
      </c>
      <c r="U178" s="1"/>
      <c r="V178" s="1"/>
    </row>
    <row r="179" spans="1:22" ht="14.25" customHeight="1" x14ac:dyDescent="0.3">
      <c r="A179" s="1">
        <v>178</v>
      </c>
      <c r="B179" s="1" t="s">
        <v>429</v>
      </c>
      <c r="C179" s="6" t="s">
        <v>40</v>
      </c>
      <c r="D179" s="1" t="s">
        <v>430</v>
      </c>
      <c r="E179" s="1" t="s">
        <v>431</v>
      </c>
      <c r="F179" s="1">
        <v>90</v>
      </c>
      <c r="G179" s="1">
        <v>4</v>
      </c>
      <c r="H179" s="1">
        <v>2</v>
      </c>
      <c r="I179" s="1">
        <v>12</v>
      </c>
      <c r="J179" s="1">
        <v>2</v>
      </c>
      <c r="K179" s="1">
        <v>17</v>
      </c>
      <c r="L179" s="1">
        <v>0</v>
      </c>
      <c r="M179" s="4">
        <v>42110.820833333331</v>
      </c>
      <c r="N179" s="1">
        <v>819</v>
      </c>
      <c r="O179" s="1">
        <v>200</v>
      </c>
      <c r="Q179" s="3">
        <f t="shared" si="8"/>
        <v>2015</v>
      </c>
      <c r="R179" s="3">
        <f t="shared" si="9"/>
        <v>17</v>
      </c>
      <c r="S179" s="2">
        <f t="shared" si="10"/>
        <v>2</v>
      </c>
      <c r="T179" s="3">
        <f t="shared" si="11"/>
        <v>0</v>
      </c>
      <c r="U179" s="1"/>
      <c r="V179" s="1"/>
    </row>
    <row r="180" spans="1:22" ht="14.25" customHeight="1" x14ac:dyDescent="0.3">
      <c r="A180" s="1">
        <v>179</v>
      </c>
      <c r="B180" s="1" t="s">
        <v>432</v>
      </c>
      <c r="C180" s="6" t="s">
        <v>40</v>
      </c>
      <c r="D180" s="1" t="s">
        <v>433</v>
      </c>
      <c r="F180" s="1">
        <v>90</v>
      </c>
      <c r="G180" s="1">
        <v>42</v>
      </c>
      <c r="H180" s="1">
        <v>2</v>
      </c>
      <c r="I180" s="1">
        <v>12</v>
      </c>
      <c r="J180" s="1">
        <v>19</v>
      </c>
      <c r="K180" s="1">
        <v>592</v>
      </c>
      <c r="L180" s="1">
        <v>1</v>
      </c>
      <c r="M180" s="4">
        <v>43705.159722222219</v>
      </c>
      <c r="N180" s="1">
        <v>675</v>
      </c>
      <c r="O180" s="1">
        <v>200</v>
      </c>
      <c r="Q180" s="3">
        <f t="shared" si="8"/>
        <v>2019</v>
      </c>
      <c r="R180" s="3">
        <f t="shared" si="9"/>
        <v>592</v>
      </c>
      <c r="S180" s="2">
        <f t="shared" si="10"/>
        <v>19</v>
      </c>
      <c r="T180" s="3">
        <f t="shared" si="11"/>
        <v>1</v>
      </c>
      <c r="U180" s="1"/>
      <c r="V180" s="1"/>
    </row>
    <row r="181" spans="1:22" ht="14.25" customHeight="1" x14ac:dyDescent="0.3">
      <c r="A181" s="1">
        <v>180</v>
      </c>
      <c r="B181" s="1" t="s">
        <v>434</v>
      </c>
      <c r="C181" s="6" t="s">
        <v>40</v>
      </c>
      <c r="D181" s="1" t="s">
        <v>435</v>
      </c>
      <c r="F181" s="1">
        <v>90</v>
      </c>
      <c r="G181" s="1">
        <v>3</v>
      </c>
      <c r="H181" s="1">
        <v>1</v>
      </c>
      <c r="I181" s="1">
        <v>12</v>
      </c>
      <c r="J181" s="1">
        <v>0</v>
      </c>
      <c r="K181" s="1">
        <v>0</v>
      </c>
      <c r="L181" s="1">
        <v>0</v>
      </c>
      <c r="M181" s="4">
        <v>43099.75408564815</v>
      </c>
      <c r="N181" s="1">
        <v>401</v>
      </c>
      <c r="O181" s="1">
        <v>200</v>
      </c>
      <c r="Q181" s="3">
        <f t="shared" si="8"/>
        <v>2017</v>
      </c>
      <c r="R181" s="3">
        <f t="shared" si="9"/>
        <v>0</v>
      </c>
      <c r="S181" s="2">
        <f t="shared" si="10"/>
        <v>0</v>
      </c>
      <c r="T181" s="3">
        <f t="shared" si="11"/>
        <v>0</v>
      </c>
      <c r="U181" s="1"/>
      <c r="V181" s="1"/>
    </row>
    <row r="182" spans="1:22" ht="14.25" customHeight="1" x14ac:dyDescent="0.3">
      <c r="A182" s="1">
        <v>181</v>
      </c>
      <c r="B182" s="1" t="s">
        <v>436</v>
      </c>
      <c r="C182" s="6" t="s">
        <v>40</v>
      </c>
      <c r="D182" s="1" t="s">
        <v>437</v>
      </c>
      <c r="E182" s="1" t="s">
        <v>438</v>
      </c>
      <c r="F182" s="1">
        <v>93</v>
      </c>
      <c r="G182" s="1">
        <v>68</v>
      </c>
      <c r="H182" s="1">
        <v>1</v>
      </c>
      <c r="I182" s="1">
        <v>12</v>
      </c>
      <c r="J182" s="1">
        <v>0</v>
      </c>
      <c r="K182" s="1">
        <v>2</v>
      </c>
      <c r="L182" s="1">
        <v>0</v>
      </c>
      <c r="M182" s="4">
        <v>41430.542083333334</v>
      </c>
      <c r="N182" s="1">
        <v>1882</v>
      </c>
      <c r="O182" s="1">
        <v>503</v>
      </c>
      <c r="Q182" s="3">
        <f t="shared" si="8"/>
        <v>2013</v>
      </c>
      <c r="R182" s="3">
        <f t="shared" si="9"/>
        <v>2</v>
      </c>
      <c r="S182" s="2">
        <f t="shared" si="10"/>
        <v>0</v>
      </c>
      <c r="T182" s="3">
        <f t="shared" si="11"/>
        <v>0</v>
      </c>
      <c r="U182" s="1"/>
      <c r="V182" s="1"/>
    </row>
    <row r="183" spans="1:22" ht="14.25" customHeight="1" x14ac:dyDescent="0.3">
      <c r="A183" s="1">
        <v>182</v>
      </c>
      <c r="B183" s="1" t="s">
        <v>439</v>
      </c>
      <c r="C183" s="6" t="s">
        <v>30</v>
      </c>
      <c r="D183" s="1" t="s">
        <v>440</v>
      </c>
      <c r="F183" s="1">
        <v>97</v>
      </c>
      <c r="G183" s="1">
        <v>0</v>
      </c>
      <c r="H183" s="1">
        <v>1</v>
      </c>
      <c r="I183" s="1">
        <v>12</v>
      </c>
      <c r="J183" s="1">
        <v>7</v>
      </c>
      <c r="K183" s="1">
        <v>3</v>
      </c>
      <c r="L183" s="1">
        <v>0</v>
      </c>
      <c r="M183" s="4">
        <v>42788.625</v>
      </c>
      <c r="N183" s="1">
        <v>580</v>
      </c>
      <c r="O183" s="1">
        <v>200</v>
      </c>
      <c r="Q183" s="3">
        <f t="shared" si="8"/>
        <v>2017</v>
      </c>
      <c r="R183" s="3">
        <f t="shared" si="9"/>
        <v>3</v>
      </c>
      <c r="S183" s="2">
        <f t="shared" si="10"/>
        <v>7</v>
      </c>
      <c r="T183" s="3">
        <f t="shared" si="11"/>
        <v>0</v>
      </c>
      <c r="U183" s="1"/>
      <c r="V183" s="1"/>
    </row>
    <row r="184" spans="1:22" ht="14.25" customHeight="1" x14ac:dyDescent="0.3">
      <c r="A184" s="1">
        <v>183</v>
      </c>
      <c r="B184" s="1" t="s">
        <v>441</v>
      </c>
      <c r="C184" s="6" t="s">
        <v>21</v>
      </c>
      <c r="D184" s="1" t="s">
        <v>442</v>
      </c>
      <c r="F184" s="1">
        <v>92</v>
      </c>
      <c r="G184" s="1">
        <v>1</v>
      </c>
      <c r="H184" s="1">
        <v>1</v>
      </c>
      <c r="I184" s="1">
        <v>12</v>
      </c>
      <c r="J184" s="1">
        <v>6</v>
      </c>
      <c r="K184" s="1">
        <v>13</v>
      </c>
      <c r="L184" s="1">
        <v>0</v>
      </c>
      <c r="M184" s="4">
        <v>41795.984085648146</v>
      </c>
      <c r="N184" s="1">
        <v>1641</v>
      </c>
      <c r="O184" s="1">
        <v>200</v>
      </c>
      <c r="Q184" s="3">
        <f t="shared" si="8"/>
        <v>2014</v>
      </c>
      <c r="R184" s="3">
        <f t="shared" si="9"/>
        <v>13</v>
      </c>
      <c r="S184" s="2">
        <f t="shared" si="10"/>
        <v>6</v>
      </c>
      <c r="T184" s="3">
        <f t="shared" si="11"/>
        <v>0</v>
      </c>
      <c r="U184" s="1"/>
      <c r="V184" s="1"/>
    </row>
    <row r="185" spans="1:22" ht="14.25" customHeight="1" x14ac:dyDescent="0.3">
      <c r="A185" s="1">
        <v>184</v>
      </c>
      <c r="B185" s="1" t="s">
        <v>443</v>
      </c>
      <c r="C185" s="6" t="s">
        <v>30</v>
      </c>
      <c r="D185" s="1" t="s">
        <v>444</v>
      </c>
      <c r="E185" s="1" t="s">
        <v>445</v>
      </c>
      <c r="F185" s="1">
        <v>96</v>
      </c>
      <c r="G185" s="1">
        <v>21</v>
      </c>
      <c r="H185" s="1">
        <v>2</v>
      </c>
      <c r="I185" s="1">
        <v>12</v>
      </c>
      <c r="J185" s="1">
        <v>45</v>
      </c>
      <c r="K185" s="1">
        <v>13</v>
      </c>
      <c r="L185" s="1">
        <v>0</v>
      </c>
      <c r="M185" s="4">
        <v>43384.333680555559</v>
      </c>
      <c r="N185" s="1">
        <v>1262</v>
      </c>
      <c r="O185" s="1">
        <v>200</v>
      </c>
      <c r="Q185" s="3">
        <f t="shared" si="8"/>
        <v>2018</v>
      </c>
      <c r="R185" s="3">
        <f t="shared" si="9"/>
        <v>13</v>
      </c>
      <c r="S185" s="2">
        <f t="shared" si="10"/>
        <v>45</v>
      </c>
      <c r="T185" s="3">
        <f t="shared" si="11"/>
        <v>0</v>
      </c>
      <c r="U185" s="1"/>
      <c r="V185" s="1"/>
    </row>
    <row r="186" spans="1:22" ht="14.25" customHeight="1" x14ac:dyDescent="0.3">
      <c r="A186" s="1">
        <v>185</v>
      </c>
      <c r="B186" s="1" t="s">
        <v>446</v>
      </c>
      <c r="C186" s="6" t="s">
        <v>21</v>
      </c>
      <c r="D186" s="1" t="s">
        <v>447</v>
      </c>
      <c r="F186" s="1">
        <v>90</v>
      </c>
      <c r="G186" s="1">
        <v>6</v>
      </c>
      <c r="H186" s="1">
        <v>2</v>
      </c>
      <c r="I186" s="1">
        <v>12</v>
      </c>
      <c r="J186" s="1">
        <v>12</v>
      </c>
      <c r="K186" s="1">
        <v>62</v>
      </c>
      <c r="L186" s="1">
        <v>0</v>
      </c>
      <c r="M186" s="4">
        <v>43684.619560185187</v>
      </c>
      <c r="N186" s="1">
        <v>394</v>
      </c>
      <c r="O186" s="1">
        <v>200</v>
      </c>
      <c r="Q186" s="3">
        <f t="shared" si="8"/>
        <v>2019</v>
      </c>
      <c r="R186" s="3">
        <f t="shared" si="9"/>
        <v>62</v>
      </c>
      <c r="S186" s="2">
        <f t="shared" si="10"/>
        <v>12</v>
      </c>
      <c r="T186" s="3">
        <f t="shared" si="11"/>
        <v>0</v>
      </c>
      <c r="U186" s="1"/>
      <c r="V186" s="1"/>
    </row>
    <row r="187" spans="1:22" ht="14.25" customHeight="1" x14ac:dyDescent="0.3">
      <c r="A187" s="1">
        <v>186</v>
      </c>
      <c r="B187" s="1" t="s">
        <v>448</v>
      </c>
      <c r="C187" s="6" t="s">
        <v>27</v>
      </c>
      <c r="D187" s="1" t="s">
        <v>449</v>
      </c>
      <c r="E187" s="1" t="s">
        <v>450</v>
      </c>
      <c r="F187" s="1">
        <v>90</v>
      </c>
      <c r="G187" s="1">
        <v>5</v>
      </c>
      <c r="H187" s="1">
        <v>1</v>
      </c>
      <c r="I187" s="1">
        <v>12</v>
      </c>
      <c r="J187" s="1">
        <v>7</v>
      </c>
      <c r="K187" s="1">
        <v>84</v>
      </c>
      <c r="L187" s="1">
        <v>0</v>
      </c>
      <c r="M187" s="4">
        <v>42943.331574074073</v>
      </c>
      <c r="N187" s="1">
        <v>594</v>
      </c>
      <c r="O187" s="1">
        <v>200</v>
      </c>
      <c r="Q187" s="3">
        <f t="shared" si="8"/>
        <v>2017</v>
      </c>
      <c r="R187" s="3">
        <f t="shared" si="9"/>
        <v>84</v>
      </c>
      <c r="S187" s="2">
        <f t="shared" si="10"/>
        <v>7</v>
      </c>
      <c r="T187" s="3">
        <f t="shared" si="11"/>
        <v>0</v>
      </c>
      <c r="U187" s="1"/>
      <c r="V187" s="1"/>
    </row>
    <row r="188" spans="1:22" ht="14.25" customHeight="1" x14ac:dyDescent="0.3">
      <c r="A188" s="1">
        <v>187</v>
      </c>
      <c r="B188" s="1" t="s">
        <v>451</v>
      </c>
      <c r="C188" s="6" t="s">
        <v>100</v>
      </c>
      <c r="D188" s="1" t="s">
        <v>452</v>
      </c>
      <c r="F188" s="1">
        <v>96</v>
      </c>
      <c r="G188" s="1">
        <v>3</v>
      </c>
      <c r="H188" s="1">
        <v>2</v>
      </c>
      <c r="I188" s="1">
        <v>12</v>
      </c>
      <c r="J188" s="1">
        <v>0</v>
      </c>
      <c r="K188" s="1">
        <v>74</v>
      </c>
      <c r="L188" s="1">
        <v>0</v>
      </c>
      <c r="M188" s="4">
        <v>43178.751817129632</v>
      </c>
      <c r="N188" s="1">
        <v>10</v>
      </c>
      <c r="O188" s="1">
        <v>200</v>
      </c>
      <c r="Q188" s="3">
        <f t="shared" si="8"/>
        <v>2018</v>
      </c>
      <c r="R188" s="3">
        <f t="shared" si="9"/>
        <v>74</v>
      </c>
      <c r="S188" s="2">
        <f t="shared" si="10"/>
        <v>0</v>
      </c>
      <c r="T188" s="3">
        <f t="shared" si="11"/>
        <v>0</v>
      </c>
      <c r="U188" s="1"/>
      <c r="V188" s="1"/>
    </row>
    <row r="189" spans="1:22" ht="14.25" customHeight="1" x14ac:dyDescent="0.3">
      <c r="A189" s="1">
        <v>188</v>
      </c>
      <c r="B189" s="1" t="s">
        <v>453</v>
      </c>
      <c r="C189" s="6" t="s">
        <v>298</v>
      </c>
      <c r="D189" s="1" t="s">
        <v>454</v>
      </c>
      <c r="F189" s="1">
        <v>91</v>
      </c>
      <c r="G189" s="1">
        <v>6</v>
      </c>
      <c r="H189" s="1">
        <v>2</v>
      </c>
      <c r="I189" s="1">
        <v>12</v>
      </c>
      <c r="J189" s="1">
        <v>1</v>
      </c>
      <c r="K189" s="1">
        <v>191</v>
      </c>
      <c r="L189" s="1">
        <v>2</v>
      </c>
      <c r="M189" s="4">
        <v>43054.563958333332</v>
      </c>
      <c r="N189" s="1">
        <v>0</v>
      </c>
      <c r="O189" s="1">
        <v>200</v>
      </c>
      <c r="Q189" s="3">
        <f t="shared" si="8"/>
        <v>2017</v>
      </c>
      <c r="R189" s="3">
        <f t="shared" si="9"/>
        <v>191</v>
      </c>
      <c r="S189" s="2">
        <f t="shared" si="10"/>
        <v>1</v>
      </c>
      <c r="T189" s="3">
        <f t="shared" si="11"/>
        <v>2</v>
      </c>
      <c r="U189" s="1"/>
      <c r="V189" s="1"/>
    </row>
    <row r="190" spans="1:22" ht="14.25" customHeight="1" x14ac:dyDescent="0.3">
      <c r="A190" s="1">
        <v>189</v>
      </c>
      <c r="B190" s="1" t="s">
        <v>455</v>
      </c>
      <c r="C190" s="6" t="s">
        <v>30</v>
      </c>
      <c r="D190" s="1" t="s">
        <v>456</v>
      </c>
      <c r="F190" s="1">
        <v>91</v>
      </c>
      <c r="G190" s="1">
        <v>19</v>
      </c>
      <c r="H190" s="1">
        <v>1</v>
      </c>
      <c r="I190" s="1">
        <v>12</v>
      </c>
      <c r="J190" s="1">
        <v>6</v>
      </c>
      <c r="K190" s="1">
        <v>14</v>
      </c>
      <c r="L190" s="1">
        <v>0</v>
      </c>
      <c r="M190" s="4">
        <v>43696.668796296297</v>
      </c>
      <c r="N190" s="1">
        <v>415</v>
      </c>
      <c r="O190" s="1">
        <v>200</v>
      </c>
      <c r="Q190" s="3">
        <f t="shared" si="8"/>
        <v>2019</v>
      </c>
      <c r="R190" s="3">
        <f t="shared" si="9"/>
        <v>14</v>
      </c>
      <c r="S190" s="2">
        <f t="shared" si="10"/>
        <v>6</v>
      </c>
      <c r="T190" s="3">
        <f t="shared" si="11"/>
        <v>0</v>
      </c>
      <c r="U190" s="1"/>
      <c r="V190" s="1"/>
    </row>
    <row r="191" spans="1:22" ht="14.25" customHeight="1" x14ac:dyDescent="0.3">
      <c r="A191" s="1">
        <v>190</v>
      </c>
      <c r="B191" s="1" t="s">
        <v>457</v>
      </c>
      <c r="C191" s="6" t="s">
        <v>40</v>
      </c>
      <c r="D191" s="1" t="s">
        <v>458</v>
      </c>
      <c r="F191" s="1">
        <v>90</v>
      </c>
      <c r="G191" s="1">
        <v>4</v>
      </c>
      <c r="H191" s="1">
        <v>2</v>
      </c>
      <c r="I191" s="1">
        <v>12</v>
      </c>
      <c r="J191" s="1">
        <v>0</v>
      </c>
      <c r="K191" s="1">
        <v>254</v>
      </c>
      <c r="L191" s="1">
        <v>0</v>
      </c>
      <c r="M191" s="4">
        <v>43871.409131944441</v>
      </c>
      <c r="N191" s="1">
        <v>115</v>
      </c>
      <c r="O191" s="1">
        <v>200</v>
      </c>
      <c r="Q191" s="3">
        <f t="shared" si="8"/>
        <v>0</v>
      </c>
      <c r="R191" s="3">
        <f t="shared" si="9"/>
        <v>254</v>
      </c>
      <c r="S191" s="2">
        <f t="shared" si="10"/>
        <v>0</v>
      </c>
      <c r="T191" s="3">
        <f t="shared" si="11"/>
        <v>0</v>
      </c>
      <c r="U191" s="1"/>
      <c r="V191" s="1"/>
    </row>
    <row r="192" spans="1:22" ht="14.25" customHeight="1" x14ac:dyDescent="0.3">
      <c r="A192" s="1">
        <v>191</v>
      </c>
      <c r="B192" s="1" t="s">
        <v>459</v>
      </c>
      <c r="C192" s="6" t="s">
        <v>40</v>
      </c>
      <c r="D192" s="1" t="s">
        <v>460</v>
      </c>
      <c r="F192" s="1">
        <v>92</v>
      </c>
      <c r="G192" s="1">
        <v>51</v>
      </c>
      <c r="H192" s="1">
        <v>2</v>
      </c>
      <c r="I192" s="1">
        <v>12</v>
      </c>
      <c r="J192" s="1">
        <v>2</v>
      </c>
      <c r="K192" s="1">
        <v>1509</v>
      </c>
      <c r="L192" s="1">
        <v>0</v>
      </c>
      <c r="M192" s="4">
        <v>43859.922719907408</v>
      </c>
      <c r="N192" s="1">
        <v>37</v>
      </c>
      <c r="O192" s="1">
        <v>200</v>
      </c>
      <c r="Q192" s="3">
        <f t="shared" si="8"/>
        <v>0</v>
      </c>
      <c r="R192" s="3">
        <f t="shared" si="9"/>
        <v>1509</v>
      </c>
      <c r="S192" s="2">
        <f t="shared" si="10"/>
        <v>2</v>
      </c>
      <c r="T192" s="3">
        <f t="shared" si="11"/>
        <v>0</v>
      </c>
      <c r="U192" s="1"/>
      <c r="V192" s="1"/>
    </row>
    <row r="193" spans="1:22" ht="14.25" customHeight="1" x14ac:dyDescent="0.3">
      <c r="A193" s="1">
        <v>192</v>
      </c>
      <c r="B193" s="1" t="s">
        <v>461</v>
      </c>
      <c r="C193" s="8" t="s">
        <v>304</v>
      </c>
      <c r="D193" s="1" t="s">
        <v>462</v>
      </c>
      <c r="F193" s="1">
        <v>90</v>
      </c>
      <c r="G193" s="1">
        <v>11</v>
      </c>
      <c r="H193" s="1">
        <v>2</v>
      </c>
      <c r="I193" s="1">
        <v>11</v>
      </c>
      <c r="J193" s="1">
        <v>1</v>
      </c>
      <c r="K193" s="1">
        <v>92</v>
      </c>
      <c r="L193" s="1">
        <v>2</v>
      </c>
      <c r="M193" s="4">
        <v>43749.653668981482</v>
      </c>
      <c r="N193" s="1">
        <v>462</v>
      </c>
      <c r="O193" s="1">
        <v>200</v>
      </c>
      <c r="Q193" s="3">
        <f t="shared" si="8"/>
        <v>2019</v>
      </c>
      <c r="R193" s="3">
        <f t="shared" si="9"/>
        <v>92</v>
      </c>
      <c r="S193" s="2">
        <f t="shared" si="10"/>
        <v>1</v>
      </c>
      <c r="T193" s="3">
        <f t="shared" si="11"/>
        <v>2</v>
      </c>
      <c r="U193" s="1"/>
      <c r="V193" s="1"/>
    </row>
    <row r="194" spans="1:22" ht="14.25" customHeight="1" x14ac:dyDescent="0.3">
      <c r="A194" s="1">
        <v>193</v>
      </c>
      <c r="B194" s="1" t="s">
        <v>463</v>
      </c>
      <c r="C194" s="6" t="s">
        <v>40</v>
      </c>
      <c r="D194" s="1" t="s">
        <v>464</v>
      </c>
      <c r="F194" s="1">
        <v>93</v>
      </c>
      <c r="G194" s="1">
        <v>19</v>
      </c>
      <c r="H194" s="1">
        <v>2</v>
      </c>
      <c r="I194" s="1">
        <v>11</v>
      </c>
      <c r="J194" s="1">
        <v>2</v>
      </c>
      <c r="K194" s="1">
        <v>0</v>
      </c>
      <c r="L194" s="1">
        <v>0</v>
      </c>
      <c r="M194" s="4">
        <v>40933.905671296299</v>
      </c>
      <c r="N194" s="1">
        <v>470</v>
      </c>
      <c r="O194" s="1">
        <v>200</v>
      </c>
      <c r="Q194" s="3">
        <f t="shared" si="8"/>
        <v>2012</v>
      </c>
      <c r="R194" s="3">
        <f t="shared" si="9"/>
        <v>0</v>
      </c>
      <c r="S194" s="2">
        <f t="shared" si="10"/>
        <v>2</v>
      </c>
      <c r="T194" s="3">
        <f t="shared" si="11"/>
        <v>0</v>
      </c>
      <c r="U194" s="1"/>
      <c r="V194" s="1"/>
    </row>
    <row r="195" spans="1:22" ht="14.25" customHeight="1" x14ac:dyDescent="0.3">
      <c r="A195" s="1">
        <v>194</v>
      </c>
      <c r="B195" s="1" t="s">
        <v>465</v>
      </c>
      <c r="C195" s="6" t="s">
        <v>40</v>
      </c>
      <c r="D195" s="1" t="s">
        <v>466</v>
      </c>
      <c r="F195" s="1">
        <v>91</v>
      </c>
      <c r="G195" s="1">
        <v>11</v>
      </c>
      <c r="H195" s="1">
        <v>2</v>
      </c>
      <c r="I195" s="1">
        <v>11</v>
      </c>
      <c r="J195" s="1">
        <v>21</v>
      </c>
      <c r="K195" s="1">
        <v>4019</v>
      </c>
      <c r="L195" s="1">
        <v>1</v>
      </c>
      <c r="M195" s="4">
        <v>43088.9690625</v>
      </c>
      <c r="N195" s="1">
        <v>802</v>
      </c>
      <c r="O195" s="1">
        <v>200</v>
      </c>
      <c r="Q195" s="3">
        <f t="shared" ref="Q195:Q258" si="12">IF(M195&lt;DATE(1998, 9, 4), 0, IF(YEAR(M195)=2020, 0, IF(P195=0, YEAR(M195), IF(YEAR(P195)=2020, 0, IF(P195&lt;DATE(1998, 9, 4), 0, YEAR(P195))))))</f>
        <v>2017</v>
      </c>
      <c r="R195" s="3">
        <f t="shared" ref="R195:R258" si="13">IF(M195&gt;DATE(2004, 2, 4), K195, 0)</f>
        <v>4019</v>
      </c>
      <c r="S195" s="2">
        <f t="shared" ref="S195:S258" si="14">IF(M195&gt;DATE(2006,3,21),J195,0)</f>
        <v>21</v>
      </c>
      <c r="T195" s="3">
        <f t="shared" ref="T195:T258" si="15">IF(M195&gt;DATE(2010, 1, 10), L195, 0)</f>
        <v>1</v>
      </c>
      <c r="U195" s="1"/>
      <c r="V195" s="1"/>
    </row>
    <row r="196" spans="1:22" ht="14.25" customHeight="1" x14ac:dyDescent="0.3">
      <c r="A196" s="1">
        <v>195</v>
      </c>
      <c r="B196" s="1" t="s">
        <v>467</v>
      </c>
      <c r="C196" s="6" t="s">
        <v>30</v>
      </c>
      <c r="D196" s="1" t="s">
        <v>468</v>
      </c>
      <c r="F196" s="1">
        <v>95</v>
      </c>
      <c r="G196" s="1">
        <v>3</v>
      </c>
      <c r="H196" s="1">
        <v>2</v>
      </c>
      <c r="I196" s="1">
        <v>11</v>
      </c>
      <c r="J196" s="1">
        <v>0</v>
      </c>
      <c r="K196" s="1">
        <v>0</v>
      </c>
      <c r="L196" s="1">
        <v>0</v>
      </c>
      <c r="M196" s="4">
        <v>43598.713437500002</v>
      </c>
      <c r="N196" s="1">
        <v>139</v>
      </c>
      <c r="O196" s="1">
        <v>200</v>
      </c>
      <c r="Q196" s="3">
        <f t="shared" si="12"/>
        <v>2019</v>
      </c>
      <c r="R196" s="3">
        <f t="shared" si="13"/>
        <v>0</v>
      </c>
      <c r="S196" s="2">
        <f t="shared" si="14"/>
        <v>0</v>
      </c>
      <c r="T196" s="3">
        <f t="shared" si="15"/>
        <v>0</v>
      </c>
      <c r="U196" s="1"/>
      <c r="V196" s="1"/>
    </row>
    <row r="197" spans="1:22" ht="14.25" customHeight="1" x14ac:dyDescent="0.3">
      <c r="A197" s="1">
        <v>196</v>
      </c>
      <c r="B197" s="1" t="s">
        <v>469</v>
      </c>
      <c r="C197" s="6" t="s">
        <v>100</v>
      </c>
      <c r="D197" s="1" t="s">
        <v>470</v>
      </c>
      <c r="F197" s="1">
        <v>92</v>
      </c>
      <c r="G197" s="1">
        <v>0</v>
      </c>
      <c r="H197" s="1">
        <v>2</v>
      </c>
      <c r="I197" s="1">
        <v>11</v>
      </c>
      <c r="J197" s="1">
        <v>3</v>
      </c>
      <c r="K197" s="1">
        <v>238</v>
      </c>
      <c r="L197" s="1">
        <v>6</v>
      </c>
      <c r="M197" s="4">
        <v>42047.07953703704</v>
      </c>
      <c r="N197" s="1">
        <v>137</v>
      </c>
      <c r="O197" s="1">
        <v>200</v>
      </c>
      <c r="P197" s="4">
        <v>42412.88318287037</v>
      </c>
      <c r="Q197" s="3">
        <f t="shared" si="12"/>
        <v>2016</v>
      </c>
      <c r="R197" s="3">
        <f t="shared" si="13"/>
        <v>238</v>
      </c>
      <c r="S197" s="2">
        <f t="shared" si="14"/>
        <v>3</v>
      </c>
      <c r="T197" s="3">
        <f t="shared" si="15"/>
        <v>6</v>
      </c>
      <c r="U197" s="1"/>
      <c r="V197" s="1"/>
    </row>
    <row r="198" spans="1:22" ht="14.25" customHeight="1" x14ac:dyDescent="0.3">
      <c r="A198" s="1">
        <v>197</v>
      </c>
      <c r="B198" s="1" t="s">
        <v>471</v>
      </c>
      <c r="C198" s="6" t="s">
        <v>21</v>
      </c>
      <c r="D198" s="1" t="s">
        <v>472</v>
      </c>
      <c r="F198" s="1">
        <v>90</v>
      </c>
      <c r="G198" s="1">
        <v>2</v>
      </c>
      <c r="H198" s="1">
        <v>2</v>
      </c>
      <c r="I198" s="1">
        <v>11</v>
      </c>
      <c r="J198" s="1">
        <v>0</v>
      </c>
      <c r="K198" s="1">
        <v>0</v>
      </c>
      <c r="L198" s="1">
        <v>0</v>
      </c>
      <c r="M198" s="4">
        <v>43525.802291666667</v>
      </c>
      <c r="N198" s="1">
        <v>1976</v>
      </c>
      <c r="O198" s="1">
        <v>200</v>
      </c>
      <c r="Q198" s="3">
        <f t="shared" si="12"/>
        <v>2019</v>
      </c>
      <c r="R198" s="3">
        <f t="shared" si="13"/>
        <v>0</v>
      </c>
      <c r="S198" s="2">
        <f t="shared" si="14"/>
        <v>0</v>
      </c>
      <c r="T198" s="3">
        <f t="shared" si="15"/>
        <v>0</v>
      </c>
      <c r="U198" s="1"/>
      <c r="V198" s="1"/>
    </row>
    <row r="199" spans="1:22" ht="14.25" customHeight="1" x14ac:dyDescent="0.3">
      <c r="A199" s="1">
        <v>198</v>
      </c>
      <c r="B199" s="1" t="s">
        <v>473</v>
      </c>
      <c r="C199" s="6" t="s">
        <v>21</v>
      </c>
      <c r="D199" s="1" t="s">
        <v>474</v>
      </c>
      <c r="F199" s="1">
        <v>91</v>
      </c>
      <c r="G199" s="1">
        <v>6</v>
      </c>
      <c r="H199" s="1">
        <v>1</v>
      </c>
      <c r="I199" s="1">
        <v>11</v>
      </c>
      <c r="J199" s="1">
        <v>1</v>
      </c>
      <c r="K199" s="1">
        <v>12</v>
      </c>
      <c r="L199" s="1">
        <v>0</v>
      </c>
      <c r="M199" s="4">
        <v>43808.303379629629</v>
      </c>
      <c r="N199" s="1">
        <v>257</v>
      </c>
      <c r="O199" s="1">
        <v>200</v>
      </c>
      <c r="P199" s="4">
        <v>43866</v>
      </c>
      <c r="Q199" s="3">
        <f t="shared" si="12"/>
        <v>0</v>
      </c>
      <c r="R199" s="3">
        <f t="shared" si="13"/>
        <v>12</v>
      </c>
      <c r="S199" s="2">
        <f t="shared" si="14"/>
        <v>1</v>
      </c>
      <c r="T199" s="3">
        <f t="shared" si="15"/>
        <v>0</v>
      </c>
      <c r="U199" s="1"/>
      <c r="V199" s="1"/>
    </row>
    <row r="200" spans="1:22" ht="14.25" customHeight="1" x14ac:dyDescent="0.3">
      <c r="A200" s="1">
        <v>199</v>
      </c>
      <c r="B200" s="1" t="s">
        <v>475</v>
      </c>
      <c r="C200" s="6" t="s">
        <v>40</v>
      </c>
      <c r="D200" s="1" t="s">
        <v>476</v>
      </c>
      <c r="F200" s="1">
        <v>93</v>
      </c>
      <c r="G200" s="1">
        <v>1</v>
      </c>
      <c r="H200" s="1">
        <v>1</v>
      </c>
      <c r="I200" s="1">
        <v>11</v>
      </c>
      <c r="J200" s="1">
        <v>1</v>
      </c>
      <c r="K200" s="1">
        <v>8</v>
      </c>
      <c r="L200" s="1">
        <v>0</v>
      </c>
      <c r="M200" s="4">
        <v>43777.62568287037</v>
      </c>
      <c r="N200" s="1">
        <v>30399</v>
      </c>
      <c r="O200" s="1">
        <v>200</v>
      </c>
      <c r="Q200" s="3">
        <f t="shared" si="12"/>
        <v>2019</v>
      </c>
      <c r="R200" s="3">
        <f t="shared" si="13"/>
        <v>8</v>
      </c>
      <c r="S200" s="2">
        <f t="shared" si="14"/>
        <v>1</v>
      </c>
      <c r="T200" s="3">
        <f t="shared" si="15"/>
        <v>0</v>
      </c>
      <c r="U200" s="1"/>
      <c r="V200" s="1"/>
    </row>
    <row r="201" spans="1:22" ht="14.25" customHeight="1" x14ac:dyDescent="0.3">
      <c r="A201" s="1">
        <v>200</v>
      </c>
      <c r="B201" s="1" t="s">
        <v>477</v>
      </c>
      <c r="C201" s="6" t="s">
        <v>40</v>
      </c>
      <c r="D201" s="1" t="s">
        <v>478</v>
      </c>
      <c r="F201" s="1">
        <v>91</v>
      </c>
      <c r="G201" s="1">
        <v>6</v>
      </c>
      <c r="H201" s="1">
        <v>2</v>
      </c>
      <c r="I201" s="1">
        <v>11</v>
      </c>
      <c r="J201" s="1">
        <v>79</v>
      </c>
      <c r="K201" s="1">
        <v>3497</v>
      </c>
      <c r="L201" s="1">
        <v>14</v>
      </c>
      <c r="M201" s="4">
        <v>41872.203217592592</v>
      </c>
      <c r="N201" s="1">
        <v>1014</v>
      </c>
      <c r="O201" s="1">
        <v>200</v>
      </c>
      <c r="Q201" s="3">
        <f t="shared" si="12"/>
        <v>2014</v>
      </c>
      <c r="R201" s="3">
        <f t="shared" si="13"/>
        <v>3497</v>
      </c>
      <c r="S201" s="2">
        <f t="shared" si="14"/>
        <v>79</v>
      </c>
      <c r="T201" s="3">
        <f t="shared" si="15"/>
        <v>14</v>
      </c>
      <c r="U201" s="1"/>
      <c r="V201" s="1"/>
    </row>
    <row r="202" spans="1:22" ht="14.25" customHeight="1" x14ac:dyDescent="0.3">
      <c r="A202" s="1">
        <v>201</v>
      </c>
      <c r="B202" s="1" t="s">
        <v>479</v>
      </c>
      <c r="C202" s="6" t="s">
        <v>27</v>
      </c>
      <c r="D202" s="1" t="s">
        <v>480</v>
      </c>
      <c r="E202" s="1" t="s">
        <v>481</v>
      </c>
      <c r="F202" s="1">
        <v>92</v>
      </c>
      <c r="G202" s="1">
        <v>2</v>
      </c>
      <c r="H202" s="1">
        <v>2</v>
      </c>
      <c r="I202" s="1">
        <v>11</v>
      </c>
      <c r="J202" s="1">
        <v>45</v>
      </c>
      <c r="K202" s="1">
        <v>62</v>
      </c>
      <c r="L202" s="1">
        <v>0</v>
      </c>
      <c r="M202" s="4">
        <v>42860.03833333333</v>
      </c>
      <c r="N202" s="1">
        <v>175</v>
      </c>
      <c r="O202" s="1">
        <v>200</v>
      </c>
      <c r="P202" s="4">
        <v>43733.047372685185</v>
      </c>
      <c r="Q202" s="3">
        <f t="shared" si="12"/>
        <v>2019</v>
      </c>
      <c r="R202" s="3">
        <f t="shared" si="13"/>
        <v>62</v>
      </c>
      <c r="S202" s="2">
        <f t="shared" si="14"/>
        <v>45</v>
      </c>
      <c r="T202" s="3">
        <f t="shared" si="15"/>
        <v>0</v>
      </c>
      <c r="U202" s="1"/>
      <c r="V202" s="1"/>
    </row>
    <row r="203" spans="1:22" ht="14.25" customHeight="1" x14ac:dyDescent="0.3">
      <c r="A203" s="1">
        <v>202</v>
      </c>
      <c r="B203" s="1" t="s">
        <v>482</v>
      </c>
      <c r="C203" s="6" t="s">
        <v>40</v>
      </c>
      <c r="D203" s="1" t="s">
        <v>483</v>
      </c>
      <c r="F203" s="1">
        <v>91</v>
      </c>
      <c r="G203" s="1">
        <v>23</v>
      </c>
      <c r="H203" s="1">
        <v>2</v>
      </c>
      <c r="I203" s="1">
        <v>11</v>
      </c>
      <c r="J203" s="1">
        <v>44</v>
      </c>
      <c r="K203" s="1">
        <v>56</v>
      </c>
      <c r="L203" s="1">
        <v>1</v>
      </c>
      <c r="M203" s="4">
        <v>43420.958807870367</v>
      </c>
      <c r="N203" s="1">
        <v>699</v>
      </c>
      <c r="O203" s="1">
        <v>200</v>
      </c>
      <c r="Q203" s="3">
        <f t="shared" si="12"/>
        <v>2018</v>
      </c>
      <c r="R203" s="3">
        <f t="shared" si="13"/>
        <v>56</v>
      </c>
      <c r="S203" s="2">
        <f t="shared" si="14"/>
        <v>44</v>
      </c>
      <c r="T203" s="3">
        <f t="shared" si="15"/>
        <v>1</v>
      </c>
      <c r="U203" s="1"/>
      <c r="V203" s="1"/>
    </row>
    <row r="204" spans="1:22" ht="14.25" customHeight="1" x14ac:dyDescent="0.3">
      <c r="A204" s="1">
        <v>203</v>
      </c>
      <c r="B204" s="1" t="s">
        <v>484</v>
      </c>
      <c r="C204" s="6" t="s">
        <v>100</v>
      </c>
      <c r="D204" s="1" t="s">
        <v>485</v>
      </c>
      <c r="F204" s="1">
        <v>92</v>
      </c>
      <c r="G204" s="1">
        <v>3</v>
      </c>
      <c r="H204" s="1">
        <v>2</v>
      </c>
      <c r="I204" s="1">
        <v>11</v>
      </c>
      <c r="J204" s="1">
        <v>1</v>
      </c>
      <c r="K204" s="1">
        <v>51</v>
      </c>
      <c r="L204" s="1">
        <v>1</v>
      </c>
      <c r="M204" s="4">
        <v>42258</v>
      </c>
      <c r="N204" s="1">
        <v>248</v>
      </c>
      <c r="O204" s="1">
        <v>200</v>
      </c>
      <c r="Q204" s="3">
        <f t="shared" si="12"/>
        <v>2015</v>
      </c>
      <c r="R204" s="3">
        <f t="shared" si="13"/>
        <v>51</v>
      </c>
      <c r="S204" s="2">
        <f t="shared" si="14"/>
        <v>1</v>
      </c>
      <c r="T204" s="3">
        <f t="shared" si="15"/>
        <v>1</v>
      </c>
      <c r="U204" s="1"/>
      <c r="V204" s="1"/>
    </row>
    <row r="205" spans="1:22" ht="14.25" customHeight="1" x14ac:dyDescent="0.3">
      <c r="A205" s="1">
        <v>204</v>
      </c>
      <c r="B205" s="1" t="s">
        <v>486</v>
      </c>
      <c r="C205" s="6" t="s">
        <v>30</v>
      </c>
      <c r="D205" s="1" t="s">
        <v>487</v>
      </c>
      <c r="E205" s="1" t="s">
        <v>488</v>
      </c>
      <c r="F205" s="1">
        <v>92</v>
      </c>
      <c r="G205" s="1">
        <v>0</v>
      </c>
      <c r="H205" s="1">
        <v>1</v>
      </c>
      <c r="I205" s="1">
        <v>11</v>
      </c>
      <c r="J205" s="1">
        <v>10</v>
      </c>
      <c r="K205" s="1">
        <v>0</v>
      </c>
      <c r="L205" s="1">
        <v>0</v>
      </c>
      <c r="M205" s="4">
        <v>42562.973043981481</v>
      </c>
      <c r="N205" s="1">
        <v>340</v>
      </c>
      <c r="O205" s="1">
        <v>200</v>
      </c>
      <c r="Q205" s="3">
        <f t="shared" si="12"/>
        <v>2016</v>
      </c>
      <c r="R205" s="3">
        <f t="shared" si="13"/>
        <v>0</v>
      </c>
      <c r="S205" s="2">
        <f t="shared" si="14"/>
        <v>10</v>
      </c>
      <c r="T205" s="3">
        <f t="shared" si="15"/>
        <v>0</v>
      </c>
      <c r="U205" s="1"/>
      <c r="V205" s="1"/>
    </row>
    <row r="206" spans="1:22" ht="14.25" customHeight="1" x14ac:dyDescent="0.3">
      <c r="A206" s="1">
        <v>205</v>
      </c>
      <c r="B206" s="1" t="s">
        <v>489</v>
      </c>
      <c r="C206" s="6" t="s">
        <v>30</v>
      </c>
      <c r="D206" s="1" t="s">
        <v>490</v>
      </c>
      <c r="F206" s="1">
        <v>90</v>
      </c>
      <c r="G206" s="1">
        <v>3</v>
      </c>
      <c r="H206" s="1">
        <v>1</v>
      </c>
      <c r="I206" s="1">
        <v>11</v>
      </c>
      <c r="J206" s="1">
        <v>0</v>
      </c>
      <c r="K206" s="1">
        <v>1</v>
      </c>
      <c r="L206" s="1">
        <v>0</v>
      </c>
      <c r="M206" s="4">
        <v>41774.555960648147</v>
      </c>
      <c r="N206" s="1">
        <v>689</v>
      </c>
      <c r="O206" s="1">
        <v>200</v>
      </c>
      <c r="Q206" s="3">
        <f t="shared" si="12"/>
        <v>2014</v>
      </c>
      <c r="R206" s="3">
        <f t="shared" si="13"/>
        <v>1</v>
      </c>
      <c r="S206" s="2">
        <f t="shared" si="14"/>
        <v>0</v>
      </c>
      <c r="T206" s="3">
        <f t="shared" si="15"/>
        <v>0</v>
      </c>
      <c r="U206" s="1"/>
      <c r="V206" s="1"/>
    </row>
    <row r="207" spans="1:22" ht="14.25" customHeight="1" x14ac:dyDescent="0.3">
      <c r="A207" s="1">
        <v>206</v>
      </c>
      <c r="B207" s="1" t="s">
        <v>491</v>
      </c>
      <c r="C207" s="6" t="s">
        <v>40</v>
      </c>
      <c r="D207" s="1" t="s">
        <v>492</v>
      </c>
      <c r="F207" s="1">
        <v>91</v>
      </c>
      <c r="G207" s="1">
        <v>2</v>
      </c>
      <c r="H207" s="1">
        <v>1</v>
      </c>
      <c r="I207" s="1">
        <v>11</v>
      </c>
      <c r="J207" s="1">
        <v>0</v>
      </c>
      <c r="K207" s="1">
        <v>2</v>
      </c>
      <c r="L207" s="1">
        <v>0</v>
      </c>
      <c r="M207" s="4">
        <v>43150</v>
      </c>
      <c r="N207" s="1">
        <v>1721</v>
      </c>
      <c r="O207" s="1">
        <v>404</v>
      </c>
      <c r="Q207" s="3">
        <f t="shared" si="12"/>
        <v>2018</v>
      </c>
      <c r="R207" s="3">
        <f t="shared" si="13"/>
        <v>2</v>
      </c>
      <c r="S207" s="2">
        <f t="shared" si="14"/>
        <v>0</v>
      </c>
      <c r="T207" s="3">
        <f t="shared" si="15"/>
        <v>0</v>
      </c>
      <c r="U207" s="1"/>
      <c r="V207" s="1"/>
    </row>
    <row r="208" spans="1:22" ht="14.25" customHeight="1" x14ac:dyDescent="0.3">
      <c r="A208" s="1">
        <v>207</v>
      </c>
      <c r="B208" s="1" t="s">
        <v>493</v>
      </c>
      <c r="C208" s="6" t="s">
        <v>30</v>
      </c>
      <c r="D208" s="1" t="s">
        <v>494</v>
      </c>
      <c r="F208" s="1">
        <v>90</v>
      </c>
      <c r="G208" s="1">
        <v>0</v>
      </c>
      <c r="H208" s="1">
        <v>1</v>
      </c>
      <c r="I208" s="1">
        <v>11</v>
      </c>
      <c r="J208" s="1">
        <v>0</v>
      </c>
      <c r="K208" s="1">
        <v>5</v>
      </c>
      <c r="L208" s="1">
        <v>0</v>
      </c>
      <c r="M208" s="4">
        <v>43336.52103009259</v>
      </c>
      <c r="N208" s="1">
        <v>924</v>
      </c>
      <c r="O208" s="1">
        <v>200</v>
      </c>
      <c r="Q208" s="3">
        <f t="shared" si="12"/>
        <v>2018</v>
      </c>
      <c r="R208" s="3">
        <f t="shared" si="13"/>
        <v>5</v>
      </c>
      <c r="S208" s="2">
        <f t="shared" si="14"/>
        <v>0</v>
      </c>
      <c r="T208" s="3">
        <f t="shared" si="15"/>
        <v>0</v>
      </c>
      <c r="U208" s="1"/>
      <c r="V208" s="1"/>
    </row>
    <row r="209" spans="1:22" ht="14.25" customHeight="1" x14ac:dyDescent="0.3">
      <c r="A209" s="1">
        <v>208</v>
      </c>
      <c r="B209" s="1" t="s">
        <v>495</v>
      </c>
      <c r="C209" s="6" t="s">
        <v>40</v>
      </c>
      <c r="D209" s="1" t="s">
        <v>496</v>
      </c>
      <c r="F209" s="1">
        <v>90</v>
      </c>
      <c r="G209" s="1">
        <v>1</v>
      </c>
      <c r="H209" s="1">
        <v>1</v>
      </c>
      <c r="I209" s="1">
        <v>11</v>
      </c>
      <c r="J209" s="1">
        <v>2</v>
      </c>
      <c r="K209" s="1">
        <v>21</v>
      </c>
      <c r="L209" s="1">
        <v>0</v>
      </c>
      <c r="M209" s="4">
        <v>43069.694247685184</v>
      </c>
      <c r="N209" s="1">
        <v>391</v>
      </c>
      <c r="O209" s="1">
        <v>200</v>
      </c>
      <c r="Q209" s="3">
        <f t="shared" si="12"/>
        <v>2017</v>
      </c>
      <c r="R209" s="3">
        <f t="shared" si="13"/>
        <v>21</v>
      </c>
      <c r="S209" s="2">
        <f t="shared" si="14"/>
        <v>2</v>
      </c>
      <c r="T209" s="3">
        <f t="shared" si="15"/>
        <v>0</v>
      </c>
      <c r="U209" s="1"/>
      <c r="V209" s="1"/>
    </row>
    <row r="210" spans="1:22" ht="14.25" customHeight="1" x14ac:dyDescent="0.3">
      <c r="A210" s="1">
        <v>209</v>
      </c>
      <c r="B210" s="1" t="s">
        <v>497</v>
      </c>
      <c r="C210" s="6" t="s">
        <v>21</v>
      </c>
      <c r="D210" s="1" t="s">
        <v>498</v>
      </c>
      <c r="F210" s="1">
        <v>92</v>
      </c>
      <c r="G210" s="1">
        <v>27</v>
      </c>
      <c r="H210" s="1">
        <v>1</v>
      </c>
      <c r="I210" s="1">
        <v>11</v>
      </c>
      <c r="J210" s="1">
        <v>9</v>
      </c>
      <c r="K210" s="1">
        <v>3</v>
      </c>
      <c r="L210" s="1">
        <v>1</v>
      </c>
      <c r="M210" s="4">
        <v>42655.853842592594</v>
      </c>
      <c r="N210" s="1">
        <v>361</v>
      </c>
      <c r="O210" s="1">
        <v>200</v>
      </c>
      <c r="Q210" s="3">
        <f t="shared" si="12"/>
        <v>2016</v>
      </c>
      <c r="R210" s="3">
        <f t="shared" si="13"/>
        <v>3</v>
      </c>
      <c r="S210" s="2">
        <f t="shared" si="14"/>
        <v>9</v>
      </c>
      <c r="T210" s="3">
        <f t="shared" si="15"/>
        <v>1</v>
      </c>
      <c r="U210" s="1"/>
      <c r="V210" s="1"/>
    </row>
    <row r="211" spans="1:22" ht="14.25" customHeight="1" x14ac:dyDescent="0.3">
      <c r="A211" s="1">
        <v>210</v>
      </c>
      <c r="B211" s="1" t="s">
        <v>499</v>
      </c>
      <c r="C211" s="6" t="s">
        <v>40</v>
      </c>
      <c r="D211" s="1" t="s">
        <v>500</v>
      </c>
      <c r="F211" s="1">
        <v>91</v>
      </c>
      <c r="G211" s="1">
        <v>1</v>
      </c>
      <c r="H211" s="1">
        <v>1</v>
      </c>
      <c r="I211" s="1">
        <v>11</v>
      </c>
      <c r="J211" s="1">
        <v>1</v>
      </c>
      <c r="K211" s="1">
        <v>0</v>
      </c>
      <c r="L211" s="1">
        <v>0</v>
      </c>
      <c r="M211" s="4">
        <v>41858</v>
      </c>
      <c r="N211" s="1">
        <v>176</v>
      </c>
      <c r="O211" s="1">
        <v>200</v>
      </c>
      <c r="Q211" s="3">
        <f t="shared" si="12"/>
        <v>2014</v>
      </c>
      <c r="R211" s="3">
        <f t="shared" si="13"/>
        <v>0</v>
      </c>
      <c r="S211" s="2">
        <f t="shared" si="14"/>
        <v>1</v>
      </c>
      <c r="T211" s="3">
        <f t="shared" si="15"/>
        <v>0</v>
      </c>
      <c r="U211" s="1"/>
      <c r="V211" s="1"/>
    </row>
    <row r="212" spans="1:22" ht="14.25" customHeight="1" x14ac:dyDescent="0.3">
      <c r="A212" s="1">
        <v>211</v>
      </c>
      <c r="B212" s="1" t="s">
        <v>501</v>
      </c>
      <c r="C212" s="6" t="s">
        <v>30</v>
      </c>
      <c r="D212" s="1" t="s">
        <v>502</v>
      </c>
      <c r="F212" s="1">
        <v>91</v>
      </c>
      <c r="G212" s="1">
        <v>9</v>
      </c>
      <c r="H212" s="1">
        <v>1</v>
      </c>
      <c r="I212" s="1">
        <v>11</v>
      </c>
      <c r="J212" s="1">
        <v>0</v>
      </c>
      <c r="K212" s="1">
        <v>84</v>
      </c>
      <c r="L212" s="1">
        <v>0</v>
      </c>
      <c r="M212" s="4">
        <v>43705.915694444448</v>
      </c>
      <c r="N212" s="1">
        <v>1642</v>
      </c>
      <c r="O212" s="1">
        <v>200</v>
      </c>
      <c r="Q212" s="3">
        <f t="shared" si="12"/>
        <v>2019</v>
      </c>
      <c r="R212" s="3">
        <f t="shared" si="13"/>
        <v>84</v>
      </c>
      <c r="S212" s="2">
        <f t="shared" si="14"/>
        <v>0</v>
      </c>
      <c r="T212" s="3">
        <f t="shared" si="15"/>
        <v>0</v>
      </c>
      <c r="U212" s="1"/>
      <c r="V212" s="1"/>
    </row>
    <row r="213" spans="1:22" ht="14.25" customHeight="1" x14ac:dyDescent="0.3">
      <c r="A213" s="1">
        <v>212</v>
      </c>
      <c r="B213" s="1" t="s">
        <v>503</v>
      </c>
      <c r="C213" s="6" t="s">
        <v>40</v>
      </c>
      <c r="D213" s="1" t="s">
        <v>504</v>
      </c>
      <c r="F213" s="1">
        <v>90</v>
      </c>
      <c r="G213" s="1">
        <v>0</v>
      </c>
      <c r="H213" s="1">
        <v>1</v>
      </c>
      <c r="I213" s="1">
        <v>11</v>
      </c>
      <c r="J213" s="1">
        <v>0</v>
      </c>
      <c r="K213" s="1">
        <v>5</v>
      </c>
      <c r="L213" s="1">
        <v>0</v>
      </c>
      <c r="M213" s="4">
        <v>43381.791666666664</v>
      </c>
      <c r="N213" s="1">
        <v>40</v>
      </c>
      <c r="O213" s="1">
        <v>200</v>
      </c>
      <c r="Q213" s="3">
        <f t="shared" si="12"/>
        <v>2018</v>
      </c>
      <c r="R213" s="3">
        <f t="shared" si="13"/>
        <v>5</v>
      </c>
      <c r="S213" s="2">
        <f t="shared" si="14"/>
        <v>0</v>
      </c>
      <c r="T213" s="3">
        <f t="shared" si="15"/>
        <v>0</v>
      </c>
      <c r="U213" s="1"/>
      <c r="V213" s="1"/>
    </row>
    <row r="214" spans="1:22" ht="14.25" customHeight="1" x14ac:dyDescent="0.3">
      <c r="A214" s="1">
        <v>213</v>
      </c>
      <c r="B214" s="1" t="s">
        <v>505</v>
      </c>
      <c r="C214" s="6" t="s">
        <v>21</v>
      </c>
      <c r="D214" s="1" t="s">
        <v>506</v>
      </c>
      <c r="E214" s="1" t="s">
        <v>507</v>
      </c>
      <c r="F214" s="1">
        <v>90</v>
      </c>
      <c r="G214" s="1">
        <v>7</v>
      </c>
      <c r="H214" s="1">
        <v>1</v>
      </c>
      <c r="I214" s="1">
        <v>11</v>
      </c>
      <c r="J214" s="1">
        <v>7</v>
      </c>
      <c r="K214" s="1">
        <v>0</v>
      </c>
      <c r="L214" s="1">
        <v>0</v>
      </c>
      <c r="M214" s="4">
        <v>42131.820196759261</v>
      </c>
      <c r="N214" s="1">
        <v>462</v>
      </c>
      <c r="O214" s="1">
        <v>200</v>
      </c>
      <c r="Q214" s="3">
        <f t="shared" si="12"/>
        <v>2015</v>
      </c>
      <c r="R214" s="3">
        <f t="shared" si="13"/>
        <v>0</v>
      </c>
      <c r="S214" s="2">
        <f t="shared" si="14"/>
        <v>7</v>
      </c>
      <c r="T214" s="3">
        <f t="shared" si="15"/>
        <v>0</v>
      </c>
      <c r="U214" s="1"/>
      <c r="V214" s="1"/>
    </row>
    <row r="215" spans="1:22" ht="14.25" customHeight="1" x14ac:dyDescent="0.3">
      <c r="A215" s="1">
        <v>214</v>
      </c>
      <c r="B215" s="1" t="s">
        <v>508</v>
      </c>
      <c r="C215" s="6" t="s">
        <v>40</v>
      </c>
      <c r="D215" s="1" t="s">
        <v>509</v>
      </c>
      <c r="F215" s="1">
        <v>91</v>
      </c>
      <c r="G215" s="1">
        <v>2</v>
      </c>
      <c r="H215" s="1">
        <v>1</v>
      </c>
      <c r="I215" s="1">
        <v>11</v>
      </c>
      <c r="J215" s="1">
        <v>1</v>
      </c>
      <c r="K215" s="1">
        <v>97</v>
      </c>
      <c r="L215" s="1">
        <v>0</v>
      </c>
      <c r="M215" s="4">
        <v>43900.640532407408</v>
      </c>
      <c r="N215" s="1">
        <v>1047</v>
      </c>
      <c r="O215" s="1">
        <v>200</v>
      </c>
      <c r="Q215" s="3">
        <f t="shared" si="12"/>
        <v>0</v>
      </c>
      <c r="R215" s="3">
        <f t="shared" si="13"/>
        <v>97</v>
      </c>
      <c r="S215" s="2">
        <f t="shared" si="14"/>
        <v>1</v>
      </c>
      <c r="T215" s="3">
        <f t="shared" si="15"/>
        <v>0</v>
      </c>
      <c r="U215" s="1"/>
      <c r="V215" s="1"/>
    </row>
    <row r="216" spans="1:22" ht="14.25" customHeight="1" x14ac:dyDescent="0.3">
      <c r="A216" s="1">
        <v>215</v>
      </c>
      <c r="B216" s="1" t="s">
        <v>510</v>
      </c>
      <c r="C216" s="6" t="s">
        <v>40</v>
      </c>
      <c r="D216" s="1" t="s">
        <v>511</v>
      </c>
      <c r="F216" s="1">
        <v>90</v>
      </c>
      <c r="G216" s="1">
        <v>3</v>
      </c>
      <c r="H216" s="1">
        <v>1</v>
      </c>
      <c r="I216" s="1">
        <v>11</v>
      </c>
      <c r="J216" s="1">
        <v>0</v>
      </c>
      <c r="K216" s="1">
        <v>0</v>
      </c>
      <c r="L216" s="1">
        <v>0</v>
      </c>
      <c r="M216" s="4">
        <v>43408.591331018521</v>
      </c>
      <c r="N216" s="1">
        <v>1842</v>
      </c>
      <c r="O216" s="1">
        <v>200</v>
      </c>
      <c r="Q216" s="3">
        <f t="shared" si="12"/>
        <v>2018</v>
      </c>
      <c r="R216" s="3">
        <f t="shared" si="13"/>
        <v>0</v>
      </c>
      <c r="S216" s="2">
        <f t="shared" si="14"/>
        <v>0</v>
      </c>
      <c r="T216" s="3">
        <f t="shared" si="15"/>
        <v>0</v>
      </c>
      <c r="U216" s="1"/>
      <c r="V216" s="1"/>
    </row>
    <row r="217" spans="1:22" ht="14.25" customHeight="1" x14ac:dyDescent="0.3">
      <c r="A217" s="1">
        <v>216</v>
      </c>
      <c r="B217" s="1" t="s">
        <v>512</v>
      </c>
      <c r="C217" s="6" t="s">
        <v>27</v>
      </c>
      <c r="D217" s="1" t="s">
        <v>513</v>
      </c>
      <c r="F217" s="1">
        <v>90</v>
      </c>
      <c r="G217" s="1">
        <v>4</v>
      </c>
      <c r="H217" s="1">
        <v>1</v>
      </c>
      <c r="I217" s="1">
        <v>10</v>
      </c>
      <c r="J217" s="1">
        <v>7</v>
      </c>
      <c r="K217" s="1">
        <v>1</v>
      </c>
      <c r="L217" s="1">
        <v>0</v>
      </c>
      <c r="M217" s="4">
        <v>42722.928182870368</v>
      </c>
      <c r="N217" s="1">
        <v>507</v>
      </c>
      <c r="O217" s="1">
        <v>200</v>
      </c>
      <c r="Q217" s="3">
        <f t="shared" si="12"/>
        <v>2016</v>
      </c>
      <c r="R217" s="3">
        <f t="shared" si="13"/>
        <v>1</v>
      </c>
      <c r="S217" s="2">
        <f t="shared" si="14"/>
        <v>7</v>
      </c>
      <c r="T217" s="3">
        <f t="shared" si="15"/>
        <v>0</v>
      </c>
      <c r="U217" s="1"/>
      <c r="V217" s="1"/>
    </row>
    <row r="218" spans="1:22" ht="14.25" customHeight="1" x14ac:dyDescent="0.3">
      <c r="A218" s="1">
        <v>217</v>
      </c>
      <c r="B218" s="1" t="s">
        <v>514</v>
      </c>
      <c r="C218" s="6" t="s">
        <v>34</v>
      </c>
      <c r="D218" s="1" t="s">
        <v>515</v>
      </c>
      <c r="F218" s="1">
        <v>90</v>
      </c>
      <c r="G218" s="1">
        <v>0</v>
      </c>
      <c r="H218" s="1">
        <v>1</v>
      </c>
      <c r="I218" s="1">
        <v>10</v>
      </c>
      <c r="J218" s="1">
        <v>1</v>
      </c>
      <c r="K218" s="1">
        <v>0</v>
      </c>
      <c r="L218" s="1">
        <v>0</v>
      </c>
      <c r="M218" s="4">
        <v>42210.336423611108</v>
      </c>
      <c r="N218" s="1">
        <v>1245</v>
      </c>
      <c r="O218" s="1">
        <v>200</v>
      </c>
      <c r="Q218" s="3">
        <f t="shared" si="12"/>
        <v>2015</v>
      </c>
      <c r="R218" s="3">
        <f t="shared" si="13"/>
        <v>0</v>
      </c>
      <c r="S218" s="2">
        <f t="shared" si="14"/>
        <v>1</v>
      </c>
      <c r="T218" s="3">
        <f t="shared" si="15"/>
        <v>0</v>
      </c>
      <c r="U218" s="1"/>
      <c r="V218" s="1"/>
    </row>
    <row r="219" spans="1:22" ht="14.25" customHeight="1" x14ac:dyDescent="0.3">
      <c r="A219" s="1">
        <v>218</v>
      </c>
      <c r="B219" s="1" t="s">
        <v>516</v>
      </c>
      <c r="C219" s="6" t="s">
        <v>34</v>
      </c>
      <c r="D219" s="1" t="s">
        <v>517</v>
      </c>
      <c r="F219" s="1">
        <v>90</v>
      </c>
      <c r="G219" s="1">
        <v>5</v>
      </c>
      <c r="H219" s="1">
        <v>2</v>
      </c>
      <c r="I219" s="1">
        <v>10</v>
      </c>
      <c r="J219" s="1">
        <v>20</v>
      </c>
      <c r="K219" s="1">
        <v>95</v>
      </c>
      <c r="L219" s="1">
        <v>0</v>
      </c>
      <c r="M219" s="4">
        <v>42171.906886574077</v>
      </c>
      <c r="N219" s="1">
        <v>3456</v>
      </c>
      <c r="O219" s="1">
        <v>200</v>
      </c>
      <c r="Q219" s="3">
        <f t="shared" si="12"/>
        <v>2015</v>
      </c>
      <c r="R219" s="3">
        <f t="shared" si="13"/>
        <v>95</v>
      </c>
      <c r="S219" s="2">
        <f t="shared" si="14"/>
        <v>20</v>
      </c>
      <c r="T219" s="3">
        <f t="shared" si="15"/>
        <v>0</v>
      </c>
      <c r="U219" s="1"/>
      <c r="V219" s="1"/>
    </row>
    <row r="220" spans="1:22" ht="14.25" customHeight="1" x14ac:dyDescent="0.3">
      <c r="A220" s="1">
        <v>219</v>
      </c>
      <c r="B220" s="1" t="s">
        <v>518</v>
      </c>
      <c r="C220" s="6" t="s">
        <v>100</v>
      </c>
      <c r="D220" s="1" t="s">
        <v>519</v>
      </c>
      <c r="F220" s="1">
        <v>92</v>
      </c>
      <c r="G220" s="1">
        <v>1</v>
      </c>
      <c r="H220" s="1">
        <v>1</v>
      </c>
      <c r="I220" s="1">
        <v>10</v>
      </c>
      <c r="J220" s="1">
        <v>4</v>
      </c>
      <c r="K220" s="1">
        <v>23</v>
      </c>
      <c r="L220" s="1">
        <v>0</v>
      </c>
      <c r="M220" s="4">
        <v>43336.633645833332</v>
      </c>
      <c r="N220" s="1">
        <v>194</v>
      </c>
      <c r="O220" s="1">
        <v>200</v>
      </c>
      <c r="Q220" s="3">
        <f t="shared" si="12"/>
        <v>2018</v>
      </c>
      <c r="R220" s="3">
        <f t="shared" si="13"/>
        <v>23</v>
      </c>
      <c r="S220" s="2">
        <f t="shared" si="14"/>
        <v>4</v>
      </c>
      <c r="T220" s="3">
        <f t="shared" si="15"/>
        <v>0</v>
      </c>
      <c r="U220" s="1"/>
      <c r="V220" s="1"/>
    </row>
    <row r="221" spans="1:22" ht="14.25" customHeight="1" x14ac:dyDescent="0.3">
      <c r="A221" s="1">
        <v>220</v>
      </c>
      <c r="B221" s="1" t="s">
        <v>520</v>
      </c>
      <c r="C221" s="6" t="s">
        <v>40</v>
      </c>
      <c r="D221" s="1" t="s">
        <v>521</v>
      </c>
      <c r="F221" s="1">
        <v>91</v>
      </c>
      <c r="G221" s="1">
        <v>0</v>
      </c>
      <c r="H221" s="1">
        <v>2</v>
      </c>
      <c r="I221" s="1">
        <v>10</v>
      </c>
      <c r="J221" s="1">
        <v>0</v>
      </c>
      <c r="K221" s="1">
        <v>0</v>
      </c>
      <c r="L221" s="1">
        <v>0</v>
      </c>
      <c r="M221" s="4">
        <v>42998.796053240738</v>
      </c>
      <c r="N221" s="1">
        <v>173</v>
      </c>
      <c r="O221" s="1">
        <v>404</v>
      </c>
      <c r="Q221" s="3">
        <f t="shared" si="12"/>
        <v>2017</v>
      </c>
      <c r="R221" s="3">
        <f t="shared" si="13"/>
        <v>0</v>
      </c>
      <c r="S221" s="2">
        <f t="shared" si="14"/>
        <v>0</v>
      </c>
      <c r="T221" s="3">
        <f t="shared" si="15"/>
        <v>0</v>
      </c>
      <c r="U221" s="1"/>
      <c r="V221" s="1"/>
    </row>
    <row r="222" spans="1:22" ht="14.25" customHeight="1" x14ac:dyDescent="0.3">
      <c r="A222" s="1">
        <v>221</v>
      </c>
      <c r="B222" s="1" t="s">
        <v>522</v>
      </c>
      <c r="C222" s="6" t="s">
        <v>34</v>
      </c>
      <c r="D222" s="1" t="s">
        <v>523</v>
      </c>
      <c r="F222" s="1">
        <v>90</v>
      </c>
      <c r="G222" s="1">
        <v>3</v>
      </c>
      <c r="H222" s="1">
        <v>1</v>
      </c>
      <c r="I222" s="1">
        <v>10</v>
      </c>
      <c r="J222" s="1">
        <v>1</v>
      </c>
      <c r="K222" s="1">
        <v>4</v>
      </c>
      <c r="L222" s="1">
        <v>1</v>
      </c>
      <c r="M222" s="4">
        <v>40618.739988425928</v>
      </c>
      <c r="N222" s="1">
        <v>882</v>
      </c>
      <c r="O222" s="1">
        <v>200</v>
      </c>
      <c r="Q222" s="3">
        <f t="shared" si="12"/>
        <v>2011</v>
      </c>
      <c r="R222" s="3">
        <f t="shared" si="13"/>
        <v>4</v>
      </c>
      <c r="S222" s="2">
        <f t="shared" si="14"/>
        <v>1</v>
      </c>
      <c r="T222" s="3">
        <f t="shared" si="15"/>
        <v>1</v>
      </c>
      <c r="U222" s="1"/>
      <c r="V222" s="1"/>
    </row>
    <row r="223" spans="1:22" ht="14.25" customHeight="1" x14ac:dyDescent="0.3">
      <c r="A223" s="1">
        <v>222</v>
      </c>
      <c r="B223" s="1" t="s">
        <v>524</v>
      </c>
      <c r="C223" s="6" t="s">
        <v>30</v>
      </c>
      <c r="D223" s="1" t="s">
        <v>525</v>
      </c>
      <c r="F223" s="1">
        <v>90</v>
      </c>
      <c r="G223" s="1">
        <v>31</v>
      </c>
      <c r="H223" s="1">
        <v>2</v>
      </c>
      <c r="I223" s="1">
        <v>10</v>
      </c>
      <c r="J223" s="1">
        <v>0</v>
      </c>
      <c r="K223" s="1">
        <v>5</v>
      </c>
      <c r="L223" s="1">
        <v>0</v>
      </c>
      <c r="M223" s="4">
        <v>39491.333333333336</v>
      </c>
      <c r="N223" s="1">
        <v>582</v>
      </c>
      <c r="O223" s="1">
        <v>200</v>
      </c>
      <c r="Q223" s="3">
        <f t="shared" si="12"/>
        <v>2008</v>
      </c>
      <c r="R223" s="3">
        <f t="shared" si="13"/>
        <v>5</v>
      </c>
      <c r="S223" s="2">
        <f t="shared" si="14"/>
        <v>0</v>
      </c>
      <c r="T223" s="3">
        <f t="shared" si="15"/>
        <v>0</v>
      </c>
      <c r="U223" s="1"/>
      <c r="V223" s="1"/>
    </row>
    <row r="224" spans="1:22" ht="14.25" customHeight="1" x14ac:dyDescent="0.3">
      <c r="A224" s="1">
        <v>223</v>
      </c>
      <c r="B224" s="1" t="s">
        <v>526</v>
      </c>
      <c r="C224" s="6" t="s">
        <v>21</v>
      </c>
      <c r="D224" s="1" t="s">
        <v>527</v>
      </c>
      <c r="F224" s="1">
        <v>94</v>
      </c>
      <c r="G224" s="1">
        <v>3</v>
      </c>
      <c r="H224" s="1">
        <v>1</v>
      </c>
      <c r="I224" s="1">
        <v>10</v>
      </c>
      <c r="J224" s="1">
        <v>0</v>
      </c>
      <c r="K224" s="1">
        <v>0</v>
      </c>
      <c r="L224" s="1">
        <v>0</v>
      </c>
      <c r="M224" s="4">
        <v>42983.562534722223</v>
      </c>
      <c r="N224" s="1">
        <v>738</v>
      </c>
      <c r="O224" s="1">
        <v>200</v>
      </c>
      <c r="Q224" s="3">
        <f t="shared" si="12"/>
        <v>2017</v>
      </c>
      <c r="R224" s="3">
        <f t="shared" si="13"/>
        <v>0</v>
      </c>
      <c r="S224" s="2">
        <f t="shared" si="14"/>
        <v>0</v>
      </c>
      <c r="T224" s="3">
        <f t="shared" si="15"/>
        <v>0</v>
      </c>
      <c r="U224" s="1"/>
      <c r="V224" s="1"/>
    </row>
    <row r="225" spans="1:22" ht="14.25" customHeight="1" x14ac:dyDescent="0.3">
      <c r="A225" s="1">
        <v>224</v>
      </c>
      <c r="B225" s="1" t="s">
        <v>528</v>
      </c>
      <c r="C225" s="6" t="s">
        <v>30</v>
      </c>
      <c r="D225" s="1" t="s">
        <v>529</v>
      </c>
      <c r="F225" s="1">
        <v>90</v>
      </c>
      <c r="G225" s="1">
        <v>1</v>
      </c>
      <c r="H225" s="1">
        <v>2</v>
      </c>
      <c r="I225" s="1">
        <v>10</v>
      </c>
      <c r="J225" s="1">
        <v>4</v>
      </c>
      <c r="K225" s="1">
        <v>13</v>
      </c>
      <c r="L225" s="1">
        <v>0</v>
      </c>
      <c r="M225" s="4">
        <v>43339.735729166663</v>
      </c>
      <c r="N225" s="1">
        <v>1798</v>
      </c>
      <c r="O225" s="1">
        <v>404</v>
      </c>
      <c r="Q225" s="3">
        <f t="shared" si="12"/>
        <v>2018</v>
      </c>
      <c r="R225" s="3">
        <f t="shared" si="13"/>
        <v>13</v>
      </c>
      <c r="S225" s="2">
        <f t="shared" si="14"/>
        <v>4</v>
      </c>
      <c r="T225" s="3">
        <f t="shared" si="15"/>
        <v>0</v>
      </c>
      <c r="U225" s="1"/>
      <c r="V225" s="1"/>
    </row>
    <row r="226" spans="1:22" ht="14.25" customHeight="1" x14ac:dyDescent="0.3">
      <c r="A226" s="1">
        <v>225</v>
      </c>
      <c r="B226" s="1" t="s">
        <v>530</v>
      </c>
      <c r="C226" s="6" t="s">
        <v>40</v>
      </c>
      <c r="D226" s="1" t="s">
        <v>531</v>
      </c>
      <c r="F226" s="1">
        <v>90</v>
      </c>
      <c r="G226" s="1">
        <v>0</v>
      </c>
      <c r="H226" s="1">
        <v>2</v>
      </c>
      <c r="I226" s="1">
        <v>10</v>
      </c>
      <c r="J226" s="1">
        <v>9</v>
      </c>
      <c r="K226" s="1">
        <v>3304</v>
      </c>
      <c r="L226" s="1">
        <v>0</v>
      </c>
      <c r="M226" s="4">
        <v>42604.728750000002</v>
      </c>
      <c r="N226" s="1">
        <v>144</v>
      </c>
      <c r="O226" s="1">
        <v>200</v>
      </c>
      <c r="Q226" s="3">
        <f t="shared" si="12"/>
        <v>2016</v>
      </c>
      <c r="R226" s="3">
        <f t="shared" si="13"/>
        <v>3304</v>
      </c>
      <c r="S226" s="2">
        <f t="shared" si="14"/>
        <v>9</v>
      </c>
      <c r="T226" s="3">
        <f t="shared" si="15"/>
        <v>0</v>
      </c>
      <c r="U226" s="1"/>
      <c r="V226" s="1"/>
    </row>
    <row r="227" spans="1:22" ht="14.25" customHeight="1" x14ac:dyDescent="0.3">
      <c r="A227" s="1">
        <v>226</v>
      </c>
      <c r="B227" s="1" t="s">
        <v>532</v>
      </c>
      <c r="C227" s="6" t="s">
        <v>30</v>
      </c>
      <c r="D227" s="1" t="s">
        <v>533</v>
      </c>
      <c r="F227" s="1">
        <v>90</v>
      </c>
      <c r="G227" s="1">
        <v>1</v>
      </c>
      <c r="H227" s="1">
        <v>1</v>
      </c>
      <c r="I227" s="1">
        <v>10</v>
      </c>
      <c r="J227" s="1">
        <v>0</v>
      </c>
      <c r="K227" s="1">
        <v>0</v>
      </c>
      <c r="L227" s="1">
        <v>0</v>
      </c>
      <c r="M227" s="4">
        <v>43363.89167824074</v>
      </c>
      <c r="N227" s="1">
        <v>1521</v>
      </c>
      <c r="O227" s="1">
        <v>200</v>
      </c>
      <c r="Q227" s="3">
        <f t="shared" si="12"/>
        <v>2018</v>
      </c>
      <c r="R227" s="3">
        <f t="shared" si="13"/>
        <v>0</v>
      </c>
      <c r="S227" s="2">
        <f t="shared" si="14"/>
        <v>0</v>
      </c>
      <c r="T227" s="3">
        <f t="shared" si="15"/>
        <v>0</v>
      </c>
      <c r="U227" s="1"/>
      <c r="V227" s="1"/>
    </row>
    <row r="228" spans="1:22" ht="14.25" customHeight="1" x14ac:dyDescent="0.3">
      <c r="A228" s="1">
        <v>227</v>
      </c>
      <c r="B228" s="1" t="s">
        <v>534</v>
      </c>
      <c r="C228" s="6" t="s">
        <v>34</v>
      </c>
      <c r="D228" s="1" t="s">
        <v>535</v>
      </c>
      <c r="F228" s="1">
        <v>90</v>
      </c>
      <c r="G228" s="1">
        <v>0</v>
      </c>
      <c r="H228" s="1">
        <v>2</v>
      </c>
      <c r="I228" s="1">
        <v>10</v>
      </c>
      <c r="J228" s="1">
        <v>0</v>
      </c>
      <c r="K228" s="1">
        <v>4</v>
      </c>
      <c r="L228" s="1">
        <v>0</v>
      </c>
      <c r="M228" s="4">
        <v>43902.188981481479</v>
      </c>
      <c r="N228" s="1">
        <v>496</v>
      </c>
      <c r="O228" s="1">
        <v>200</v>
      </c>
      <c r="Q228" s="3">
        <f t="shared" si="12"/>
        <v>0</v>
      </c>
      <c r="R228" s="3">
        <f t="shared" si="13"/>
        <v>4</v>
      </c>
      <c r="S228" s="2">
        <f t="shared" si="14"/>
        <v>0</v>
      </c>
      <c r="T228" s="3">
        <f t="shared" si="15"/>
        <v>0</v>
      </c>
      <c r="U228" s="1"/>
      <c r="V228" s="1"/>
    </row>
    <row r="229" spans="1:22" ht="14.25" customHeight="1" x14ac:dyDescent="0.3">
      <c r="A229" s="1">
        <v>228</v>
      </c>
      <c r="B229" s="1" t="s">
        <v>536</v>
      </c>
      <c r="C229" s="6" t="s">
        <v>30</v>
      </c>
      <c r="D229" s="1" t="s">
        <v>537</v>
      </c>
      <c r="F229" s="1">
        <v>90</v>
      </c>
      <c r="G229" s="1">
        <v>0</v>
      </c>
      <c r="H229" s="1">
        <v>1</v>
      </c>
      <c r="I229" s="1">
        <v>10</v>
      </c>
      <c r="J229" s="1">
        <v>1</v>
      </c>
      <c r="K229" s="1">
        <v>0</v>
      </c>
      <c r="L229" s="1">
        <v>0</v>
      </c>
      <c r="M229" s="4">
        <v>43381.203020833331</v>
      </c>
      <c r="N229" s="1">
        <v>244</v>
      </c>
      <c r="O229" s="1">
        <v>200</v>
      </c>
      <c r="Q229" s="3">
        <f t="shared" si="12"/>
        <v>2018</v>
      </c>
      <c r="R229" s="3">
        <f t="shared" si="13"/>
        <v>0</v>
      </c>
      <c r="S229" s="2">
        <f t="shared" si="14"/>
        <v>1</v>
      </c>
      <c r="T229" s="3">
        <f t="shared" si="15"/>
        <v>0</v>
      </c>
      <c r="U229" s="1"/>
      <c r="V229" s="1"/>
    </row>
    <row r="230" spans="1:22" ht="14.25" customHeight="1" x14ac:dyDescent="0.3">
      <c r="A230" s="1">
        <v>229</v>
      </c>
      <c r="B230" s="1" t="s">
        <v>538</v>
      </c>
      <c r="C230" s="6" t="s">
        <v>100</v>
      </c>
      <c r="D230" s="1" t="s">
        <v>539</v>
      </c>
      <c r="F230" s="1">
        <v>90</v>
      </c>
      <c r="G230" s="1">
        <v>1</v>
      </c>
      <c r="H230" s="1">
        <v>2</v>
      </c>
      <c r="I230" s="1">
        <v>10</v>
      </c>
      <c r="J230" s="1">
        <v>0</v>
      </c>
      <c r="K230" s="1">
        <v>0</v>
      </c>
      <c r="L230" s="1">
        <v>0</v>
      </c>
      <c r="M230" s="4">
        <v>43577.333506944444</v>
      </c>
      <c r="N230" s="1">
        <v>142</v>
      </c>
      <c r="O230" s="1">
        <v>200</v>
      </c>
      <c r="Q230" s="3">
        <f t="shared" si="12"/>
        <v>2019</v>
      </c>
      <c r="R230" s="3">
        <f t="shared" si="13"/>
        <v>0</v>
      </c>
      <c r="S230" s="2">
        <f t="shared" si="14"/>
        <v>0</v>
      </c>
      <c r="T230" s="3">
        <f t="shared" si="15"/>
        <v>0</v>
      </c>
      <c r="U230" s="1"/>
      <c r="V230" s="1"/>
    </row>
    <row r="231" spans="1:22" ht="14.25" customHeight="1" x14ac:dyDescent="0.3">
      <c r="A231" s="1">
        <v>230</v>
      </c>
      <c r="B231" s="1" t="s">
        <v>540</v>
      </c>
      <c r="C231" s="6" t="s">
        <v>40</v>
      </c>
      <c r="D231" s="1" t="s">
        <v>541</v>
      </c>
      <c r="F231" s="1">
        <v>90</v>
      </c>
      <c r="G231" s="1">
        <v>14</v>
      </c>
      <c r="H231" s="1">
        <v>1</v>
      </c>
      <c r="I231" s="1">
        <v>10</v>
      </c>
      <c r="J231" s="1">
        <v>0</v>
      </c>
      <c r="K231" s="1">
        <v>0</v>
      </c>
      <c r="L231" s="1">
        <v>0</v>
      </c>
      <c r="M231" s="4">
        <v>43453.473703703705</v>
      </c>
      <c r="N231" s="1">
        <v>3091</v>
      </c>
      <c r="O231" s="1">
        <v>200</v>
      </c>
      <c r="Q231" s="3">
        <f t="shared" si="12"/>
        <v>2018</v>
      </c>
      <c r="R231" s="3">
        <f t="shared" si="13"/>
        <v>0</v>
      </c>
      <c r="S231" s="2">
        <f t="shared" si="14"/>
        <v>0</v>
      </c>
      <c r="T231" s="3">
        <f t="shared" si="15"/>
        <v>0</v>
      </c>
      <c r="U231" s="1"/>
      <c r="V231" s="1"/>
    </row>
    <row r="232" spans="1:22" ht="14.25" customHeight="1" x14ac:dyDescent="0.3">
      <c r="A232" s="1">
        <v>231</v>
      </c>
      <c r="B232" s="1" t="s">
        <v>542</v>
      </c>
      <c r="C232" s="6" t="s">
        <v>40</v>
      </c>
      <c r="D232" s="1" t="s">
        <v>543</v>
      </c>
      <c r="F232" s="1">
        <v>91</v>
      </c>
      <c r="G232" s="1">
        <v>0</v>
      </c>
      <c r="H232" s="1">
        <v>2</v>
      </c>
      <c r="I232" s="1">
        <v>10</v>
      </c>
      <c r="J232" s="1">
        <v>1</v>
      </c>
      <c r="K232" s="1">
        <v>0</v>
      </c>
      <c r="L232" s="1">
        <v>0</v>
      </c>
      <c r="M232" s="4">
        <v>43301.930763888886</v>
      </c>
      <c r="N232" s="1">
        <v>11070</v>
      </c>
      <c r="O232" s="1">
        <v>200</v>
      </c>
      <c r="Q232" s="3">
        <f t="shared" si="12"/>
        <v>2018</v>
      </c>
      <c r="R232" s="3">
        <f t="shared" si="13"/>
        <v>0</v>
      </c>
      <c r="S232" s="2">
        <f t="shared" si="14"/>
        <v>1</v>
      </c>
      <c r="T232" s="3">
        <f t="shared" si="15"/>
        <v>0</v>
      </c>
      <c r="U232" s="1"/>
      <c r="V232" s="1"/>
    </row>
    <row r="233" spans="1:22" ht="14.25" customHeight="1" x14ac:dyDescent="0.3">
      <c r="A233" s="1">
        <v>232</v>
      </c>
      <c r="B233" s="1" t="s">
        <v>544</v>
      </c>
      <c r="C233" s="6" t="s">
        <v>79</v>
      </c>
      <c r="D233" s="1" t="s">
        <v>545</v>
      </c>
      <c r="F233" s="1">
        <v>90</v>
      </c>
      <c r="G233" s="1">
        <v>2</v>
      </c>
      <c r="H233" s="1">
        <v>1</v>
      </c>
      <c r="I233" s="1">
        <v>10</v>
      </c>
      <c r="J233" s="1">
        <v>1</v>
      </c>
      <c r="K233" s="1">
        <v>141</v>
      </c>
      <c r="L233" s="1">
        <v>3</v>
      </c>
      <c r="M233" s="4">
        <v>43086.333321759259</v>
      </c>
      <c r="N233" s="1">
        <v>0</v>
      </c>
      <c r="O233" s="1">
        <v>200</v>
      </c>
      <c r="Q233" s="3">
        <f t="shared" si="12"/>
        <v>2017</v>
      </c>
      <c r="R233" s="3">
        <f t="shared" si="13"/>
        <v>141</v>
      </c>
      <c r="S233" s="2">
        <f t="shared" si="14"/>
        <v>1</v>
      </c>
      <c r="T233" s="3">
        <f t="shared" si="15"/>
        <v>3</v>
      </c>
      <c r="U233" s="1"/>
      <c r="V233" s="1"/>
    </row>
    <row r="234" spans="1:22" ht="14.25" customHeight="1" x14ac:dyDescent="0.3">
      <c r="A234" s="1">
        <v>233</v>
      </c>
      <c r="B234" s="1" t="s">
        <v>546</v>
      </c>
      <c r="C234" s="6" t="s">
        <v>21</v>
      </c>
      <c r="D234" s="1" t="s">
        <v>547</v>
      </c>
      <c r="F234" s="1">
        <v>92</v>
      </c>
      <c r="G234" s="1">
        <v>0</v>
      </c>
      <c r="H234" s="1">
        <v>2</v>
      </c>
      <c r="I234" s="1">
        <v>10</v>
      </c>
      <c r="J234" s="1">
        <v>0</v>
      </c>
      <c r="K234" s="1">
        <v>5</v>
      </c>
      <c r="L234" s="1">
        <v>0</v>
      </c>
      <c r="M234" s="4">
        <v>43677.909050925926</v>
      </c>
      <c r="N234" s="1">
        <v>1121</v>
      </c>
      <c r="O234" s="1">
        <v>200</v>
      </c>
      <c r="Q234" s="3">
        <f t="shared" si="12"/>
        <v>2019</v>
      </c>
      <c r="R234" s="3">
        <f t="shared" si="13"/>
        <v>5</v>
      </c>
      <c r="S234" s="2">
        <f t="shared" si="14"/>
        <v>0</v>
      </c>
      <c r="T234" s="3">
        <f t="shared" si="15"/>
        <v>0</v>
      </c>
      <c r="U234" s="1"/>
      <c r="V234" s="1"/>
    </row>
    <row r="235" spans="1:22" ht="14.25" customHeight="1" x14ac:dyDescent="0.3">
      <c r="A235" s="1">
        <v>234</v>
      </c>
      <c r="B235" s="1" t="s">
        <v>548</v>
      </c>
      <c r="C235" s="6" t="s">
        <v>100</v>
      </c>
      <c r="D235" s="1" t="s">
        <v>549</v>
      </c>
      <c r="F235" s="1">
        <v>90</v>
      </c>
      <c r="G235" s="1">
        <v>11</v>
      </c>
      <c r="H235" s="1">
        <v>1</v>
      </c>
      <c r="I235" s="1">
        <v>9</v>
      </c>
      <c r="J235" s="1">
        <v>0</v>
      </c>
      <c r="K235" s="1">
        <v>40</v>
      </c>
      <c r="L235" s="1">
        <v>0</v>
      </c>
      <c r="M235" s="4">
        <v>40933.512986111113</v>
      </c>
      <c r="N235" s="1">
        <v>284</v>
      </c>
      <c r="O235" s="1">
        <v>200</v>
      </c>
      <c r="Q235" s="3">
        <f t="shared" si="12"/>
        <v>2012</v>
      </c>
      <c r="R235" s="3">
        <f t="shared" si="13"/>
        <v>40</v>
      </c>
      <c r="S235" s="2">
        <f t="shared" si="14"/>
        <v>0</v>
      </c>
      <c r="T235" s="3">
        <f t="shared" si="15"/>
        <v>0</v>
      </c>
      <c r="U235" s="1"/>
      <c r="V235" s="1"/>
    </row>
    <row r="236" spans="1:22" ht="14.25" customHeight="1" x14ac:dyDescent="0.3">
      <c r="A236" s="1">
        <v>235</v>
      </c>
      <c r="B236" s="1" t="s">
        <v>550</v>
      </c>
      <c r="C236" s="6" t="s">
        <v>30</v>
      </c>
      <c r="D236" s="1" t="s">
        <v>551</v>
      </c>
      <c r="F236" s="1">
        <v>90</v>
      </c>
      <c r="G236" s="1">
        <v>20</v>
      </c>
      <c r="H236" s="1">
        <v>1</v>
      </c>
      <c r="I236" s="1">
        <v>9</v>
      </c>
      <c r="J236" s="1">
        <v>0</v>
      </c>
      <c r="K236" s="1">
        <v>0</v>
      </c>
      <c r="L236" s="1">
        <v>0</v>
      </c>
      <c r="M236" s="4">
        <v>43795.844965277778</v>
      </c>
      <c r="N236" s="1">
        <v>1195</v>
      </c>
      <c r="O236" s="1">
        <v>200</v>
      </c>
      <c r="Q236" s="3">
        <f t="shared" si="12"/>
        <v>2019</v>
      </c>
      <c r="R236" s="3">
        <f t="shared" si="13"/>
        <v>0</v>
      </c>
      <c r="S236" s="2">
        <f t="shared" si="14"/>
        <v>0</v>
      </c>
      <c r="T236" s="3">
        <f t="shared" si="15"/>
        <v>0</v>
      </c>
      <c r="U236" s="1"/>
      <c r="V236" s="1"/>
    </row>
    <row r="237" spans="1:22" ht="14.25" customHeight="1" x14ac:dyDescent="0.3">
      <c r="A237" s="1">
        <v>236</v>
      </c>
      <c r="B237" s="1" t="s">
        <v>552</v>
      </c>
      <c r="C237" s="6" t="s">
        <v>30</v>
      </c>
      <c r="D237" s="1" t="s">
        <v>553</v>
      </c>
      <c r="F237" s="1">
        <v>90</v>
      </c>
      <c r="G237" s="1">
        <v>1</v>
      </c>
      <c r="H237" s="1">
        <v>2</v>
      </c>
      <c r="I237" s="1">
        <v>9</v>
      </c>
      <c r="J237" s="1">
        <v>0</v>
      </c>
      <c r="K237" s="1">
        <v>0</v>
      </c>
      <c r="L237" s="1">
        <v>0</v>
      </c>
      <c r="M237" s="4">
        <v>43152.957291666666</v>
      </c>
      <c r="N237" s="1">
        <v>590</v>
      </c>
      <c r="O237" s="1">
        <v>200</v>
      </c>
      <c r="Q237" s="3">
        <f t="shared" si="12"/>
        <v>2018</v>
      </c>
      <c r="R237" s="3">
        <f t="shared" si="13"/>
        <v>0</v>
      </c>
      <c r="S237" s="2">
        <f t="shared" si="14"/>
        <v>0</v>
      </c>
      <c r="T237" s="3">
        <f t="shared" si="15"/>
        <v>0</v>
      </c>
      <c r="U237" s="1"/>
      <c r="V237" s="1"/>
    </row>
    <row r="238" spans="1:22" ht="14.25" customHeight="1" x14ac:dyDescent="0.3">
      <c r="A238" s="1">
        <v>237</v>
      </c>
      <c r="B238" s="1" t="s">
        <v>554</v>
      </c>
      <c r="C238" s="9" t="s">
        <v>555</v>
      </c>
      <c r="D238" s="1" t="s">
        <v>556</v>
      </c>
      <c r="F238" s="1">
        <v>91</v>
      </c>
      <c r="G238" s="1">
        <v>4</v>
      </c>
      <c r="H238" s="1">
        <v>1</v>
      </c>
      <c r="I238" s="1">
        <v>9</v>
      </c>
      <c r="J238" s="1">
        <v>1</v>
      </c>
      <c r="K238" s="1">
        <v>0</v>
      </c>
      <c r="L238" s="1">
        <v>0</v>
      </c>
      <c r="M238" s="4">
        <v>42440.866805555554</v>
      </c>
      <c r="N238" s="1">
        <v>52</v>
      </c>
      <c r="O238" s="1">
        <v>200</v>
      </c>
      <c r="Q238" s="3">
        <f t="shared" si="12"/>
        <v>2016</v>
      </c>
      <c r="R238" s="3">
        <f t="shared" si="13"/>
        <v>0</v>
      </c>
      <c r="S238" s="2">
        <f t="shared" si="14"/>
        <v>1</v>
      </c>
      <c r="T238" s="3">
        <f t="shared" si="15"/>
        <v>0</v>
      </c>
      <c r="U238" s="1"/>
      <c r="V238" s="1"/>
    </row>
    <row r="239" spans="1:22" ht="14.25" customHeight="1" x14ac:dyDescent="0.3">
      <c r="A239" s="1">
        <v>238</v>
      </c>
      <c r="B239" s="1" t="s">
        <v>557</v>
      </c>
      <c r="C239" s="6" t="s">
        <v>100</v>
      </c>
      <c r="D239" s="1" t="s">
        <v>558</v>
      </c>
      <c r="F239" s="1">
        <v>92</v>
      </c>
      <c r="G239" s="1">
        <v>21</v>
      </c>
      <c r="H239" s="1">
        <v>2</v>
      </c>
      <c r="I239" s="1">
        <v>9</v>
      </c>
      <c r="J239" s="1">
        <v>12</v>
      </c>
      <c r="K239" s="1">
        <v>10</v>
      </c>
      <c r="L239" s="1">
        <v>0</v>
      </c>
      <c r="M239" s="4">
        <v>43167.613125000003</v>
      </c>
      <c r="N239" s="1">
        <v>490</v>
      </c>
      <c r="O239" s="1">
        <v>200</v>
      </c>
      <c r="P239" s="4">
        <v>43231</v>
      </c>
      <c r="Q239" s="3">
        <f t="shared" si="12"/>
        <v>2018</v>
      </c>
      <c r="R239" s="3">
        <f t="shared" si="13"/>
        <v>10</v>
      </c>
      <c r="S239" s="2">
        <f t="shared" si="14"/>
        <v>12</v>
      </c>
      <c r="T239" s="3">
        <f t="shared" si="15"/>
        <v>0</v>
      </c>
      <c r="U239" s="1"/>
      <c r="V239" s="1"/>
    </row>
    <row r="240" spans="1:22" ht="14.25" customHeight="1" x14ac:dyDescent="0.3">
      <c r="A240" s="1">
        <v>239</v>
      </c>
      <c r="B240" s="1" t="s">
        <v>559</v>
      </c>
      <c r="C240" s="6" t="s">
        <v>30</v>
      </c>
      <c r="D240" s="1" t="s">
        <v>560</v>
      </c>
      <c r="E240" s="1" t="s">
        <v>561</v>
      </c>
      <c r="F240" s="1">
        <v>90</v>
      </c>
      <c r="G240" s="1">
        <v>5</v>
      </c>
      <c r="H240" s="1">
        <v>2</v>
      </c>
      <c r="I240" s="1">
        <v>9</v>
      </c>
      <c r="J240" s="1">
        <v>3</v>
      </c>
      <c r="K240" s="1">
        <v>102</v>
      </c>
      <c r="L240" s="1">
        <v>2</v>
      </c>
      <c r="M240" s="4">
        <v>43712.625405092593</v>
      </c>
      <c r="N240" s="1">
        <v>565</v>
      </c>
      <c r="O240" s="1">
        <v>200</v>
      </c>
      <c r="Q240" s="3">
        <f t="shared" si="12"/>
        <v>2019</v>
      </c>
      <c r="R240" s="3">
        <f t="shared" si="13"/>
        <v>102</v>
      </c>
      <c r="S240" s="2">
        <f t="shared" si="14"/>
        <v>3</v>
      </c>
      <c r="T240" s="3">
        <f t="shared" si="15"/>
        <v>2</v>
      </c>
      <c r="U240" s="1"/>
      <c r="V240" s="1"/>
    </row>
    <row r="241" spans="1:22" ht="14.25" customHeight="1" x14ac:dyDescent="0.3">
      <c r="A241" s="1">
        <v>240</v>
      </c>
      <c r="B241" s="1" t="s">
        <v>562</v>
      </c>
      <c r="C241" s="6" t="s">
        <v>34</v>
      </c>
      <c r="D241" s="1" t="s">
        <v>563</v>
      </c>
      <c r="F241" s="1">
        <v>90</v>
      </c>
      <c r="G241" s="1">
        <v>6</v>
      </c>
      <c r="H241" s="1">
        <v>2</v>
      </c>
      <c r="I241" s="1">
        <v>9</v>
      </c>
      <c r="J241" s="1">
        <v>3</v>
      </c>
      <c r="K241" s="1">
        <v>1</v>
      </c>
      <c r="L241" s="1">
        <v>0</v>
      </c>
      <c r="M241" s="4">
        <v>43747.556550925925</v>
      </c>
      <c r="N241" s="1">
        <v>520</v>
      </c>
      <c r="O241" s="1">
        <v>200</v>
      </c>
      <c r="Q241" s="3">
        <f t="shared" si="12"/>
        <v>2019</v>
      </c>
      <c r="R241" s="3">
        <f t="shared" si="13"/>
        <v>1</v>
      </c>
      <c r="S241" s="2">
        <f t="shared" si="14"/>
        <v>3</v>
      </c>
      <c r="T241" s="3">
        <f t="shared" si="15"/>
        <v>0</v>
      </c>
      <c r="U241" s="1"/>
      <c r="V241" s="1"/>
    </row>
    <row r="242" spans="1:22" ht="14.25" customHeight="1" x14ac:dyDescent="0.3">
      <c r="A242" s="1">
        <v>241</v>
      </c>
      <c r="B242" s="1" t="s">
        <v>564</v>
      </c>
      <c r="C242" s="6" t="s">
        <v>34</v>
      </c>
      <c r="D242" s="1" t="s">
        <v>565</v>
      </c>
      <c r="F242" s="1">
        <v>90</v>
      </c>
      <c r="G242" s="1">
        <v>4</v>
      </c>
      <c r="H242" s="1">
        <v>2</v>
      </c>
      <c r="I242" s="1">
        <v>9</v>
      </c>
      <c r="J242" s="1">
        <v>1</v>
      </c>
      <c r="K242" s="1">
        <v>402</v>
      </c>
      <c r="L242" s="1">
        <v>0</v>
      </c>
      <c r="M242" s="4">
        <v>43592.599803240744</v>
      </c>
      <c r="N242" s="1">
        <v>1038</v>
      </c>
      <c r="O242" s="1">
        <v>200</v>
      </c>
      <c r="Q242" s="3">
        <f t="shared" si="12"/>
        <v>2019</v>
      </c>
      <c r="R242" s="3">
        <f t="shared" si="13"/>
        <v>402</v>
      </c>
      <c r="S242" s="2">
        <f t="shared" si="14"/>
        <v>1</v>
      </c>
      <c r="T242" s="3">
        <f t="shared" si="15"/>
        <v>0</v>
      </c>
      <c r="U242" s="1"/>
      <c r="V242" s="1"/>
    </row>
    <row r="243" spans="1:22" ht="14.25" customHeight="1" x14ac:dyDescent="0.3">
      <c r="A243" s="1">
        <v>242</v>
      </c>
      <c r="B243" s="1" t="s">
        <v>566</v>
      </c>
      <c r="C243" s="6" t="s">
        <v>27</v>
      </c>
      <c r="D243" s="1" t="s">
        <v>567</v>
      </c>
      <c r="F243" s="1">
        <v>90</v>
      </c>
      <c r="G243" s="1">
        <v>2</v>
      </c>
      <c r="H243" s="1">
        <v>2</v>
      </c>
      <c r="I243" s="1">
        <v>9</v>
      </c>
      <c r="J243" s="1">
        <v>2</v>
      </c>
      <c r="K243" s="1">
        <v>383</v>
      </c>
      <c r="L243" s="1">
        <v>0</v>
      </c>
      <c r="M243" s="4">
        <v>43845.625300925924</v>
      </c>
      <c r="N243" s="1">
        <v>930</v>
      </c>
      <c r="O243" s="1">
        <v>200</v>
      </c>
      <c r="Q243" s="3">
        <f t="shared" si="12"/>
        <v>0</v>
      </c>
      <c r="R243" s="3">
        <f t="shared" si="13"/>
        <v>383</v>
      </c>
      <c r="S243" s="2">
        <f t="shared" si="14"/>
        <v>2</v>
      </c>
      <c r="T243" s="3">
        <f t="shared" si="15"/>
        <v>0</v>
      </c>
      <c r="U243" s="1"/>
      <c r="V243" s="1"/>
    </row>
    <row r="244" spans="1:22" ht="14.25" customHeight="1" x14ac:dyDescent="0.3">
      <c r="A244" s="1">
        <v>243</v>
      </c>
      <c r="B244" s="1" t="s">
        <v>568</v>
      </c>
      <c r="C244" s="6" t="s">
        <v>27</v>
      </c>
      <c r="D244" s="1" t="s">
        <v>569</v>
      </c>
      <c r="F244" s="1">
        <v>92</v>
      </c>
      <c r="G244" s="1">
        <v>1</v>
      </c>
      <c r="H244" s="1">
        <v>1</v>
      </c>
      <c r="I244" s="1">
        <v>9</v>
      </c>
      <c r="J244" s="1">
        <v>1</v>
      </c>
      <c r="K244" s="1">
        <v>390</v>
      </c>
      <c r="L244" s="1">
        <v>0</v>
      </c>
      <c r="M244" s="4">
        <v>43882.714479166665</v>
      </c>
      <c r="N244" s="1">
        <v>133</v>
      </c>
      <c r="O244" s="1">
        <v>200</v>
      </c>
      <c r="Q244" s="3">
        <f t="shared" si="12"/>
        <v>0</v>
      </c>
      <c r="R244" s="3">
        <f t="shared" si="13"/>
        <v>390</v>
      </c>
      <c r="S244" s="2">
        <f t="shared" si="14"/>
        <v>1</v>
      </c>
      <c r="T244" s="3">
        <f t="shared" si="15"/>
        <v>0</v>
      </c>
      <c r="U244" s="1"/>
      <c r="V244" s="1"/>
    </row>
    <row r="245" spans="1:22" ht="14.25" customHeight="1" x14ac:dyDescent="0.3">
      <c r="A245" s="1">
        <v>244</v>
      </c>
      <c r="B245" s="1" t="s">
        <v>570</v>
      </c>
      <c r="C245" s="6" t="s">
        <v>100</v>
      </c>
      <c r="D245" s="1" t="s">
        <v>571</v>
      </c>
      <c r="F245" s="1">
        <v>90</v>
      </c>
      <c r="G245" s="1">
        <v>0</v>
      </c>
      <c r="H245" s="1">
        <v>2</v>
      </c>
      <c r="I245" s="1">
        <v>9</v>
      </c>
      <c r="J245" s="1">
        <v>0</v>
      </c>
      <c r="K245" s="1">
        <v>0</v>
      </c>
      <c r="L245" s="1">
        <v>0</v>
      </c>
      <c r="M245" s="4">
        <v>43251.591319444444</v>
      </c>
      <c r="N245" s="1">
        <v>96</v>
      </c>
      <c r="O245" s="1">
        <v>200</v>
      </c>
      <c r="Q245" s="3">
        <f t="shared" si="12"/>
        <v>2018</v>
      </c>
      <c r="R245" s="3">
        <f t="shared" si="13"/>
        <v>0</v>
      </c>
      <c r="S245" s="2">
        <f t="shared" si="14"/>
        <v>0</v>
      </c>
      <c r="T245" s="3">
        <f t="shared" si="15"/>
        <v>0</v>
      </c>
      <c r="U245" s="1"/>
      <c r="V245" s="1"/>
    </row>
    <row r="246" spans="1:22" ht="14.25" customHeight="1" x14ac:dyDescent="0.3">
      <c r="A246" s="1">
        <v>245</v>
      </c>
      <c r="B246" s="1" t="s">
        <v>572</v>
      </c>
      <c r="C246" s="6" t="s">
        <v>30</v>
      </c>
      <c r="D246" s="1" t="s">
        <v>573</v>
      </c>
      <c r="F246" s="1">
        <v>90</v>
      </c>
      <c r="G246" s="1">
        <v>0</v>
      </c>
      <c r="H246" s="1">
        <v>2</v>
      </c>
      <c r="I246" s="1">
        <v>9</v>
      </c>
      <c r="J246" s="1">
        <v>0</v>
      </c>
      <c r="K246" s="1">
        <v>0</v>
      </c>
      <c r="L246" s="1">
        <v>0</v>
      </c>
      <c r="M246" s="4">
        <v>43467.424745370372</v>
      </c>
      <c r="N246" s="1">
        <v>48</v>
      </c>
      <c r="O246" s="1">
        <v>200</v>
      </c>
      <c r="Q246" s="3">
        <f t="shared" si="12"/>
        <v>2019</v>
      </c>
      <c r="R246" s="3">
        <f t="shared" si="13"/>
        <v>0</v>
      </c>
      <c r="S246" s="2">
        <f t="shared" si="14"/>
        <v>0</v>
      </c>
      <c r="T246" s="3">
        <f t="shared" si="15"/>
        <v>0</v>
      </c>
      <c r="U246" s="1"/>
      <c r="V246" s="1"/>
    </row>
    <row r="247" spans="1:22" ht="14.25" customHeight="1" x14ac:dyDescent="0.3">
      <c r="A247" s="1">
        <v>246</v>
      </c>
      <c r="B247" s="1" t="s">
        <v>574</v>
      </c>
      <c r="C247" s="6" t="s">
        <v>30</v>
      </c>
      <c r="D247" s="1" t="s">
        <v>575</v>
      </c>
      <c r="E247" s="1" t="s">
        <v>576</v>
      </c>
      <c r="F247" s="1">
        <v>91</v>
      </c>
      <c r="G247" s="1">
        <v>3</v>
      </c>
      <c r="H247" s="1">
        <v>2</v>
      </c>
      <c r="I247" s="1">
        <v>9</v>
      </c>
      <c r="J247" s="1">
        <v>1</v>
      </c>
      <c r="K247" s="1">
        <v>7</v>
      </c>
      <c r="L247" s="1">
        <v>0</v>
      </c>
      <c r="M247" s="4">
        <v>43762.373854166668</v>
      </c>
      <c r="N247" s="1">
        <v>860</v>
      </c>
      <c r="O247" s="1">
        <v>200</v>
      </c>
      <c r="Q247" s="3">
        <f t="shared" si="12"/>
        <v>2019</v>
      </c>
      <c r="R247" s="3">
        <f t="shared" si="13"/>
        <v>7</v>
      </c>
      <c r="S247" s="2">
        <f t="shared" si="14"/>
        <v>1</v>
      </c>
      <c r="T247" s="3">
        <f t="shared" si="15"/>
        <v>0</v>
      </c>
      <c r="U247" s="1"/>
      <c r="V247" s="1"/>
    </row>
    <row r="248" spans="1:22" ht="14.25" customHeight="1" x14ac:dyDescent="0.3">
      <c r="A248" s="1">
        <v>247</v>
      </c>
      <c r="B248" s="1" t="s">
        <v>577</v>
      </c>
      <c r="C248" s="6" t="s">
        <v>30</v>
      </c>
      <c r="D248" s="1" t="s">
        <v>578</v>
      </c>
      <c r="F248" s="1">
        <v>91</v>
      </c>
      <c r="G248" s="1">
        <v>4</v>
      </c>
      <c r="H248" s="1">
        <v>1</v>
      </c>
      <c r="I248" s="1">
        <v>9</v>
      </c>
      <c r="J248" s="1">
        <v>3</v>
      </c>
      <c r="K248" s="1">
        <v>10</v>
      </c>
      <c r="L248" s="1">
        <v>0</v>
      </c>
      <c r="M248" s="4">
        <v>43637.60083333333</v>
      </c>
      <c r="N248" s="1">
        <v>306</v>
      </c>
      <c r="O248" s="1">
        <v>200</v>
      </c>
      <c r="Q248" s="3">
        <f t="shared" si="12"/>
        <v>2019</v>
      </c>
      <c r="R248" s="3">
        <f t="shared" si="13"/>
        <v>10</v>
      </c>
      <c r="S248" s="2">
        <f t="shared" si="14"/>
        <v>3</v>
      </c>
      <c r="T248" s="3">
        <f t="shared" si="15"/>
        <v>0</v>
      </c>
      <c r="U248" s="1"/>
      <c r="V248" s="1"/>
    </row>
    <row r="249" spans="1:22" ht="14.25" customHeight="1" x14ac:dyDescent="0.3">
      <c r="A249" s="1">
        <v>248</v>
      </c>
      <c r="B249" s="1" t="s">
        <v>579</v>
      </c>
      <c r="C249" s="6" t="s">
        <v>34</v>
      </c>
      <c r="D249" s="1" t="s">
        <v>580</v>
      </c>
      <c r="F249" s="1">
        <v>90</v>
      </c>
      <c r="G249" s="1">
        <v>1</v>
      </c>
      <c r="H249" s="1">
        <v>1</v>
      </c>
      <c r="I249" s="1">
        <v>9</v>
      </c>
      <c r="J249" s="1">
        <v>0</v>
      </c>
      <c r="K249" s="1">
        <v>2</v>
      </c>
      <c r="L249" s="1">
        <v>0</v>
      </c>
      <c r="M249" s="4">
        <v>41697</v>
      </c>
      <c r="N249" s="1">
        <v>577</v>
      </c>
      <c r="O249" s="1">
        <v>200</v>
      </c>
      <c r="Q249" s="3">
        <f t="shared" si="12"/>
        <v>2014</v>
      </c>
      <c r="R249" s="3">
        <f t="shared" si="13"/>
        <v>2</v>
      </c>
      <c r="S249" s="2">
        <f t="shared" si="14"/>
        <v>0</v>
      </c>
      <c r="T249" s="3">
        <f t="shared" si="15"/>
        <v>0</v>
      </c>
      <c r="U249" s="1"/>
      <c r="V249" s="1"/>
    </row>
    <row r="250" spans="1:22" ht="14.25" customHeight="1" x14ac:dyDescent="0.3">
      <c r="A250" s="1">
        <v>249</v>
      </c>
      <c r="B250" s="1" t="s">
        <v>581</v>
      </c>
      <c r="C250" s="6" t="s">
        <v>21</v>
      </c>
      <c r="D250" s="1" t="s">
        <v>582</v>
      </c>
      <c r="F250" s="1">
        <v>90</v>
      </c>
      <c r="G250" s="1">
        <v>0</v>
      </c>
      <c r="H250" s="1">
        <v>2</v>
      </c>
      <c r="I250" s="1">
        <v>9</v>
      </c>
      <c r="J250" s="1">
        <v>4</v>
      </c>
      <c r="K250" s="1">
        <v>14</v>
      </c>
      <c r="L250" s="1">
        <v>0</v>
      </c>
      <c r="M250" s="4">
        <v>42682.658831018518</v>
      </c>
      <c r="N250" s="1">
        <v>780</v>
      </c>
      <c r="O250" s="1">
        <v>200</v>
      </c>
      <c r="Q250" s="3">
        <f t="shared" si="12"/>
        <v>2016</v>
      </c>
      <c r="R250" s="3">
        <f t="shared" si="13"/>
        <v>14</v>
      </c>
      <c r="S250" s="2">
        <f t="shared" si="14"/>
        <v>4</v>
      </c>
      <c r="T250" s="3">
        <f t="shared" si="15"/>
        <v>0</v>
      </c>
      <c r="U250" s="1"/>
      <c r="V250" s="1"/>
    </row>
    <row r="251" spans="1:22" ht="14.25" customHeight="1" x14ac:dyDescent="0.3">
      <c r="A251" s="1">
        <v>250</v>
      </c>
      <c r="B251" s="1" t="s">
        <v>583</v>
      </c>
      <c r="C251" s="9" t="s">
        <v>555</v>
      </c>
      <c r="D251" s="1" t="s">
        <v>584</v>
      </c>
      <c r="E251" s="1" t="s">
        <v>585</v>
      </c>
      <c r="F251" s="1">
        <v>90</v>
      </c>
      <c r="G251" s="1">
        <v>8</v>
      </c>
      <c r="H251" s="1">
        <v>2</v>
      </c>
      <c r="I251" s="1">
        <v>9</v>
      </c>
      <c r="J251" s="1">
        <v>22</v>
      </c>
      <c r="K251" s="1">
        <v>0</v>
      </c>
      <c r="L251" s="1">
        <v>0</v>
      </c>
      <c r="M251" s="4">
        <v>41498.723229166666</v>
      </c>
      <c r="N251" s="1">
        <v>1436</v>
      </c>
      <c r="O251" s="1">
        <v>200</v>
      </c>
      <c r="Q251" s="3">
        <f t="shared" si="12"/>
        <v>2013</v>
      </c>
      <c r="R251" s="3">
        <f t="shared" si="13"/>
        <v>0</v>
      </c>
      <c r="S251" s="2">
        <f t="shared" si="14"/>
        <v>22</v>
      </c>
      <c r="T251" s="3">
        <f t="shared" si="15"/>
        <v>0</v>
      </c>
      <c r="U251" s="1"/>
      <c r="V251" s="1"/>
    </row>
    <row r="252" spans="1:22" ht="14.25" customHeight="1" x14ac:dyDescent="0.3">
      <c r="A252" s="1">
        <v>251</v>
      </c>
      <c r="B252" s="1" t="s">
        <v>586</v>
      </c>
      <c r="C252" s="6" t="s">
        <v>40</v>
      </c>
      <c r="D252" s="1" t="s">
        <v>587</v>
      </c>
      <c r="F252" s="1">
        <v>92</v>
      </c>
      <c r="G252" s="1">
        <v>3</v>
      </c>
      <c r="H252" s="1">
        <v>1</v>
      </c>
      <c r="I252" s="1">
        <v>9</v>
      </c>
      <c r="J252" s="1">
        <v>0</v>
      </c>
      <c r="K252" s="1">
        <v>2</v>
      </c>
      <c r="L252" s="1">
        <v>0</v>
      </c>
      <c r="M252" s="4">
        <v>43739.591354166667</v>
      </c>
      <c r="N252" s="1">
        <v>491</v>
      </c>
      <c r="O252" s="1">
        <v>200</v>
      </c>
      <c r="Q252" s="3">
        <f t="shared" si="12"/>
        <v>2019</v>
      </c>
      <c r="R252" s="3">
        <f t="shared" si="13"/>
        <v>2</v>
      </c>
      <c r="S252" s="2">
        <f t="shared" si="14"/>
        <v>0</v>
      </c>
      <c r="T252" s="3">
        <f t="shared" si="15"/>
        <v>0</v>
      </c>
      <c r="U252" s="1"/>
      <c r="V252" s="1"/>
    </row>
    <row r="253" spans="1:22" ht="14.25" customHeight="1" x14ac:dyDescent="0.3">
      <c r="A253" s="1">
        <v>252</v>
      </c>
      <c r="B253" s="1" t="s">
        <v>588</v>
      </c>
      <c r="C253" s="6" t="s">
        <v>100</v>
      </c>
      <c r="D253" s="1" t="s">
        <v>589</v>
      </c>
      <c r="F253" s="1">
        <v>91</v>
      </c>
      <c r="G253" s="1">
        <v>0</v>
      </c>
      <c r="H253" s="1">
        <v>2</v>
      </c>
      <c r="I253" s="1">
        <v>9</v>
      </c>
      <c r="J253" s="1">
        <v>0</v>
      </c>
      <c r="K253" s="1">
        <v>1</v>
      </c>
      <c r="L253" s="1">
        <v>0</v>
      </c>
      <c r="M253" s="4">
        <v>42672.512766203705</v>
      </c>
      <c r="N253" s="1">
        <v>400</v>
      </c>
      <c r="O253" s="1">
        <v>200</v>
      </c>
      <c r="Q253" s="3">
        <f t="shared" si="12"/>
        <v>2016</v>
      </c>
      <c r="R253" s="3">
        <f t="shared" si="13"/>
        <v>1</v>
      </c>
      <c r="S253" s="2">
        <f t="shared" si="14"/>
        <v>0</v>
      </c>
      <c r="T253" s="3">
        <f t="shared" si="15"/>
        <v>0</v>
      </c>
      <c r="U253" s="1"/>
      <c r="V253" s="1"/>
    </row>
    <row r="254" spans="1:22" ht="14.25" customHeight="1" x14ac:dyDescent="0.3">
      <c r="A254" s="1">
        <v>253</v>
      </c>
      <c r="B254" s="1" t="s">
        <v>590</v>
      </c>
      <c r="C254" s="6" t="s">
        <v>298</v>
      </c>
      <c r="D254" s="1" t="s">
        <v>591</v>
      </c>
      <c r="F254" s="1">
        <v>92</v>
      </c>
      <c r="G254" s="1">
        <v>1</v>
      </c>
      <c r="H254" s="1">
        <v>2</v>
      </c>
      <c r="I254" s="1">
        <v>9</v>
      </c>
      <c r="J254" s="1">
        <v>0</v>
      </c>
      <c r="K254" s="1">
        <v>0</v>
      </c>
      <c r="L254" s="1">
        <v>0</v>
      </c>
      <c r="M254" s="4">
        <v>41718.223576388889</v>
      </c>
      <c r="N254" s="1">
        <v>652</v>
      </c>
      <c r="O254" s="1">
        <v>200</v>
      </c>
      <c r="Q254" s="3">
        <f t="shared" si="12"/>
        <v>2014</v>
      </c>
      <c r="R254" s="3">
        <f t="shared" si="13"/>
        <v>0</v>
      </c>
      <c r="S254" s="2">
        <f t="shared" si="14"/>
        <v>0</v>
      </c>
      <c r="T254" s="3">
        <f t="shared" si="15"/>
        <v>0</v>
      </c>
      <c r="U254" s="1"/>
      <c r="V254" s="1"/>
    </row>
    <row r="255" spans="1:22" ht="14.25" customHeight="1" x14ac:dyDescent="0.3">
      <c r="A255" s="1">
        <v>254</v>
      </c>
      <c r="B255" s="1" t="s">
        <v>592</v>
      </c>
      <c r="C255" s="6" t="s">
        <v>100</v>
      </c>
      <c r="D255" s="1" t="s">
        <v>593</v>
      </c>
      <c r="F255" s="1">
        <v>92</v>
      </c>
      <c r="G255" s="1">
        <v>1</v>
      </c>
      <c r="H255" s="1">
        <v>2</v>
      </c>
      <c r="I255" s="1">
        <v>9</v>
      </c>
      <c r="J255" s="1">
        <v>0</v>
      </c>
      <c r="K255" s="1">
        <v>1</v>
      </c>
      <c r="L255" s="1">
        <v>0</v>
      </c>
      <c r="M255" s="4">
        <v>43826</v>
      </c>
      <c r="N255" s="1">
        <v>448</v>
      </c>
      <c r="O255" s="1">
        <v>200</v>
      </c>
      <c r="Q255" s="3">
        <f t="shared" si="12"/>
        <v>2019</v>
      </c>
      <c r="R255" s="3">
        <f t="shared" si="13"/>
        <v>1</v>
      </c>
      <c r="S255" s="2">
        <f t="shared" si="14"/>
        <v>0</v>
      </c>
      <c r="T255" s="3">
        <f t="shared" si="15"/>
        <v>0</v>
      </c>
      <c r="U255" s="1"/>
      <c r="V255" s="1"/>
    </row>
    <row r="256" spans="1:22" ht="14.25" customHeight="1" x14ac:dyDescent="0.3">
      <c r="A256" s="1">
        <v>255</v>
      </c>
      <c r="B256" s="1" t="s">
        <v>594</v>
      </c>
      <c r="C256" s="6" t="s">
        <v>30</v>
      </c>
      <c r="D256" s="1" t="s">
        <v>595</v>
      </c>
      <c r="F256" s="1">
        <v>90</v>
      </c>
      <c r="G256" s="1">
        <v>0</v>
      </c>
      <c r="H256" s="1">
        <v>1</v>
      </c>
      <c r="I256" s="1">
        <v>9</v>
      </c>
      <c r="J256" s="1">
        <v>0</v>
      </c>
      <c r="K256" s="1">
        <v>0</v>
      </c>
      <c r="L256" s="1">
        <v>0</v>
      </c>
      <c r="M256" s="4">
        <v>43439.38790509259</v>
      </c>
      <c r="N256" s="1">
        <v>283</v>
      </c>
      <c r="O256" s="1">
        <v>200</v>
      </c>
      <c r="Q256" s="3">
        <f t="shared" si="12"/>
        <v>2018</v>
      </c>
      <c r="R256" s="3">
        <f t="shared" si="13"/>
        <v>0</v>
      </c>
      <c r="S256" s="2">
        <f t="shared" si="14"/>
        <v>0</v>
      </c>
      <c r="T256" s="3">
        <f t="shared" si="15"/>
        <v>0</v>
      </c>
      <c r="U256" s="1"/>
      <c r="V256" s="1"/>
    </row>
    <row r="257" spans="1:22" ht="14.25" customHeight="1" x14ac:dyDescent="0.3">
      <c r="A257" s="1">
        <v>256</v>
      </c>
      <c r="B257" s="1" t="s">
        <v>596</v>
      </c>
      <c r="C257" s="6" t="s">
        <v>27</v>
      </c>
      <c r="D257" s="1" t="s">
        <v>597</v>
      </c>
      <c r="F257" s="1">
        <v>92</v>
      </c>
      <c r="G257" s="1">
        <v>10</v>
      </c>
      <c r="H257" s="1">
        <v>2</v>
      </c>
      <c r="I257" s="1">
        <v>9</v>
      </c>
      <c r="J257" s="1">
        <v>2</v>
      </c>
      <c r="K257" s="1">
        <v>0</v>
      </c>
      <c r="L257" s="1">
        <v>0</v>
      </c>
      <c r="M257" s="4">
        <v>40595</v>
      </c>
      <c r="N257" s="1">
        <v>823</v>
      </c>
      <c r="O257" s="1">
        <v>200</v>
      </c>
      <c r="Q257" s="3">
        <f t="shared" si="12"/>
        <v>2011</v>
      </c>
      <c r="R257" s="3">
        <f t="shared" si="13"/>
        <v>0</v>
      </c>
      <c r="S257" s="2">
        <f t="shared" si="14"/>
        <v>2</v>
      </c>
      <c r="T257" s="3">
        <f t="shared" si="15"/>
        <v>0</v>
      </c>
      <c r="U257" s="1"/>
      <c r="V257" s="1"/>
    </row>
    <row r="258" spans="1:22" ht="14.25" customHeight="1" x14ac:dyDescent="0.3">
      <c r="A258" s="1">
        <v>257</v>
      </c>
      <c r="B258" s="1" t="s">
        <v>598</v>
      </c>
      <c r="C258" s="6" t="s">
        <v>21</v>
      </c>
      <c r="D258" s="1" t="s">
        <v>599</v>
      </c>
      <c r="F258" s="1">
        <v>90</v>
      </c>
      <c r="G258" s="1">
        <v>0</v>
      </c>
      <c r="H258" s="1">
        <v>2</v>
      </c>
      <c r="I258" s="1">
        <v>9</v>
      </c>
      <c r="J258" s="1">
        <v>2</v>
      </c>
      <c r="K258" s="1">
        <v>3</v>
      </c>
      <c r="L258" s="1">
        <v>0</v>
      </c>
      <c r="M258" s="4">
        <v>43780.758726851855</v>
      </c>
      <c r="N258" s="1">
        <v>361</v>
      </c>
      <c r="O258" s="1">
        <v>200</v>
      </c>
      <c r="Q258" s="3">
        <f t="shared" si="12"/>
        <v>2019</v>
      </c>
      <c r="R258" s="3">
        <f t="shared" si="13"/>
        <v>3</v>
      </c>
      <c r="S258" s="2">
        <f t="shared" si="14"/>
        <v>2</v>
      </c>
      <c r="T258" s="3">
        <f t="shared" si="15"/>
        <v>0</v>
      </c>
      <c r="U258" s="1"/>
      <c r="V258" s="1"/>
    </row>
    <row r="259" spans="1:22" ht="14.25" customHeight="1" x14ac:dyDescent="0.3">
      <c r="A259" s="1">
        <v>258</v>
      </c>
      <c r="B259" s="1" t="s">
        <v>600</v>
      </c>
      <c r="C259" s="6" t="s">
        <v>40</v>
      </c>
      <c r="D259" s="1" t="s">
        <v>601</v>
      </c>
      <c r="F259" s="1">
        <v>93</v>
      </c>
      <c r="G259" s="1">
        <v>3</v>
      </c>
      <c r="H259" s="1">
        <v>1</v>
      </c>
      <c r="I259" s="1">
        <v>9</v>
      </c>
      <c r="J259" s="1">
        <v>0</v>
      </c>
      <c r="K259" s="1">
        <v>61</v>
      </c>
      <c r="L259" s="1">
        <v>0</v>
      </c>
      <c r="M259" s="4">
        <v>43409.136504629627</v>
      </c>
      <c r="N259" s="1">
        <v>149</v>
      </c>
      <c r="O259" s="1">
        <v>200</v>
      </c>
      <c r="Q259" s="3">
        <f t="shared" ref="Q259:Q322" si="16">IF(M259&lt;DATE(1998, 9, 4), 0, IF(YEAR(M259)=2020, 0, IF(P259=0, YEAR(M259), IF(YEAR(P259)=2020, 0, IF(P259&lt;DATE(1998, 9, 4), 0, YEAR(P259))))))</f>
        <v>2018</v>
      </c>
      <c r="R259" s="3">
        <f t="shared" ref="R259:R322" si="17">IF(M259&gt;DATE(2004, 2, 4), K259, 0)</f>
        <v>61</v>
      </c>
      <c r="S259" s="2">
        <f t="shared" ref="S259:S322" si="18">IF(M259&gt;DATE(2006,3,21),J259,0)</f>
        <v>0</v>
      </c>
      <c r="T259" s="3">
        <f t="shared" ref="T259:T322" si="19">IF(M259&gt;DATE(2010, 1, 10), L259, 0)</f>
        <v>0</v>
      </c>
      <c r="U259" s="1"/>
      <c r="V259" s="1"/>
    </row>
    <row r="260" spans="1:22" ht="14.25" customHeight="1" x14ac:dyDescent="0.3">
      <c r="A260" s="1">
        <v>259</v>
      </c>
      <c r="B260" s="1" t="s">
        <v>602</v>
      </c>
      <c r="C260" s="6" t="s">
        <v>100</v>
      </c>
      <c r="D260" s="1" t="s">
        <v>603</v>
      </c>
      <c r="F260" s="1">
        <v>93</v>
      </c>
      <c r="G260" s="1">
        <v>0</v>
      </c>
      <c r="H260" s="1">
        <v>1</v>
      </c>
      <c r="I260" s="1">
        <v>9</v>
      </c>
      <c r="J260" s="1">
        <v>1</v>
      </c>
      <c r="K260" s="1">
        <v>17</v>
      </c>
      <c r="L260" s="1">
        <v>0</v>
      </c>
      <c r="M260" s="4">
        <v>43569.662870370368</v>
      </c>
      <c r="N260" s="1">
        <v>170</v>
      </c>
      <c r="O260" s="1">
        <v>200</v>
      </c>
      <c r="Q260" s="3">
        <f t="shared" si="16"/>
        <v>2019</v>
      </c>
      <c r="R260" s="3">
        <f t="shared" si="17"/>
        <v>17</v>
      </c>
      <c r="S260" s="2">
        <f t="shared" si="18"/>
        <v>1</v>
      </c>
      <c r="T260" s="3">
        <f t="shared" si="19"/>
        <v>0</v>
      </c>
      <c r="U260" s="1"/>
      <c r="V260" s="1"/>
    </row>
    <row r="261" spans="1:22" ht="14.25" customHeight="1" x14ac:dyDescent="0.3">
      <c r="A261" s="1">
        <v>260</v>
      </c>
      <c r="B261" s="1" t="s">
        <v>604</v>
      </c>
      <c r="C261" s="6" t="s">
        <v>30</v>
      </c>
      <c r="D261" s="1" t="s">
        <v>605</v>
      </c>
      <c r="F261" s="1">
        <v>97</v>
      </c>
      <c r="G261" s="1">
        <v>3</v>
      </c>
      <c r="H261" s="1">
        <v>2</v>
      </c>
      <c r="I261" s="1">
        <v>8</v>
      </c>
      <c r="J261" s="1">
        <v>0</v>
      </c>
      <c r="K261" s="1">
        <v>2</v>
      </c>
      <c r="L261" s="1">
        <v>0</v>
      </c>
      <c r="M261" s="4">
        <v>42450.54178240741</v>
      </c>
      <c r="N261" s="1">
        <v>712</v>
      </c>
      <c r="O261" s="1">
        <v>200</v>
      </c>
      <c r="Q261" s="3">
        <f t="shared" si="16"/>
        <v>2016</v>
      </c>
      <c r="R261" s="3">
        <f t="shared" si="17"/>
        <v>2</v>
      </c>
      <c r="S261" s="2">
        <f t="shared" si="18"/>
        <v>0</v>
      </c>
      <c r="T261" s="3">
        <f t="shared" si="19"/>
        <v>0</v>
      </c>
      <c r="U261" s="1"/>
      <c r="V261" s="1"/>
    </row>
    <row r="262" spans="1:22" ht="14.25" customHeight="1" x14ac:dyDescent="0.3">
      <c r="A262" s="1">
        <v>261</v>
      </c>
      <c r="B262" s="1" t="s">
        <v>606</v>
      </c>
      <c r="C262" s="6" t="s">
        <v>21</v>
      </c>
      <c r="D262" s="1" t="s">
        <v>607</v>
      </c>
      <c r="F262" s="1">
        <v>90</v>
      </c>
      <c r="G262" s="1">
        <v>40</v>
      </c>
      <c r="H262" s="1">
        <v>2</v>
      </c>
      <c r="I262" s="1">
        <v>8</v>
      </c>
      <c r="J262" s="1">
        <v>43</v>
      </c>
      <c r="K262" s="1">
        <v>96</v>
      </c>
      <c r="L262" s="1">
        <v>0</v>
      </c>
      <c r="M262" s="4">
        <v>42794.833333333336</v>
      </c>
      <c r="N262" s="1">
        <v>531</v>
      </c>
      <c r="O262" s="1">
        <v>200</v>
      </c>
      <c r="Q262" s="3">
        <f t="shared" si="16"/>
        <v>2017</v>
      </c>
      <c r="R262" s="3">
        <f t="shared" si="17"/>
        <v>96</v>
      </c>
      <c r="S262" s="2">
        <f t="shared" si="18"/>
        <v>43</v>
      </c>
      <c r="T262" s="3">
        <f t="shared" si="19"/>
        <v>0</v>
      </c>
      <c r="U262" s="1"/>
      <c r="V262" s="1"/>
    </row>
    <row r="263" spans="1:22" ht="14.25" customHeight="1" x14ac:dyDescent="0.3">
      <c r="A263" s="1">
        <v>262</v>
      </c>
      <c r="B263" s="1" t="s">
        <v>608</v>
      </c>
      <c r="C263" s="6" t="s">
        <v>79</v>
      </c>
      <c r="D263" s="1" t="s">
        <v>609</v>
      </c>
      <c r="F263" s="1">
        <v>93</v>
      </c>
      <c r="G263" s="1">
        <v>5</v>
      </c>
      <c r="H263" s="1">
        <v>2</v>
      </c>
      <c r="I263" s="1">
        <v>8</v>
      </c>
      <c r="J263" s="1">
        <v>1</v>
      </c>
      <c r="K263" s="1">
        <v>32</v>
      </c>
      <c r="L263" s="1">
        <v>9</v>
      </c>
      <c r="M263" s="4">
        <v>41983.392627314817</v>
      </c>
      <c r="N263" s="1">
        <v>354</v>
      </c>
      <c r="O263" s="1">
        <v>200</v>
      </c>
      <c r="Q263" s="3">
        <f t="shared" si="16"/>
        <v>2014</v>
      </c>
      <c r="R263" s="3">
        <f t="shared" si="17"/>
        <v>32</v>
      </c>
      <c r="S263" s="2">
        <f t="shared" si="18"/>
        <v>1</v>
      </c>
      <c r="T263" s="3">
        <f t="shared" si="19"/>
        <v>9</v>
      </c>
      <c r="U263" s="1"/>
      <c r="V263" s="1"/>
    </row>
    <row r="264" spans="1:22" ht="14.25" customHeight="1" x14ac:dyDescent="0.3">
      <c r="A264" s="1">
        <v>263</v>
      </c>
      <c r="B264" s="1" t="s">
        <v>610</v>
      </c>
      <c r="C264" s="6" t="s">
        <v>40</v>
      </c>
      <c r="D264" s="1" t="s">
        <v>611</v>
      </c>
      <c r="F264" s="1">
        <v>90</v>
      </c>
      <c r="G264" s="1">
        <v>0</v>
      </c>
      <c r="H264" s="1">
        <v>2</v>
      </c>
      <c r="I264" s="1">
        <v>8</v>
      </c>
      <c r="J264" s="1">
        <v>0</v>
      </c>
      <c r="K264" s="1">
        <v>0</v>
      </c>
      <c r="L264" s="1">
        <v>0</v>
      </c>
      <c r="M264" s="4">
        <v>43114.903124999997</v>
      </c>
      <c r="N264" s="1">
        <v>738</v>
      </c>
      <c r="O264" s="1">
        <v>200</v>
      </c>
      <c r="Q264" s="3">
        <f t="shared" si="16"/>
        <v>2018</v>
      </c>
      <c r="R264" s="3">
        <f t="shared" si="17"/>
        <v>0</v>
      </c>
      <c r="S264" s="2">
        <f t="shared" si="18"/>
        <v>0</v>
      </c>
      <c r="T264" s="3">
        <f t="shared" si="19"/>
        <v>0</v>
      </c>
      <c r="U264" s="1"/>
      <c r="V264" s="1"/>
    </row>
    <row r="265" spans="1:22" ht="14.25" customHeight="1" x14ac:dyDescent="0.3">
      <c r="A265" s="1">
        <v>264</v>
      </c>
      <c r="B265" s="1" t="s">
        <v>612</v>
      </c>
      <c r="C265" s="6" t="s">
        <v>30</v>
      </c>
      <c r="D265" s="1" t="s">
        <v>613</v>
      </c>
      <c r="F265" s="1">
        <v>90</v>
      </c>
      <c r="G265" s="1">
        <v>87</v>
      </c>
      <c r="H265" s="1">
        <v>1</v>
      </c>
      <c r="I265" s="1">
        <v>8</v>
      </c>
      <c r="J265" s="1">
        <v>44</v>
      </c>
      <c r="K265" s="1">
        <v>51</v>
      </c>
      <c r="L265" s="1">
        <v>2</v>
      </c>
      <c r="M265" s="4">
        <v>43549.851747685185</v>
      </c>
      <c r="N265" s="1">
        <v>1022</v>
      </c>
      <c r="O265" s="1">
        <v>200</v>
      </c>
      <c r="Q265" s="3">
        <f t="shared" si="16"/>
        <v>2019</v>
      </c>
      <c r="R265" s="3">
        <f t="shared" si="17"/>
        <v>51</v>
      </c>
      <c r="S265" s="2">
        <f t="shared" si="18"/>
        <v>44</v>
      </c>
      <c r="T265" s="3">
        <f t="shared" si="19"/>
        <v>2</v>
      </c>
      <c r="U265" s="1"/>
      <c r="V265" s="1"/>
    </row>
    <row r="266" spans="1:22" ht="14.25" customHeight="1" x14ac:dyDescent="0.3">
      <c r="A266" s="1">
        <v>265</v>
      </c>
      <c r="B266" s="1" t="s">
        <v>614</v>
      </c>
      <c r="C266" s="6" t="s">
        <v>40</v>
      </c>
      <c r="D266" s="1" t="s">
        <v>615</v>
      </c>
      <c r="F266" s="1">
        <v>90</v>
      </c>
      <c r="G266" s="1">
        <v>43</v>
      </c>
      <c r="H266" s="1">
        <v>2</v>
      </c>
      <c r="I266" s="1">
        <v>8</v>
      </c>
      <c r="J266" s="1">
        <v>3</v>
      </c>
      <c r="K266" s="1">
        <v>141</v>
      </c>
      <c r="L266" s="1">
        <v>0</v>
      </c>
      <c r="M266" s="4">
        <v>43867.643159722225</v>
      </c>
      <c r="N266" s="1">
        <v>1265</v>
      </c>
      <c r="O266" s="1">
        <v>200</v>
      </c>
      <c r="Q266" s="3">
        <f t="shared" si="16"/>
        <v>0</v>
      </c>
      <c r="R266" s="3">
        <f t="shared" si="17"/>
        <v>141</v>
      </c>
      <c r="S266" s="2">
        <f t="shared" si="18"/>
        <v>3</v>
      </c>
      <c r="T266" s="3">
        <f t="shared" si="19"/>
        <v>0</v>
      </c>
      <c r="U266" s="1"/>
      <c r="V266" s="1"/>
    </row>
    <row r="267" spans="1:22" ht="14.25" customHeight="1" x14ac:dyDescent="0.3">
      <c r="A267" s="1">
        <v>266</v>
      </c>
      <c r="B267" s="1" t="s">
        <v>616</v>
      </c>
      <c r="C267" s="6" t="s">
        <v>30</v>
      </c>
      <c r="D267" s="1" t="s">
        <v>617</v>
      </c>
      <c r="E267" s="1" t="s">
        <v>618</v>
      </c>
      <c r="F267" s="1">
        <v>91</v>
      </c>
      <c r="G267" s="1">
        <v>35</v>
      </c>
      <c r="H267" s="1">
        <v>1</v>
      </c>
      <c r="I267" s="1">
        <v>8</v>
      </c>
      <c r="J267" s="1">
        <v>6</v>
      </c>
      <c r="K267" s="1">
        <v>5</v>
      </c>
      <c r="L267" s="1">
        <v>0</v>
      </c>
      <c r="M267" s="4">
        <v>43518.019328703704</v>
      </c>
      <c r="N267" s="1">
        <v>525</v>
      </c>
      <c r="O267" s="1">
        <v>200</v>
      </c>
      <c r="Q267" s="3">
        <f t="shared" si="16"/>
        <v>2019</v>
      </c>
      <c r="R267" s="3">
        <f t="shared" si="17"/>
        <v>5</v>
      </c>
      <c r="S267" s="2">
        <f t="shared" si="18"/>
        <v>6</v>
      </c>
      <c r="T267" s="3">
        <f t="shared" si="19"/>
        <v>0</v>
      </c>
      <c r="U267" s="1"/>
      <c r="V267" s="1"/>
    </row>
    <row r="268" spans="1:22" ht="14.25" customHeight="1" x14ac:dyDescent="0.3">
      <c r="A268" s="1">
        <v>267</v>
      </c>
      <c r="B268" s="1" t="s">
        <v>619</v>
      </c>
      <c r="C268" s="6" t="s">
        <v>100</v>
      </c>
      <c r="D268" s="1" t="s">
        <v>620</v>
      </c>
      <c r="F268" s="1">
        <v>90</v>
      </c>
      <c r="G268" s="1">
        <v>0</v>
      </c>
      <c r="H268" s="1">
        <v>2</v>
      </c>
      <c r="I268" s="1">
        <v>8</v>
      </c>
      <c r="J268" s="1">
        <v>0</v>
      </c>
      <c r="K268" s="1">
        <v>0</v>
      </c>
      <c r="L268" s="1">
        <v>0</v>
      </c>
      <c r="M268" s="4">
        <v>43577.953599537039</v>
      </c>
      <c r="N268" s="1">
        <v>176</v>
      </c>
      <c r="O268" s="1">
        <v>200</v>
      </c>
      <c r="Q268" s="3">
        <f t="shared" si="16"/>
        <v>2019</v>
      </c>
      <c r="R268" s="3">
        <f t="shared" si="17"/>
        <v>0</v>
      </c>
      <c r="S268" s="2">
        <f t="shared" si="18"/>
        <v>0</v>
      </c>
      <c r="T268" s="3">
        <f t="shared" si="19"/>
        <v>0</v>
      </c>
      <c r="U268" s="1"/>
      <c r="V268" s="1"/>
    </row>
    <row r="269" spans="1:22" ht="14.25" customHeight="1" x14ac:dyDescent="0.3">
      <c r="A269" s="1">
        <v>268</v>
      </c>
      <c r="B269" s="1" t="s">
        <v>621</v>
      </c>
      <c r="C269" s="6" t="s">
        <v>21</v>
      </c>
      <c r="D269" s="1" t="s">
        <v>622</v>
      </c>
      <c r="E269" s="1" t="s">
        <v>623</v>
      </c>
      <c r="F269" s="1">
        <v>90</v>
      </c>
      <c r="G269" s="1">
        <v>19</v>
      </c>
      <c r="H269" s="1">
        <v>2</v>
      </c>
      <c r="I269" s="1">
        <v>8</v>
      </c>
      <c r="J269" s="1">
        <v>8</v>
      </c>
      <c r="K269" s="1">
        <v>685</v>
      </c>
      <c r="L269" s="1">
        <v>0</v>
      </c>
      <c r="M269" s="4">
        <v>43635.812789351854</v>
      </c>
      <c r="N269" s="1">
        <v>523</v>
      </c>
      <c r="O269" s="1">
        <v>200</v>
      </c>
      <c r="Q269" s="3">
        <f t="shared" si="16"/>
        <v>2019</v>
      </c>
      <c r="R269" s="3">
        <f t="shared" si="17"/>
        <v>685</v>
      </c>
      <c r="S269" s="2">
        <f t="shared" si="18"/>
        <v>8</v>
      </c>
      <c r="T269" s="3">
        <f t="shared" si="19"/>
        <v>0</v>
      </c>
      <c r="U269" s="1"/>
      <c r="V269" s="1"/>
    </row>
    <row r="270" spans="1:22" ht="14.25" customHeight="1" x14ac:dyDescent="0.3">
      <c r="A270" s="1">
        <v>269</v>
      </c>
      <c r="B270" s="1" t="s">
        <v>624</v>
      </c>
      <c r="C270" s="6" t="s">
        <v>30</v>
      </c>
      <c r="D270" s="1" t="s">
        <v>625</v>
      </c>
      <c r="F270" s="1">
        <v>90</v>
      </c>
      <c r="G270" s="1">
        <v>0</v>
      </c>
      <c r="H270" s="1">
        <v>2</v>
      </c>
      <c r="I270" s="1">
        <v>8</v>
      </c>
      <c r="J270" s="1">
        <v>0</v>
      </c>
      <c r="K270" s="1">
        <v>0</v>
      </c>
      <c r="L270" s="1">
        <v>0</v>
      </c>
      <c r="M270" s="4">
        <v>42196.890069444446</v>
      </c>
      <c r="N270" s="1">
        <v>440</v>
      </c>
      <c r="O270" s="1">
        <v>200</v>
      </c>
      <c r="Q270" s="3">
        <f t="shared" si="16"/>
        <v>2015</v>
      </c>
      <c r="R270" s="3">
        <f t="shared" si="17"/>
        <v>0</v>
      </c>
      <c r="S270" s="2">
        <f t="shared" si="18"/>
        <v>0</v>
      </c>
      <c r="T270" s="3">
        <f t="shared" si="19"/>
        <v>0</v>
      </c>
      <c r="U270" s="1"/>
      <c r="V270" s="1"/>
    </row>
    <row r="271" spans="1:22" ht="14.25" customHeight="1" x14ac:dyDescent="0.3">
      <c r="A271" s="1">
        <v>270</v>
      </c>
      <c r="B271" s="1" t="s">
        <v>626</v>
      </c>
      <c r="C271" s="6" t="s">
        <v>40</v>
      </c>
      <c r="D271" s="1" t="s">
        <v>627</v>
      </c>
      <c r="F271" s="1">
        <v>90</v>
      </c>
      <c r="G271" s="1">
        <v>7</v>
      </c>
      <c r="H271" s="1">
        <v>2</v>
      </c>
      <c r="I271" s="1">
        <v>8</v>
      </c>
      <c r="J271" s="1">
        <v>0</v>
      </c>
      <c r="K271" s="1">
        <v>0</v>
      </c>
      <c r="L271" s="1">
        <v>0</v>
      </c>
      <c r="M271" s="4">
        <v>39964</v>
      </c>
      <c r="N271" s="1">
        <v>621</v>
      </c>
      <c r="O271" s="1">
        <v>400</v>
      </c>
      <c r="P271" s="4">
        <v>42503.897951388892</v>
      </c>
      <c r="Q271" s="3">
        <f t="shared" si="16"/>
        <v>2016</v>
      </c>
      <c r="R271" s="3">
        <f t="shared" si="17"/>
        <v>0</v>
      </c>
      <c r="S271" s="2">
        <f t="shared" si="18"/>
        <v>0</v>
      </c>
      <c r="T271" s="3">
        <f t="shared" si="19"/>
        <v>0</v>
      </c>
      <c r="U271" s="1"/>
      <c r="V271" s="1"/>
    </row>
    <row r="272" spans="1:22" ht="14.25" customHeight="1" x14ac:dyDescent="0.3">
      <c r="A272" s="1">
        <v>271</v>
      </c>
      <c r="B272" s="1" t="s">
        <v>628</v>
      </c>
      <c r="C272" s="6" t="s">
        <v>298</v>
      </c>
      <c r="D272" s="1" t="s">
        <v>629</v>
      </c>
      <c r="F272" s="1">
        <v>90</v>
      </c>
      <c r="G272" s="1">
        <v>4</v>
      </c>
      <c r="H272" s="1">
        <v>2</v>
      </c>
      <c r="I272" s="1">
        <v>8</v>
      </c>
      <c r="J272" s="1">
        <v>0</v>
      </c>
      <c r="K272" s="1">
        <v>0</v>
      </c>
      <c r="L272" s="1">
        <v>0</v>
      </c>
      <c r="M272" s="4">
        <v>42968.503842592596</v>
      </c>
      <c r="N272" s="1">
        <v>522</v>
      </c>
      <c r="O272" s="1">
        <v>200</v>
      </c>
      <c r="Q272" s="3">
        <f t="shared" si="16"/>
        <v>2017</v>
      </c>
      <c r="R272" s="3">
        <f t="shared" si="17"/>
        <v>0</v>
      </c>
      <c r="S272" s="2">
        <f t="shared" si="18"/>
        <v>0</v>
      </c>
      <c r="T272" s="3">
        <f t="shared" si="19"/>
        <v>0</v>
      </c>
      <c r="U272" s="1"/>
      <c r="V272" s="1"/>
    </row>
    <row r="273" spans="1:22" ht="14.25" customHeight="1" x14ac:dyDescent="0.3">
      <c r="A273" s="1">
        <v>272</v>
      </c>
      <c r="B273" s="1" t="s">
        <v>630</v>
      </c>
      <c r="C273" s="6" t="s">
        <v>21</v>
      </c>
      <c r="D273" s="1" t="s">
        <v>631</v>
      </c>
      <c r="F273" s="1">
        <v>91</v>
      </c>
      <c r="G273" s="1">
        <v>2</v>
      </c>
      <c r="H273" s="1">
        <v>2</v>
      </c>
      <c r="I273" s="1">
        <v>8</v>
      </c>
      <c r="J273" s="1">
        <v>3</v>
      </c>
      <c r="K273" s="1">
        <v>88</v>
      </c>
      <c r="L273" s="1">
        <v>0</v>
      </c>
      <c r="M273" s="4">
        <v>43440.823310185187</v>
      </c>
      <c r="N273" s="1">
        <v>2158</v>
      </c>
      <c r="O273" s="1">
        <v>200</v>
      </c>
      <c r="Q273" s="3">
        <f t="shared" si="16"/>
        <v>2018</v>
      </c>
      <c r="R273" s="3">
        <f t="shared" si="17"/>
        <v>88</v>
      </c>
      <c r="S273" s="2">
        <f t="shared" si="18"/>
        <v>3</v>
      </c>
      <c r="T273" s="3">
        <f t="shared" si="19"/>
        <v>0</v>
      </c>
      <c r="U273" s="1"/>
      <c r="V273" s="1"/>
    </row>
    <row r="274" spans="1:22" ht="14.25" customHeight="1" x14ac:dyDescent="0.3">
      <c r="A274" s="1">
        <v>273</v>
      </c>
      <c r="B274" s="1" t="s">
        <v>632</v>
      </c>
      <c r="C274" s="6" t="s">
        <v>40</v>
      </c>
      <c r="D274" s="1" t="s">
        <v>633</v>
      </c>
      <c r="F274" s="1">
        <v>90</v>
      </c>
      <c r="G274" s="1">
        <v>0</v>
      </c>
      <c r="H274" s="1">
        <v>1</v>
      </c>
      <c r="I274" s="1">
        <v>8</v>
      </c>
      <c r="J274" s="1">
        <v>0</v>
      </c>
      <c r="K274" s="1">
        <v>152</v>
      </c>
      <c r="L274" s="1">
        <v>0</v>
      </c>
      <c r="M274" s="4">
        <v>43760.791851851849</v>
      </c>
      <c r="N274" s="1">
        <v>434</v>
      </c>
      <c r="O274" s="1" t="s">
        <v>634</v>
      </c>
      <c r="Q274" s="3">
        <f t="shared" si="16"/>
        <v>2019</v>
      </c>
      <c r="R274" s="3">
        <f t="shared" si="17"/>
        <v>152</v>
      </c>
      <c r="S274" s="2">
        <f t="shared" si="18"/>
        <v>0</v>
      </c>
      <c r="T274" s="3">
        <f t="shared" si="19"/>
        <v>0</v>
      </c>
      <c r="U274" s="1"/>
      <c r="V274" s="1"/>
    </row>
    <row r="275" spans="1:22" ht="14.25" customHeight="1" x14ac:dyDescent="0.3">
      <c r="A275" s="1">
        <v>274</v>
      </c>
      <c r="B275" s="1" t="s">
        <v>635</v>
      </c>
      <c r="C275" s="6" t="s">
        <v>34</v>
      </c>
      <c r="D275" s="1" t="s">
        <v>636</v>
      </c>
      <c r="E275" s="1" t="s">
        <v>637</v>
      </c>
      <c r="F275" s="1">
        <v>90</v>
      </c>
      <c r="G275" s="1">
        <v>1</v>
      </c>
      <c r="H275" s="1">
        <v>2</v>
      </c>
      <c r="I275" s="1">
        <v>8</v>
      </c>
      <c r="J275" s="1">
        <v>0</v>
      </c>
      <c r="K275" s="1">
        <v>13</v>
      </c>
      <c r="L275" s="1">
        <v>1</v>
      </c>
      <c r="M275" s="4">
        <v>43698.458877314813</v>
      </c>
      <c r="N275" s="1">
        <v>724</v>
      </c>
      <c r="O275" s="1">
        <v>200</v>
      </c>
      <c r="Q275" s="3">
        <f t="shared" si="16"/>
        <v>2019</v>
      </c>
      <c r="R275" s="3">
        <f t="shared" si="17"/>
        <v>13</v>
      </c>
      <c r="S275" s="2">
        <f t="shared" si="18"/>
        <v>0</v>
      </c>
      <c r="T275" s="3">
        <f t="shared" si="19"/>
        <v>1</v>
      </c>
      <c r="U275" s="1"/>
      <c r="V275" s="1"/>
    </row>
    <row r="276" spans="1:22" ht="14.25" customHeight="1" x14ac:dyDescent="0.3">
      <c r="A276" s="1">
        <v>275</v>
      </c>
      <c r="B276" s="1" t="s">
        <v>638</v>
      </c>
      <c r="C276" s="6" t="s">
        <v>30</v>
      </c>
      <c r="D276" s="1" t="s">
        <v>639</v>
      </c>
      <c r="F276" s="1">
        <v>90</v>
      </c>
      <c r="G276" s="1">
        <v>0</v>
      </c>
      <c r="H276" s="1">
        <v>2</v>
      </c>
      <c r="I276" s="1">
        <v>8</v>
      </c>
      <c r="J276" s="1">
        <v>0</v>
      </c>
      <c r="K276" s="1">
        <v>0</v>
      </c>
      <c r="L276" s="1">
        <v>0</v>
      </c>
      <c r="M276" s="4">
        <v>43196.531284722223</v>
      </c>
      <c r="N276" s="1">
        <v>177</v>
      </c>
      <c r="O276" s="1">
        <v>200</v>
      </c>
      <c r="Q276" s="3">
        <f t="shared" si="16"/>
        <v>2018</v>
      </c>
      <c r="R276" s="3">
        <f t="shared" si="17"/>
        <v>0</v>
      </c>
      <c r="S276" s="2">
        <f t="shared" si="18"/>
        <v>0</v>
      </c>
      <c r="T276" s="3">
        <f t="shared" si="19"/>
        <v>0</v>
      </c>
      <c r="U276" s="1"/>
      <c r="V276" s="1"/>
    </row>
    <row r="277" spans="1:22" ht="14.25" customHeight="1" x14ac:dyDescent="0.3">
      <c r="A277" s="1">
        <v>276</v>
      </c>
      <c r="B277" s="1" t="s">
        <v>640</v>
      </c>
      <c r="C277" s="6" t="s">
        <v>34</v>
      </c>
      <c r="D277" s="1" t="s">
        <v>641</v>
      </c>
      <c r="F277" s="1">
        <v>93</v>
      </c>
      <c r="G277" s="1">
        <v>0</v>
      </c>
      <c r="H277" s="1">
        <v>1</v>
      </c>
      <c r="I277" s="1">
        <v>8</v>
      </c>
      <c r="J277" s="1">
        <v>0</v>
      </c>
      <c r="K277" s="1">
        <v>5</v>
      </c>
      <c r="L277" s="1">
        <v>0</v>
      </c>
      <c r="M277" s="4">
        <v>43223.81077546296</v>
      </c>
      <c r="N277" s="1">
        <v>283</v>
      </c>
      <c r="O277" s="1">
        <v>200</v>
      </c>
      <c r="Q277" s="3">
        <f t="shared" si="16"/>
        <v>2018</v>
      </c>
      <c r="R277" s="3">
        <f t="shared" si="17"/>
        <v>5</v>
      </c>
      <c r="S277" s="2">
        <f t="shared" si="18"/>
        <v>0</v>
      </c>
      <c r="T277" s="3">
        <f t="shared" si="19"/>
        <v>0</v>
      </c>
      <c r="U277" s="1"/>
      <c r="V277" s="1"/>
    </row>
    <row r="278" spans="1:22" ht="14.25" customHeight="1" x14ac:dyDescent="0.3">
      <c r="A278" s="1">
        <v>277</v>
      </c>
      <c r="B278" s="1" t="s">
        <v>642</v>
      </c>
      <c r="C278" s="6" t="s">
        <v>34</v>
      </c>
      <c r="D278" s="1" t="s">
        <v>643</v>
      </c>
      <c r="E278" s="1" t="s">
        <v>644</v>
      </c>
      <c r="F278" s="1">
        <v>91</v>
      </c>
      <c r="G278" s="1">
        <v>1</v>
      </c>
      <c r="H278" s="1">
        <v>1</v>
      </c>
      <c r="I278" s="1">
        <v>8</v>
      </c>
      <c r="J278" s="1">
        <v>39</v>
      </c>
      <c r="K278" s="1">
        <v>371</v>
      </c>
      <c r="L278" s="1">
        <v>0</v>
      </c>
      <c r="M278" s="4">
        <v>43704.605879629627</v>
      </c>
      <c r="N278" s="1">
        <v>1310</v>
      </c>
      <c r="O278" s="1">
        <v>200</v>
      </c>
      <c r="Q278" s="3">
        <f t="shared" si="16"/>
        <v>2019</v>
      </c>
      <c r="R278" s="3">
        <f t="shared" si="17"/>
        <v>371</v>
      </c>
      <c r="S278" s="2">
        <f t="shared" si="18"/>
        <v>39</v>
      </c>
      <c r="T278" s="3">
        <f t="shared" si="19"/>
        <v>0</v>
      </c>
      <c r="U278" s="1"/>
      <c r="V278" s="1"/>
    </row>
    <row r="279" spans="1:22" ht="14.25" customHeight="1" x14ac:dyDescent="0.3">
      <c r="A279" s="1">
        <v>278</v>
      </c>
      <c r="B279" s="1" t="s">
        <v>645</v>
      </c>
      <c r="C279" s="6" t="s">
        <v>21</v>
      </c>
      <c r="D279" s="1" t="s">
        <v>646</v>
      </c>
      <c r="F279" s="1">
        <v>90</v>
      </c>
      <c r="G279" s="1">
        <v>10</v>
      </c>
      <c r="H279" s="1">
        <v>2</v>
      </c>
      <c r="I279" s="1">
        <v>8</v>
      </c>
      <c r="J279" s="1">
        <v>0</v>
      </c>
      <c r="K279" s="1">
        <v>137</v>
      </c>
      <c r="L279" s="1">
        <v>0</v>
      </c>
      <c r="M279" s="4">
        <v>43625.247430555559</v>
      </c>
      <c r="N279" s="1">
        <v>107</v>
      </c>
      <c r="O279" s="1">
        <v>200</v>
      </c>
      <c r="Q279" s="3">
        <f t="shared" si="16"/>
        <v>2019</v>
      </c>
      <c r="R279" s="3">
        <f t="shared" si="17"/>
        <v>137</v>
      </c>
      <c r="S279" s="2">
        <f t="shared" si="18"/>
        <v>0</v>
      </c>
      <c r="T279" s="3">
        <f t="shared" si="19"/>
        <v>0</v>
      </c>
      <c r="U279" s="1"/>
      <c r="V279" s="1"/>
    </row>
    <row r="280" spans="1:22" ht="14.25" customHeight="1" x14ac:dyDescent="0.3">
      <c r="A280" s="1">
        <v>279</v>
      </c>
      <c r="B280" s="1" t="s">
        <v>647</v>
      </c>
      <c r="C280" s="6" t="s">
        <v>40</v>
      </c>
      <c r="D280" s="1" t="s">
        <v>648</v>
      </c>
      <c r="F280" s="1">
        <v>91</v>
      </c>
      <c r="G280" s="1">
        <v>1</v>
      </c>
      <c r="H280" s="1">
        <v>2</v>
      </c>
      <c r="I280" s="1">
        <v>8</v>
      </c>
      <c r="J280" s="1">
        <v>0</v>
      </c>
      <c r="K280" s="1">
        <v>4326</v>
      </c>
      <c r="L280" s="1">
        <v>0</v>
      </c>
      <c r="M280" s="4">
        <v>42385.000763888886</v>
      </c>
      <c r="N280" s="1">
        <v>0</v>
      </c>
      <c r="O280" s="1">
        <v>200</v>
      </c>
      <c r="Q280" s="3">
        <f t="shared" si="16"/>
        <v>2016</v>
      </c>
      <c r="R280" s="3">
        <f t="shared" si="17"/>
        <v>4326</v>
      </c>
      <c r="S280" s="2">
        <f t="shared" si="18"/>
        <v>0</v>
      </c>
      <c r="T280" s="3">
        <f t="shared" si="19"/>
        <v>0</v>
      </c>
      <c r="U280" s="1"/>
      <c r="V280" s="1"/>
    </row>
    <row r="281" spans="1:22" ht="14.25" customHeight="1" x14ac:dyDescent="0.3">
      <c r="A281" s="1">
        <v>280</v>
      </c>
      <c r="B281" s="1" t="s">
        <v>649</v>
      </c>
      <c r="C281" s="7" t="s">
        <v>95</v>
      </c>
      <c r="D281" s="1" t="s">
        <v>650</v>
      </c>
      <c r="F281" s="1">
        <v>92</v>
      </c>
      <c r="G281" s="1">
        <v>0</v>
      </c>
      <c r="H281" s="1">
        <v>1</v>
      </c>
      <c r="I281" s="1">
        <v>8</v>
      </c>
      <c r="J281" s="1">
        <v>0</v>
      </c>
      <c r="K281" s="1">
        <v>0</v>
      </c>
      <c r="L281" s="1">
        <v>0</v>
      </c>
      <c r="M281" s="4">
        <v>43403.143136574072</v>
      </c>
      <c r="N281" s="1">
        <v>273</v>
      </c>
      <c r="O281" s="1">
        <v>404</v>
      </c>
      <c r="Q281" s="3">
        <f t="shared" si="16"/>
        <v>2018</v>
      </c>
      <c r="R281" s="3">
        <f t="shared" si="17"/>
        <v>0</v>
      </c>
      <c r="S281" s="2">
        <f t="shared" si="18"/>
        <v>0</v>
      </c>
      <c r="T281" s="3">
        <f t="shared" si="19"/>
        <v>0</v>
      </c>
      <c r="U281" s="1"/>
      <c r="V281" s="1"/>
    </row>
    <row r="282" spans="1:22" ht="14.25" customHeight="1" x14ac:dyDescent="0.3">
      <c r="A282" s="1">
        <v>281</v>
      </c>
      <c r="B282" s="1" t="s">
        <v>651</v>
      </c>
      <c r="C282" s="6" t="s">
        <v>21</v>
      </c>
      <c r="D282" s="1" t="s">
        <v>652</v>
      </c>
      <c r="F282" s="1">
        <v>90</v>
      </c>
      <c r="G282" s="1">
        <v>5</v>
      </c>
      <c r="H282" s="1">
        <v>1</v>
      </c>
      <c r="I282" s="1">
        <v>8</v>
      </c>
      <c r="J282" s="1">
        <v>1</v>
      </c>
      <c r="K282" s="1">
        <v>0</v>
      </c>
      <c r="L282" s="1">
        <v>0</v>
      </c>
      <c r="M282" s="4">
        <v>41422.389733796299</v>
      </c>
      <c r="N282" s="1">
        <v>879</v>
      </c>
      <c r="O282" s="1">
        <v>200</v>
      </c>
      <c r="Q282" s="3">
        <f t="shared" si="16"/>
        <v>2013</v>
      </c>
      <c r="R282" s="3">
        <f t="shared" si="17"/>
        <v>0</v>
      </c>
      <c r="S282" s="2">
        <f t="shared" si="18"/>
        <v>1</v>
      </c>
      <c r="T282" s="3">
        <f t="shared" si="19"/>
        <v>0</v>
      </c>
      <c r="U282" s="1"/>
      <c r="V282" s="1"/>
    </row>
    <row r="283" spans="1:22" ht="14.25" customHeight="1" x14ac:dyDescent="0.3">
      <c r="A283" s="1">
        <v>282</v>
      </c>
      <c r="B283" s="1" t="s">
        <v>653</v>
      </c>
      <c r="C283" s="9" t="s">
        <v>654</v>
      </c>
      <c r="D283" s="1" t="s">
        <v>655</v>
      </c>
      <c r="F283" s="1">
        <v>90</v>
      </c>
      <c r="G283" s="1">
        <v>111</v>
      </c>
      <c r="H283" s="1">
        <v>1</v>
      </c>
      <c r="I283" s="1">
        <v>8</v>
      </c>
      <c r="J283" s="1">
        <v>112</v>
      </c>
      <c r="K283" s="1">
        <v>459</v>
      </c>
      <c r="L283" s="1">
        <v>53</v>
      </c>
      <c r="M283" s="4">
        <v>41401.778460648151</v>
      </c>
      <c r="N283" s="1">
        <v>1514</v>
      </c>
      <c r="O283" s="1">
        <v>200</v>
      </c>
      <c r="Q283" s="3">
        <f t="shared" si="16"/>
        <v>2013</v>
      </c>
      <c r="R283" s="3">
        <f t="shared" si="17"/>
        <v>459</v>
      </c>
      <c r="S283" s="2">
        <f t="shared" si="18"/>
        <v>112</v>
      </c>
      <c r="T283" s="3">
        <f t="shared" si="19"/>
        <v>53</v>
      </c>
      <c r="U283" s="1"/>
      <c r="V283" s="1"/>
    </row>
    <row r="284" spans="1:22" ht="14.25" customHeight="1" x14ac:dyDescent="0.3">
      <c r="A284" s="1">
        <v>283</v>
      </c>
      <c r="B284" s="1" t="s">
        <v>656</v>
      </c>
      <c r="C284" s="6" t="s">
        <v>100</v>
      </c>
      <c r="D284" s="1" t="s">
        <v>657</v>
      </c>
      <c r="F284" s="1">
        <v>96</v>
      </c>
      <c r="G284" s="1">
        <v>0</v>
      </c>
      <c r="H284" s="1">
        <v>2</v>
      </c>
      <c r="I284" s="1">
        <v>7</v>
      </c>
      <c r="J284" s="1">
        <v>1</v>
      </c>
      <c r="K284" s="1">
        <v>144</v>
      </c>
      <c r="L284" s="1">
        <v>1</v>
      </c>
      <c r="M284" s="4">
        <v>43183.874907407408</v>
      </c>
      <c r="N284" s="1">
        <v>91</v>
      </c>
      <c r="O284" s="1">
        <v>404</v>
      </c>
      <c r="Q284" s="3">
        <f t="shared" si="16"/>
        <v>2018</v>
      </c>
      <c r="R284" s="3">
        <f t="shared" si="17"/>
        <v>144</v>
      </c>
      <c r="S284" s="2">
        <f t="shared" si="18"/>
        <v>1</v>
      </c>
      <c r="T284" s="3">
        <f t="shared" si="19"/>
        <v>1</v>
      </c>
      <c r="U284" s="1"/>
      <c r="V284" s="1"/>
    </row>
    <row r="285" spans="1:22" ht="14.25" customHeight="1" x14ac:dyDescent="0.3">
      <c r="A285" s="1">
        <v>284</v>
      </c>
      <c r="B285" s="1" t="s">
        <v>658</v>
      </c>
      <c r="C285" s="6" t="s">
        <v>30</v>
      </c>
      <c r="D285" s="1" t="s">
        <v>659</v>
      </c>
      <c r="F285" s="1">
        <v>90</v>
      </c>
      <c r="G285" s="1">
        <v>0</v>
      </c>
      <c r="H285" s="1">
        <v>1</v>
      </c>
      <c r="I285" s="1">
        <v>7</v>
      </c>
      <c r="J285" s="1">
        <v>0</v>
      </c>
      <c r="K285" s="1">
        <v>0</v>
      </c>
      <c r="L285" s="1">
        <v>0</v>
      </c>
      <c r="M285" s="4">
        <v>43615.355000000003</v>
      </c>
      <c r="N285" s="1">
        <v>122</v>
      </c>
      <c r="O285" s="1">
        <v>200</v>
      </c>
      <c r="Q285" s="3">
        <f t="shared" si="16"/>
        <v>2019</v>
      </c>
      <c r="R285" s="3">
        <f t="shared" si="17"/>
        <v>0</v>
      </c>
      <c r="S285" s="2">
        <f t="shared" si="18"/>
        <v>0</v>
      </c>
      <c r="T285" s="3">
        <f t="shared" si="19"/>
        <v>0</v>
      </c>
      <c r="U285" s="1"/>
      <c r="V285" s="1"/>
    </row>
    <row r="286" spans="1:22" ht="14.25" customHeight="1" x14ac:dyDescent="0.3">
      <c r="A286" s="1">
        <v>285</v>
      </c>
      <c r="B286" s="1" t="s">
        <v>660</v>
      </c>
      <c r="C286" s="6" t="s">
        <v>79</v>
      </c>
      <c r="D286" s="1" t="s">
        <v>661</v>
      </c>
      <c r="F286" s="1">
        <v>90</v>
      </c>
      <c r="G286" s="1">
        <v>1</v>
      </c>
      <c r="H286" s="1">
        <v>2</v>
      </c>
      <c r="I286" s="1">
        <v>7</v>
      </c>
      <c r="J286" s="1">
        <v>3</v>
      </c>
      <c r="K286" s="1">
        <v>0</v>
      </c>
      <c r="L286" s="1">
        <v>0</v>
      </c>
      <c r="M286" s="4">
        <v>42465.504293981481</v>
      </c>
      <c r="N286" s="1">
        <v>73</v>
      </c>
      <c r="O286" s="1">
        <v>200</v>
      </c>
      <c r="Q286" s="3">
        <f t="shared" si="16"/>
        <v>2016</v>
      </c>
      <c r="R286" s="3">
        <f t="shared" si="17"/>
        <v>0</v>
      </c>
      <c r="S286" s="2">
        <f t="shared" si="18"/>
        <v>3</v>
      </c>
      <c r="T286" s="3">
        <f t="shared" si="19"/>
        <v>0</v>
      </c>
      <c r="U286" s="1"/>
      <c r="V286" s="1"/>
    </row>
    <row r="287" spans="1:22" ht="14.25" customHeight="1" x14ac:dyDescent="0.3">
      <c r="A287" s="1">
        <v>286</v>
      </c>
      <c r="B287" s="1" t="s">
        <v>662</v>
      </c>
      <c r="C287" s="6" t="s">
        <v>21</v>
      </c>
      <c r="D287" s="1" t="s">
        <v>663</v>
      </c>
      <c r="F287" s="1">
        <v>93</v>
      </c>
      <c r="G287" s="1">
        <v>6</v>
      </c>
      <c r="H287" s="1">
        <v>2</v>
      </c>
      <c r="I287" s="1">
        <v>7</v>
      </c>
      <c r="J287" s="1">
        <v>0</v>
      </c>
      <c r="K287" s="1">
        <v>5</v>
      </c>
      <c r="L287" s="1">
        <v>0</v>
      </c>
      <c r="M287" s="4">
        <v>43375.561192129629</v>
      </c>
      <c r="N287" s="1">
        <v>431</v>
      </c>
      <c r="O287" s="1">
        <v>200</v>
      </c>
      <c r="Q287" s="3">
        <f t="shared" si="16"/>
        <v>2018</v>
      </c>
      <c r="R287" s="3">
        <f t="shared" si="17"/>
        <v>5</v>
      </c>
      <c r="S287" s="2">
        <f t="shared" si="18"/>
        <v>0</v>
      </c>
      <c r="T287" s="3">
        <f t="shared" si="19"/>
        <v>0</v>
      </c>
      <c r="U287" s="1"/>
      <c r="V287" s="1"/>
    </row>
    <row r="288" spans="1:22" ht="14.25" customHeight="1" x14ac:dyDescent="0.3">
      <c r="A288" s="1">
        <v>287</v>
      </c>
      <c r="B288" s="1" t="s">
        <v>664</v>
      </c>
      <c r="C288" s="6" t="s">
        <v>30</v>
      </c>
      <c r="D288" s="1" t="s">
        <v>665</v>
      </c>
      <c r="F288" s="1">
        <v>90</v>
      </c>
      <c r="G288" s="1">
        <v>11</v>
      </c>
      <c r="H288" s="1">
        <v>1</v>
      </c>
      <c r="I288" s="1">
        <v>7</v>
      </c>
      <c r="J288" s="1">
        <v>62</v>
      </c>
      <c r="K288" s="1">
        <v>462</v>
      </c>
      <c r="L288" s="1">
        <v>1</v>
      </c>
      <c r="M288" s="4">
        <v>42642</v>
      </c>
      <c r="N288" s="1">
        <v>224</v>
      </c>
      <c r="O288" s="1">
        <v>200</v>
      </c>
      <c r="Q288" s="3">
        <f t="shared" si="16"/>
        <v>2016</v>
      </c>
      <c r="R288" s="3">
        <f t="shared" si="17"/>
        <v>462</v>
      </c>
      <c r="S288" s="2">
        <f t="shared" si="18"/>
        <v>62</v>
      </c>
      <c r="T288" s="3">
        <f t="shared" si="19"/>
        <v>1</v>
      </c>
      <c r="U288" s="1"/>
      <c r="V288" s="1"/>
    </row>
    <row r="289" spans="1:22" ht="14.25" customHeight="1" x14ac:dyDescent="0.3">
      <c r="A289" s="1">
        <v>288</v>
      </c>
      <c r="B289" s="1" t="s">
        <v>666</v>
      </c>
      <c r="C289" s="6" t="s">
        <v>27</v>
      </c>
      <c r="D289" s="1" t="s">
        <v>667</v>
      </c>
      <c r="F289" s="1">
        <v>91</v>
      </c>
      <c r="G289" s="1">
        <v>5</v>
      </c>
      <c r="H289" s="1">
        <v>1</v>
      </c>
      <c r="I289" s="1">
        <v>7</v>
      </c>
      <c r="J289" s="1">
        <v>1</v>
      </c>
      <c r="K289" s="1">
        <v>57</v>
      </c>
      <c r="L289" s="1">
        <v>0</v>
      </c>
      <c r="M289" s="4">
        <v>43615.206793981481</v>
      </c>
      <c r="N289" s="1">
        <v>899</v>
      </c>
      <c r="O289" s="1">
        <v>200</v>
      </c>
      <c r="Q289" s="3">
        <f t="shared" si="16"/>
        <v>2019</v>
      </c>
      <c r="R289" s="3">
        <f t="shared" si="17"/>
        <v>57</v>
      </c>
      <c r="S289" s="2">
        <f t="shared" si="18"/>
        <v>1</v>
      </c>
      <c r="T289" s="3">
        <f t="shared" si="19"/>
        <v>0</v>
      </c>
      <c r="U289" s="1"/>
      <c r="V289" s="1"/>
    </row>
    <row r="290" spans="1:22" ht="14.25" customHeight="1" x14ac:dyDescent="0.3">
      <c r="A290" s="1">
        <v>289</v>
      </c>
      <c r="B290" s="1" t="s">
        <v>668</v>
      </c>
      <c r="C290" s="9" t="s">
        <v>654</v>
      </c>
      <c r="D290" s="1" t="s">
        <v>669</v>
      </c>
      <c r="F290" s="1">
        <v>91</v>
      </c>
      <c r="G290" s="1">
        <v>0</v>
      </c>
      <c r="H290" s="1">
        <v>1</v>
      </c>
      <c r="I290" s="1">
        <v>7</v>
      </c>
      <c r="J290" s="1">
        <v>0</v>
      </c>
      <c r="K290" s="1">
        <v>0</v>
      </c>
      <c r="L290" s="1">
        <v>0</v>
      </c>
      <c r="M290" s="4">
        <v>43607.041412037041</v>
      </c>
      <c r="N290" s="1">
        <v>625</v>
      </c>
      <c r="O290" s="1">
        <v>200</v>
      </c>
      <c r="Q290" s="3">
        <f t="shared" si="16"/>
        <v>2019</v>
      </c>
      <c r="R290" s="3">
        <f t="shared" si="17"/>
        <v>0</v>
      </c>
      <c r="S290" s="2">
        <f t="shared" si="18"/>
        <v>0</v>
      </c>
      <c r="T290" s="3">
        <f t="shared" si="19"/>
        <v>0</v>
      </c>
      <c r="U290" s="1"/>
      <c r="V290" s="1"/>
    </row>
    <row r="291" spans="1:22" ht="14.25" customHeight="1" x14ac:dyDescent="0.3">
      <c r="A291" s="1">
        <v>290</v>
      </c>
      <c r="B291" s="1" t="s">
        <v>670</v>
      </c>
      <c r="C291" s="6" t="s">
        <v>34</v>
      </c>
      <c r="D291" s="1" t="s">
        <v>671</v>
      </c>
      <c r="F291" s="1">
        <v>91</v>
      </c>
      <c r="G291" s="1">
        <v>7</v>
      </c>
      <c r="H291" s="1">
        <v>2</v>
      </c>
      <c r="I291" s="1">
        <v>7</v>
      </c>
      <c r="J291" s="1">
        <v>2</v>
      </c>
      <c r="K291" s="1">
        <v>40</v>
      </c>
      <c r="L291" s="1">
        <v>0</v>
      </c>
      <c r="M291" s="4">
        <v>43758.416689814818</v>
      </c>
      <c r="N291" s="1">
        <v>1141</v>
      </c>
      <c r="O291" s="1">
        <v>200</v>
      </c>
      <c r="Q291" s="3">
        <f t="shared" si="16"/>
        <v>2019</v>
      </c>
      <c r="R291" s="3">
        <f t="shared" si="17"/>
        <v>40</v>
      </c>
      <c r="S291" s="2">
        <f t="shared" si="18"/>
        <v>2</v>
      </c>
      <c r="T291" s="3">
        <f t="shared" si="19"/>
        <v>0</v>
      </c>
      <c r="U291" s="1"/>
      <c r="V291" s="1"/>
    </row>
    <row r="292" spans="1:22" ht="14.25" customHeight="1" x14ac:dyDescent="0.3">
      <c r="A292" s="1">
        <v>291</v>
      </c>
      <c r="B292" s="1" t="s">
        <v>672</v>
      </c>
      <c r="C292" s="6" t="s">
        <v>21</v>
      </c>
      <c r="D292" s="1" t="s">
        <v>673</v>
      </c>
      <c r="F292" s="1">
        <v>94</v>
      </c>
      <c r="G292" s="1">
        <v>0</v>
      </c>
      <c r="H292" s="1">
        <v>1</v>
      </c>
      <c r="I292" s="1">
        <v>7</v>
      </c>
      <c r="J292" s="1">
        <v>6</v>
      </c>
      <c r="K292" s="1">
        <v>27</v>
      </c>
      <c r="L292" s="1">
        <v>2</v>
      </c>
      <c r="M292" s="4">
        <v>43209.562800925924</v>
      </c>
      <c r="N292" s="1">
        <v>1546</v>
      </c>
      <c r="O292" s="1">
        <v>200</v>
      </c>
      <c r="Q292" s="3">
        <f t="shared" si="16"/>
        <v>2018</v>
      </c>
      <c r="R292" s="3">
        <f t="shared" si="17"/>
        <v>27</v>
      </c>
      <c r="S292" s="2">
        <f t="shared" si="18"/>
        <v>6</v>
      </c>
      <c r="T292" s="3">
        <f t="shared" si="19"/>
        <v>2</v>
      </c>
      <c r="U292" s="1"/>
      <c r="V292" s="1"/>
    </row>
    <row r="293" spans="1:22" ht="14.25" customHeight="1" x14ac:dyDescent="0.3">
      <c r="A293" s="1">
        <v>292</v>
      </c>
      <c r="B293" s="1" t="s">
        <v>674</v>
      </c>
      <c r="C293" s="9" t="s">
        <v>555</v>
      </c>
      <c r="D293" s="1" t="s">
        <v>675</v>
      </c>
      <c r="E293" s="1" t="s">
        <v>676</v>
      </c>
      <c r="F293" s="1">
        <v>92</v>
      </c>
      <c r="G293" s="1">
        <v>0</v>
      </c>
      <c r="H293" s="1">
        <v>2</v>
      </c>
      <c r="I293" s="1">
        <v>7</v>
      </c>
      <c r="J293" s="1">
        <v>1</v>
      </c>
      <c r="K293" s="1">
        <v>23</v>
      </c>
      <c r="L293" s="1">
        <v>0</v>
      </c>
      <c r="M293" s="4">
        <v>43746.854212962964</v>
      </c>
      <c r="N293" s="1">
        <v>813</v>
      </c>
      <c r="O293" s="1">
        <v>200</v>
      </c>
      <c r="Q293" s="3">
        <f t="shared" si="16"/>
        <v>2019</v>
      </c>
      <c r="R293" s="3">
        <f t="shared" si="17"/>
        <v>23</v>
      </c>
      <c r="S293" s="2">
        <f t="shared" si="18"/>
        <v>1</v>
      </c>
      <c r="T293" s="3">
        <f t="shared" si="19"/>
        <v>0</v>
      </c>
      <c r="U293" s="1"/>
      <c r="V293" s="1"/>
    </row>
    <row r="294" spans="1:22" ht="14.25" customHeight="1" x14ac:dyDescent="0.3">
      <c r="A294" s="1">
        <v>293</v>
      </c>
      <c r="B294" s="1" t="s">
        <v>677</v>
      </c>
      <c r="C294" s="6" t="s">
        <v>21</v>
      </c>
      <c r="D294" s="1" t="s">
        <v>678</v>
      </c>
      <c r="F294" s="1">
        <v>96</v>
      </c>
      <c r="G294" s="1">
        <v>0</v>
      </c>
      <c r="H294" s="1">
        <v>1</v>
      </c>
      <c r="I294" s="1">
        <v>7</v>
      </c>
      <c r="J294" s="1">
        <v>1</v>
      </c>
      <c r="K294" s="1">
        <v>31</v>
      </c>
      <c r="L294" s="1">
        <v>1</v>
      </c>
      <c r="M294" s="4">
        <v>43786.895949074074</v>
      </c>
      <c r="N294" s="1">
        <v>1298</v>
      </c>
      <c r="O294" s="1">
        <v>200</v>
      </c>
      <c r="Q294" s="3">
        <f t="shared" si="16"/>
        <v>2019</v>
      </c>
      <c r="R294" s="3">
        <f t="shared" si="17"/>
        <v>31</v>
      </c>
      <c r="S294" s="2">
        <f t="shared" si="18"/>
        <v>1</v>
      </c>
      <c r="T294" s="3">
        <f t="shared" si="19"/>
        <v>1</v>
      </c>
      <c r="U294" s="1"/>
      <c r="V294" s="1"/>
    </row>
    <row r="295" spans="1:22" ht="14.25" customHeight="1" x14ac:dyDescent="0.3">
      <c r="A295" s="1">
        <v>294</v>
      </c>
      <c r="B295" s="1" t="s">
        <v>679</v>
      </c>
      <c r="C295" s="6" t="s">
        <v>34</v>
      </c>
      <c r="D295" s="1" t="s">
        <v>680</v>
      </c>
      <c r="F295" s="1">
        <v>90</v>
      </c>
      <c r="G295" s="1">
        <v>2</v>
      </c>
      <c r="H295" s="1">
        <v>1</v>
      </c>
      <c r="I295" s="1">
        <v>7</v>
      </c>
      <c r="J295" s="1">
        <v>1</v>
      </c>
      <c r="K295" s="1">
        <v>1</v>
      </c>
      <c r="L295" s="1">
        <v>0</v>
      </c>
      <c r="M295" s="4">
        <v>40985.270138888889</v>
      </c>
      <c r="N295" s="1">
        <v>2320</v>
      </c>
      <c r="O295" s="1">
        <v>200</v>
      </c>
      <c r="Q295" s="3">
        <f t="shared" si="16"/>
        <v>2012</v>
      </c>
      <c r="R295" s="3">
        <f t="shared" si="17"/>
        <v>1</v>
      </c>
      <c r="S295" s="2">
        <f t="shared" si="18"/>
        <v>1</v>
      </c>
      <c r="T295" s="3">
        <f t="shared" si="19"/>
        <v>0</v>
      </c>
      <c r="U295" s="1"/>
      <c r="V295" s="1"/>
    </row>
    <row r="296" spans="1:22" ht="14.25" customHeight="1" x14ac:dyDescent="0.3">
      <c r="A296" s="1">
        <v>295</v>
      </c>
      <c r="B296" s="1" t="s">
        <v>681</v>
      </c>
      <c r="C296" s="6" t="s">
        <v>27</v>
      </c>
      <c r="D296" s="1" t="s">
        <v>682</v>
      </c>
      <c r="F296" s="1">
        <v>90</v>
      </c>
      <c r="G296" s="1">
        <v>5</v>
      </c>
      <c r="H296" s="1">
        <v>1</v>
      </c>
      <c r="I296" s="1">
        <v>7</v>
      </c>
      <c r="J296" s="1">
        <v>0</v>
      </c>
      <c r="K296" s="1">
        <v>0</v>
      </c>
      <c r="L296" s="1">
        <v>6</v>
      </c>
      <c r="M296" s="4">
        <v>39203.291666666664</v>
      </c>
      <c r="N296" s="1">
        <v>731</v>
      </c>
      <c r="O296" s="1">
        <v>200</v>
      </c>
      <c r="Q296" s="3">
        <f t="shared" si="16"/>
        <v>2007</v>
      </c>
      <c r="R296" s="3">
        <f t="shared" si="17"/>
        <v>0</v>
      </c>
      <c r="S296" s="2">
        <f t="shared" si="18"/>
        <v>0</v>
      </c>
      <c r="T296" s="3">
        <f t="shared" si="19"/>
        <v>0</v>
      </c>
      <c r="U296" s="1"/>
      <c r="V296" s="1"/>
    </row>
    <row r="297" spans="1:22" ht="14.25" customHeight="1" x14ac:dyDescent="0.3">
      <c r="A297" s="1">
        <v>296</v>
      </c>
      <c r="B297" s="1" t="s">
        <v>683</v>
      </c>
      <c r="C297" s="6" t="s">
        <v>30</v>
      </c>
      <c r="D297" s="1" t="s">
        <v>684</v>
      </c>
      <c r="F297" s="1">
        <v>91</v>
      </c>
      <c r="G297" s="1">
        <v>17</v>
      </c>
      <c r="H297" s="1">
        <v>2</v>
      </c>
      <c r="I297" s="1">
        <v>7</v>
      </c>
      <c r="J297" s="1">
        <v>0</v>
      </c>
      <c r="K297" s="1">
        <v>0</v>
      </c>
      <c r="L297" s="1">
        <v>0</v>
      </c>
      <c r="M297" s="4">
        <v>42459.732175925928</v>
      </c>
      <c r="N297" s="1">
        <v>606</v>
      </c>
      <c r="O297" s="1">
        <v>200</v>
      </c>
      <c r="Q297" s="3">
        <f t="shared" si="16"/>
        <v>2016</v>
      </c>
      <c r="R297" s="3">
        <f t="shared" si="17"/>
        <v>0</v>
      </c>
      <c r="S297" s="2">
        <f t="shared" si="18"/>
        <v>0</v>
      </c>
      <c r="T297" s="3">
        <f t="shared" si="19"/>
        <v>0</v>
      </c>
      <c r="U297" s="1"/>
      <c r="V297" s="1"/>
    </row>
    <row r="298" spans="1:22" ht="14.25" customHeight="1" x14ac:dyDescent="0.3">
      <c r="A298" s="1">
        <v>297</v>
      </c>
      <c r="B298" s="1" t="s">
        <v>685</v>
      </c>
      <c r="C298" s="6" t="s">
        <v>40</v>
      </c>
      <c r="D298" s="1" t="s">
        <v>686</v>
      </c>
      <c r="F298" s="1">
        <v>90</v>
      </c>
      <c r="G298" s="1">
        <v>0</v>
      </c>
      <c r="H298" s="1">
        <v>1</v>
      </c>
      <c r="I298" s="1">
        <v>7</v>
      </c>
      <c r="J298" s="1">
        <v>0</v>
      </c>
      <c r="K298" s="1">
        <v>0</v>
      </c>
      <c r="L298" s="1">
        <v>0</v>
      </c>
      <c r="M298" s="4">
        <v>43067.684340277781</v>
      </c>
      <c r="N298" s="1">
        <v>1300</v>
      </c>
      <c r="O298" s="1">
        <v>200</v>
      </c>
      <c r="Q298" s="3">
        <f t="shared" si="16"/>
        <v>2017</v>
      </c>
      <c r="R298" s="3">
        <f t="shared" si="17"/>
        <v>0</v>
      </c>
      <c r="S298" s="2">
        <f t="shared" si="18"/>
        <v>0</v>
      </c>
      <c r="T298" s="3">
        <f t="shared" si="19"/>
        <v>0</v>
      </c>
      <c r="U298" s="1"/>
      <c r="V298" s="1"/>
    </row>
    <row r="299" spans="1:22" ht="14.25" customHeight="1" x14ac:dyDescent="0.3">
      <c r="A299" s="1">
        <v>298</v>
      </c>
      <c r="B299" s="1" t="s">
        <v>687</v>
      </c>
      <c r="C299" s="6" t="s">
        <v>27</v>
      </c>
      <c r="D299" s="1" t="s">
        <v>688</v>
      </c>
      <c r="F299" s="1">
        <v>90</v>
      </c>
      <c r="G299" s="1">
        <v>4</v>
      </c>
      <c r="H299" s="1">
        <v>1</v>
      </c>
      <c r="I299" s="1">
        <v>7</v>
      </c>
      <c r="J299" s="1">
        <v>0</v>
      </c>
      <c r="K299" s="1">
        <v>128</v>
      </c>
      <c r="L299" s="1">
        <v>1</v>
      </c>
      <c r="M299" s="4">
        <v>39346.291666666664</v>
      </c>
      <c r="N299" s="1">
        <v>636</v>
      </c>
      <c r="O299" s="1">
        <v>200</v>
      </c>
      <c r="Q299" s="3">
        <f t="shared" si="16"/>
        <v>2007</v>
      </c>
      <c r="R299" s="3">
        <f t="shared" si="17"/>
        <v>128</v>
      </c>
      <c r="S299" s="2">
        <f t="shared" si="18"/>
        <v>0</v>
      </c>
      <c r="T299" s="3">
        <f t="shared" si="19"/>
        <v>0</v>
      </c>
      <c r="U299" s="1"/>
      <c r="V299" s="1"/>
    </row>
    <row r="300" spans="1:22" ht="14.25" customHeight="1" x14ac:dyDescent="0.3">
      <c r="A300" s="1">
        <v>299</v>
      </c>
      <c r="B300" s="1" t="s">
        <v>689</v>
      </c>
      <c r="C300" s="6" t="s">
        <v>30</v>
      </c>
      <c r="D300" s="1" t="s">
        <v>690</v>
      </c>
      <c r="E300" s="1" t="s">
        <v>691</v>
      </c>
      <c r="F300" s="1">
        <v>91</v>
      </c>
      <c r="G300" s="1">
        <v>22</v>
      </c>
      <c r="H300" s="1">
        <v>2</v>
      </c>
      <c r="I300" s="1">
        <v>7</v>
      </c>
      <c r="J300" s="1">
        <v>23</v>
      </c>
      <c r="K300" s="1">
        <v>4319</v>
      </c>
      <c r="L300" s="1">
        <v>3</v>
      </c>
      <c r="M300" s="4">
        <v>43753.708032407405</v>
      </c>
      <c r="N300" s="1">
        <v>0</v>
      </c>
      <c r="O300" s="1">
        <v>200</v>
      </c>
      <c r="Q300" s="3">
        <f t="shared" si="16"/>
        <v>2019</v>
      </c>
      <c r="R300" s="3">
        <f t="shared" si="17"/>
        <v>4319</v>
      </c>
      <c r="S300" s="2">
        <f t="shared" si="18"/>
        <v>23</v>
      </c>
      <c r="T300" s="3">
        <f t="shared" si="19"/>
        <v>3</v>
      </c>
      <c r="U300" s="1"/>
      <c r="V300" s="1"/>
    </row>
    <row r="301" spans="1:22" ht="14.25" customHeight="1" x14ac:dyDescent="0.3">
      <c r="A301" s="1">
        <v>300</v>
      </c>
      <c r="B301" s="1" t="s">
        <v>692</v>
      </c>
      <c r="C301" s="6" t="s">
        <v>100</v>
      </c>
      <c r="D301" s="1" t="s">
        <v>693</v>
      </c>
      <c r="F301" s="1">
        <v>92</v>
      </c>
      <c r="G301" s="1">
        <v>25</v>
      </c>
      <c r="H301" s="1">
        <v>2</v>
      </c>
      <c r="I301" s="1">
        <v>7</v>
      </c>
      <c r="J301" s="1">
        <v>5</v>
      </c>
      <c r="K301" s="1">
        <v>2</v>
      </c>
      <c r="L301" s="1">
        <v>0</v>
      </c>
      <c r="M301" s="4">
        <v>42189.863136574073</v>
      </c>
      <c r="N301" s="1">
        <v>310</v>
      </c>
      <c r="O301" s="1">
        <v>200</v>
      </c>
      <c r="Q301" s="3">
        <f t="shared" si="16"/>
        <v>2015</v>
      </c>
      <c r="R301" s="3">
        <f t="shared" si="17"/>
        <v>2</v>
      </c>
      <c r="S301" s="2">
        <f t="shared" si="18"/>
        <v>5</v>
      </c>
      <c r="T301" s="3">
        <f t="shared" si="19"/>
        <v>0</v>
      </c>
      <c r="U301" s="1"/>
      <c r="V301" s="1"/>
    </row>
    <row r="302" spans="1:22" ht="14.25" customHeight="1" x14ac:dyDescent="0.3">
      <c r="A302" s="1">
        <v>301</v>
      </c>
      <c r="B302" s="1" t="s">
        <v>694</v>
      </c>
      <c r="C302" s="9" t="s">
        <v>555</v>
      </c>
      <c r="D302" s="1" t="s">
        <v>695</v>
      </c>
      <c r="F302" s="1">
        <v>91</v>
      </c>
      <c r="G302" s="1">
        <v>13</v>
      </c>
      <c r="H302" s="1">
        <v>2</v>
      </c>
      <c r="I302" s="1">
        <v>7</v>
      </c>
      <c r="J302" s="1">
        <v>33</v>
      </c>
      <c r="K302" s="1">
        <v>15</v>
      </c>
      <c r="L302" s="1">
        <v>4</v>
      </c>
      <c r="M302" s="4">
        <v>42483.672731481478</v>
      </c>
      <c r="N302" s="1">
        <v>81</v>
      </c>
      <c r="O302" s="1">
        <v>200</v>
      </c>
      <c r="Q302" s="3">
        <f t="shared" si="16"/>
        <v>2016</v>
      </c>
      <c r="R302" s="3">
        <f t="shared" si="17"/>
        <v>15</v>
      </c>
      <c r="S302" s="2">
        <f t="shared" si="18"/>
        <v>33</v>
      </c>
      <c r="T302" s="3">
        <f t="shared" si="19"/>
        <v>4</v>
      </c>
      <c r="U302" s="1"/>
      <c r="V302" s="1"/>
    </row>
    <row r="303" spans="1:22" ht="14.25" customHeight="1" x14ac:dyDescent="0.3">
      <c r="A303" s="1">
        <v>302</v>
      </c>
      <c r="B303" s="1" t="s">
        <v>696</v>
      </c>
      <c r="C303" s="6" t="s">
        <v>100</v>
      </c>
      <c r="D303" s="1" t="s">
        <v>697</v>
      </c>
      <c r="E303" s="1" t="s">
        <v>698</v>
      </c>
      <c r="F303" s="1">
        <v>91</v>
      </c>
      <c r="G303" s="1">
        <v>12</v>
      </c>
      <c r="H303" s="1">
        <v>2</v>
      </c>
      <c r="I303" s="1">
        <v>7</v>
      </c>
      <c r="J303" s="1">
        <v>13</v>
      </c>
      <c r="K303" s="1">
        <v>0</v>
      </c>
      <c r="L303" s="1">
        <v>0</v>
      </c>
      <c r="M303" s="4">
        <v>43431.399594907409</v>
      </c>
      <c r="N303" s="1">
        <v>751</v>
      </c>
      <c r="O303" s="1">
        <v>200</v>
      </c>
      <c r="Q303" s="3">
        <f t="shared" si="16"/>
        <v>2018</v>
      </c>
      <c r="R303" s="3">
        <f t="shared" si="17"/>
        <v>0</v>
      </c>
      <c r="S303" s="2">
        <f t="shared" si="18"/>
        <v>13</v>
      </c>
      <c r="T303" s="3">
        <f t="shared" si="19"/>
        <v>0</v>
      </c>
      <c r="U303" s="1"/>
      <c r="V303" s="1"/>
    </row>
    <row r="304" spans="1:22" ht="14.25" customHeight="1" x14ac:dyDescent="0.3">
      <c r="A304" s="1">
        <v>303</v>
      </c>
      <c r="B304" s="1" t="s">
        <v>699</v>
      </c>
      <c r="C304" s="6" t="s">
        <v>27</v>
      </c>
      <c r="D304" s="1" t="s">
        <v>700</v>
      </c>
      <c r="F304" s="1">
        <v>90</v>
      </c>
      <c r="G304" s="1">
        <v>0</v>
      </c>
      <c r="H304" s="1">
        <v>1</v>
      </c>
      <c r="I304" s="1">
        <v>7</v>
      </c>
      <c r="J304" s="1">
        <v>1</v>
      </c>
      <c r="K304" s="1">
        <v>5</v>
      </c>
      <c r="L304" s="1">
        <v>0</v>
      </c>
      <c r="M304" s="4">
        <v>43641.72388888889</v>
      </c>
      <c r="N304" s="1">
        <v>1342</v>
      </c>
      <c r="O304" s="1">
        <v>200</v>
      </c>
      <c r="Q304" s="3">
        <f t="shared" si="16"/>
        <v>2019</v>
      </c>
      <c r="R304" s="3">
        <f t="shared" si="17"/>
        <v>5</v>
      </c>
      <c r="S304" s="2">
        <f t="shared" si="18"/>
        <v>1</v>
      </c>
      <c r="T304" s="3">
        <f t="shared" si="19"/>
        <v>0</v>
      </c>
      <c r="U304" s="1"/>
      <c r="V304" s="1"/>
    </row>
    <row r="305" spans="1:22" ht="14.25" customHeight="1" x14ac:dyDescent="0.3">
      <c r="A305" s="1">
        <v>304</v>
      </c>
      <c r="B305" s="1" t="s">
        <v>701</v>
      </c>
      <c r="C305" s="6" t="s">
        <v>30</v>
      </c>
      <c r="D305" s="1" t="s">
        <v>702</v>
      </c>
      <c r="F305" s="1">
        <v>90</v>
      </c>
      <c r="G305" s="1">
        <v>2</v>
      </c>
      <c r="H305" s="1">
        <v>1</v>
      </c>
      <c r="I305" s="1">
        <v>7</v>
      </c>
      <c r="J305" s="1">
        <v>3</v>
      </c>
      <c r="K305" s="1">
        <v>0</v>
      </c>
      <c r="L305" s="1">
        <v>0</v>
      </c>
      <c r="M305" s="4">
        <v>41353</v>
      </c>
      <c r="N305" s="1">
        <v>391</v>
      </c>
      <c r="O305" s="1">
        <v>200</v>
      </c>
      <c r="Q305" s="3">
        <f t="shared" si="16"/>
        <v>2013</v>
      </c>
      <c r="R305" s="3">
        <f t="shared" si="17"/>
        <v>0</v>
      </c>
      <c r="S305" s="2">
        <f t="shared" si="18"/>
        <v>3</v>
      </c>
      <c r="T305" s="3">
        <f t="shared" si="19"/>
        <v>0</v>
      </c>
      <c r="U305" s="1"/>
      <c r="V305" s="1"/>
    </row>
    <row r="306" spans="1:22" ht="14.25" customHeight="1" x14ac:dyDescent="0.3">
      <c r="A306" s="1">
        <v>305</v>
      </c>
      <c r="B306" s="1" t="s">
        <v>703</v>
      </c>
      <c r="C306" s="6" t="s">
        <v>100</v>
      </c>
      <c r="D306" s="1" t="s">
        <v>704</v>
      </c>
      <c r="F306" s="1">
        <v>92</v>
      </c>
      <c r="G306" s="1">
        <v>0</v>
      </c>
      <c r="H306" s="1">
        <v>2</v>
      </c>
      <c r="I306" s="1">
        <v>7</v>
      </c>
      <c r="J306" s="1">
        <v>5</v>
      </c>
      <c r="K306" s="1">
        <v>17</v>
      </c>
      <c r="L306" s="1">
        <v>0</v>
      </c>
      <c r="M306" s="4">
        <v>43118.944456018522</v>
      </c>
      <c r="N306" s="1">
        <v>294</v>
      </c>
      <c r="O306" s="1">
        <v>200</v>
      </c>
      <c r="Q306" s="3">
        <f t="shared" si="16"/>
        <v>2018</v>
      </c>
      <c r="R306" s="3">
        <f t="shared" si="17"/>
        <v>17</v>
      </c>
      <c r="S306" s="2">
        <f t="shared" si="18"/>
        <v>5</v>
      </c>
      <c r="T306" s="3">
        <f t="shared" si="19"/>
        <v>0</v>
      </c>
      <c r="U306" s="1"/>
      <c r="V306" s="1"/>
    </row>
    <row r="307" spans="1:22" ht="14.25" customHeight="1" x14ac:dyDescent="0.3">
      <c r="A307" s="1">
        <v>306</v>
      </c>
      <c r="B307" s="1" t="s">
        <v>705</v>
      </c>
      <c r="C307" s="6" t="s">
        <v>40</v>
      </c>
      <c r="D307" s="1" t="s">
        <v>706</v>
      </c>
      <c r="E307" s="1" t="s">
        <v>707</v>
      </c>
      <c r="F307" s="1">
        <v>90</v>
      </c>
      <c r="G307" s="1">
        <v>0</v>
      </c>
      <c r="H307" s="1">
        <v>2</v>
      </c>
      <c r="I307" s="1">
        <v>7</v>
      </c>
      <c r="J307" s="1">
        <v>0</v>
      </c>
      <c r="K307" s="1">
        <v>0</v>
      </c>
      <c r="L307" s="1">
        <v>0</v>
      </c>
      <c r="M307" s="4">
        <v>43809.862893518519</v>
      </c>
      <c r="N307" s="1">
        <v>55</v>
      </c>
      <c r="O307" s="1">
        <v>200</v>
      </c>
      <c r="Q307" s="3">
        <f t="shared" si="16"/>
        <v>2019</v>
      </c>
      <c r="R307" s="3">
        <f t="shared" si="17"/>
        <v>0</v>
      </c>
      <c r="S307" s="2">
        <f t="shared" si="18"/>
        <v>0</v>
      </c>
      <c r="T307" s="3">
        <f t="shared" si="19"/>
        <v>0</v>
      </c>
      <c r="U307" s="1"/>
      <c r="V307" s="1"/>
    </row>
    <row r="308" spans="1:22" ht="14.25" customHeight="1" x14ac:dyDescent="0.3">
      <c r="A308" s="1">
        <v>307</v>
      </c>
      <c r="B308" s="1" t="s">
        <v>708</v>
      </c>
      <c r="C308" s="6" t="s">
        <v>34</v>
      </c>
      <c r="D308" s="1" t="s">
        <v>709</v>
      </c>
      <c r="F308" s="1">
        <v>90</v>
      </c>
      <c r="G308" s="1">
        <v>4</v>
      </c>
      <c r="H308" s="1">
        <v>1</v>
      </c>
      <c r="I308" s="1">
        <v>7</v>
      </c>
      <c r="J308" s="1">
        <v>2</v>
      </c>
      <c r="K308" s="1">
        <v>2</v>
      </c>
      <c r="L308" s="1">
        <v>0</v>
      </c>
      <c r="M308" s="4">
        <v>40317.102905092594</v>
      </c>
      <c r="N308" s="1">
        <v>646</v>
      </c>
      <c r="O308" s="1">
        <v>200</v>
      </c>
      <c r="Q308" s="3">
        <f t="shared" si="16"/>
        <v>2010</v>
      </c>
      <c r="R308" s="3">
        <f t="shared" si="17"/>
        <v>2</v>
      </c>
      <c r="S308" s="2">
        <f t="shared" si="18"/>
        <v>2</v>
      </c>
      <c r="T308" s="3">
        <f t="shared" si="19"/>
        <v>0</v>
      </c>
      <c r="U308" s="1"/>
      <c r="V308" s="1"/>
    </row>
    <row r="309" spans="1:22" ht="14.25" customHeight="1" x14ac:dyDescent="0.3">
      <c r="A309" s="1">
        <v>308</v>
      </c>
      <c r="B309" s="1" t="s">
        <v>710</v>
      </c>
      <c r="C309" s="6" t="s">
        <v>40</v>
      </c>
      <c r="D309" s="1" t="s">
        <v>711</v>
      </c>
      <c r="F309" s="1">
        <v>90</v>
      </c>
      <c r="G309" s="1">
        <v>0</v>
      </c>
      <c r="H309" s="1">
        <v>1</v>
      </c>
      <c r="I309" s="1">
        <v>7</v>
      </c>
      <c r="J309" s="1">
        <v>2</v>
      </c>
      <c r="K309" s="1">
        <v>235</v>
      </c>
      <c r="L309" s="1">
        <v>0</v>
      </c>
      <c r="M309" s="4">
        <v>43763.512245370373</v>
      </c>
      <c r="N309" s="1">
        <v>203</v>
      </c>
      <c r="O309" s="1">
        <v>200</v>
      </c>
      <c r="Q309" s="3">
        <f t="shared" si="16"/>
        <v>2019</v>
      </c>
      <c r="R309" s="3">
        <f t="shared" si="17"/>
        <v>235</v>
      </c>
      <c r="S309" s="2">
        <f t="shared" si="18"/>
        <v>2</v>
      </c>
      <c r="T309" s="3">
        <f t="shared" si="19"/>
        <v>0</v>
      </c>
      <c r="U309" s="1"/>
      <c r="V309" s="1"/>
    </row>
    <row r="310" spans="1:22" ht="14.25" customHeight="1" x14ac:dyDescent="0.3">
      <c r="A310" s="1">
        <v>309</v>
      </c>
      <c r="B310" s="1" t="s">
        <v>712</v>
      </c>
      <c r="C310" s="6" t="s">
        <v>100</v>
      </c>
      <c r="D310" s="1" t="s">
        <v>713</v>
      </c>
      <c r="F310" s="1">
        <v>90</v>
      </c>
      <c r="G310" s="1">
        <v>1</v>
      </c>
      <c r="H310" s="1">
        <v>2</v>
      </c>
      <c r="I310" s="1">
        <v>7</v>
      </c>
      <c r="J310" s="1">
        <v>0</v>
      </c>
      <c r="K310" s="1">
        <v>0</v>
      </c>
      <c r="L310" s="1">
        <v>0</v>
      </c>
      <c r="M310" s="4">
        <v>43329.058379629627</v>
      </c>
      <c r="N310" s="1">
        <v>407</v>
      </c>
      <c r="O310" s="1">
        <v>200</v>
      </c>
      <c r="P310" s="4">
        <v>43611.832303240742</v>
      </c>
      <c r="Q310" s="3">
        <f t="shared" si="16"/>
        <v>2019</v>
      </c>
      <c r="R310" s="3">
        <f t="shared" si="17"/>
        <v>0</v>
      </c>
      <c r="S310" s="2">
        <f t="shared" si="18"/>
        <v>0</v>
      </c>
      <c r="T310" s="3">
        <f t="shared" si="19"/>
        <v>0</v>
      </c>
      <c r="U310" s="1"/>
      <c r="V310" s="1"/>
    </row>
    <row r="311" spans="1:22" ht="14.25" customHeight="1" x14ac:dyDescent="0.3">
      <c r="A311" s="1">
        <v>310</v>
      </c>
      <c r="B311" s="1" t="s">
        <v>714</v>
      </c>
      <c r="C311" s="6" t="s">
        <v>30</v>
      </c>
      <c r="D311" s="1" t="s">
        <v>715</v>
      </c>
      <c r="F311" s="1">
        <v>92</v>
      </c>
      <c r="G311" s="1">
        <v>0</v>
      </c>
      <c r="H311" s="1">
        <v>1</v>
      </c>
      <c r="I311" s="1">
        <v>7</v>
      </c>
      <c r="J311" s="1">
        <v>0</v>
      </c>
      <c r="K311" s="1">
        <v>8</v>
      </c>
      <c r="L311" s="1">
        <v>0</v>
      </c>
      <c r="M311" s="4">
        <v>43153.478437500002</v>
      </c>
      <c r="N311" s="1">
        <v>32</v>
      </c>
      <c r="O311" s="1">
        <v>200</v>
      </c>
      <c r="Q311" s="3">
        <f t="shared" si="16"/>
        <v>2018</v>
      </c>
      <c r="R311" s="3">
        <f t="shared" si="17"/>
        <v>8</v>
      </c>
      <c r="S311" s="2">
        <f t="shared" si="18"/>
        <v>0</v>
      </c>
      <c r="T311" s="3">
        <f t="shared" si="19"/>
        <v>0</v>
      </c>
      <c r="U311" s="1"/>
      <c r="V311" s="1"/>
    </row>
    <row r="312" spans="1:22" ht="14.25" customHeight="1" x14ac:dyDescent="0.3">
      <c r="A312" s="1">
        <v>311</v>
      </c>
      <c r="B312" s="1" t="s">
        <v>716</v>
      </c>
      <c r="C312" s="6" t="s">
        <v>21</v>
      </c>
      <c r="D312" s="1" t="s">
        <v>717</v>
      </c>
      <c r="F312" s="1">
        <v>90</v>
      </c>
      <c r="G312" s="1">
        <v>0</v>
      </c>
      <c r="H312" s="1">
        <v>1</v>
      </c>
      <c r="I312" s="1">
        <v>7</v>
      </c>
      <c r="J312" s="1">
        <v>8</v>
      </c>
      <c r="K312" s="1">
        <v>6</v>
      </c>
      <c r="L312" s="1">
        <v>0</v>
      </c>
      <c r="M312" s="4">
        <v>42500.5</v>
      </c>
      <c r="N312" s="1">
        <v>1021</v>
      </c>
      <c r="O312" s="1">
        <v>200</v>
      </c>
      <c r="Q312" s="3">
        <f t="shared" si="16"/>
        <v>2016</v>
      </c>
      <c r="R312" s="3">
        <f t="shared" si="17"/>
        <v>6</v>
      </c>
      <c r="S312" s="2">
        <f t="shared" si="18"/>
        <v>8</v>
      </c>
      <c r="T312" s="3">
        <f t="shared" si="19"/>
        <v>0</v>
      </c>
      <c r="U312" s="1"/>
      <c r="V312" s="1"/>
    </row>
    <row r="313" spans="1:22" ht="14.25" customHeight="1" x14ac:dyDescent="0.3">
      <c r="A313" s="1">
        <v>312</v>
      </c>
      <c r="B313" s="1" t="s">
        <v>718</v>
      </c>
      <c r="C313" s="6" t="s">
        <v>30</v>
      </c>
      <c r="D313" s="1" t="s">
        <v>719</v>
      </c>
      <c r="F313" s="1">
        <v>90</v>
      </c>
      <c r="G313" s="1">
        <v>13</v>
      </c>
      <c r="H313" s="1">
        <v>1</v>
      </c>
      <c r="I313" s="1">
        <v>7</v>
      </c>
      <c r="J313" s="1">
        <v>8</v>
      </c>
      <c r="K313" s="1">
        <v>4</v>
      </c>
      <c r="L313" s="1">
        <v>0</v>
      </c>
      <c r="M313" s="4">
        <v>41083.462592592594</v>
      </c>
      <c r="N313" s="1">
        <v>1255</v>
      </c>
      <c r="O313" s="1">
        <v>200</v>
      </c>
      <c r="Q313" s="3">
        <f t="shared" si="16"/>
        <v>2012</v>
      </c>
      <c r="R313" s="3">
        <f t="shared" si="17"/>
        <v>4</v>
      </c>
      <c r="S313" s="2">
        <f t="shared" si="18"/>
        <v>8</v>
      </c>
      <c r="T313" s="3">
        <f t="shared" si="19"/>
        <v>0</v>
      </c>
      <c r="U313" s="1"/>
      <c r="V313" s="1"/>
    </row>
    <row r="314" spans="1:22" ht="14.25" customHeight="1" x14ac:dyDescent="0.3">
      <c r="A314" s="1">
        <v>313</v>
      </c>
      <c r="B314" s="1" t="s">
        <v>720</v>
      </c>
      <c r="C314" s="6" t="s">
        <v>27</v>
      </c>
      <c r="D314" s="1" t="s">
        <v>721</v>
      </c>
      <c r="E314" s="1" t="s">
        <v>722</v>
      </c>
      <c r="F314" s="1">
        <v>90</v>
      </c>
      <c r="G314" s="1">
        <v>3</v>
      </c>
      <c r="H314" s="1">
        <v>2</v>
      </c>
      <c r="I314" s="1">
        <v>7</v>
      </c>
      <c r="J314" s="1">
        <v>1</v>
      </c>
      <c r="K314" s="1">
        <v>164</v>
      </c>
      <c r="L314" s="1">
        <v>0</v>
      </c>
      <c r="M314" s="4">
        <v>42718.723530092589</v>
      </c>
      <c r="N314" s="1">
        <v>2463</v>
      </c>
      <c r="O314" s="1">
        <v>404</v>
      </c>
      <c r="Q314" s="3">
        <f t="shared" si="16"/>
        <v>2016</v>
      </c>
      <c r="R314" s="3">
        <f t="shared" si="17"/>
        <v>164</v>
      </c>
      <c r="S314" s="2">
        <f t="shared" si="18"/>
        <v>1</v>
      </c>
      <c r="T314" s="3">
        <f t="shared" si="19"/>
        <v>0</v>
      </c>
      <c r="U314" s="1"/>
      <c r="V314" s="1"/>
    </row>
    <row r="315" spans="1:22" ht="14.25" customHeight="1" x14ac:dyDescent="0.3">
      <c r="A315" s="1">
        <v>314</v>
      </c>
      <c r="B315" s="1" t="s">
        <v>723</v>
      </c>
      <c r="C315" s="6" t="s">
        <v>30</v>
      </c>
      <c r="D315" s="1" t="s">
        <v>724</v>
      </c>
      <c r="F315" s="1">
        <v>90</v>
      </c>
      <c r="G315" s="1">
        <v>0</v>
      </c>
      <c r="H315" s="1">
        <v>1</v>
      </c>
      <c r="I315" s="1">
        <v>7</v>
      </c>
      <c r="J315" s="1">
        <v>0</v>
      </c>
      <c r="K315" s="1">
        <v>0</v>
      </c>
      <c r="L315" s="1">
        <v>0</v>
      </c>
      <c r="M315" s="4">
        <v>42990.607152777775</v>
      </c>
      <c r="N315" s="1">
        <v>393</v>
      </c>
      <c r="O315" s="1">
        <v>200</v>
      </c>
      <c r="Q315" s="3">
        <f t="shared" si="16"/>
        <v>2017</v>
      </c>
      <c r="R315" s="3">
        <f t="shared" si="17"/>
        <v>0</v>
      </c>
      <c r="S315" s="2">
        <f t="shared" si="18"/>
        <v>0</v>
      </c>
      <c r="T315" s="3">
        <f t="shared" si="19"/>
        <v>0</v>
      </c>
      <c r="U315" s="1"/>
      <c r="V315" s="1"/>
    </row>
    <row r="316" spans="1:22" ht="14.25" customHeight="1" x14ac:dyDescent="0.3">
      <c r="A316" s="1">
        <v>315</v>
      </c>
      <c r="B316" s="1" t="s">
        <v>725</v>
      </c>
      <c r="C316" s="6" t="s">
        <v>34</v>
      </c>
      <c r="D316" s="1" t="s">
        <v>726</v>
      </c>
      <c r="E316" s="1" t="s">
        <v>727</v>
      </c>
      <c r="F316" s="1">
        <v>93</v>
      </c>
      <c r="G316" s="1">
        <v>17</v>
      </c>
      <c r="H316" s="1">
        <v>2</v>
      </c>
      <c r="I316" s="1">
        <v>7</v>
      </c>
      <c r="J316" s="1">
        <v>2</v>
      </c>
      <c r="K316" s="1">
        <v>0</v>
      </c>
      <c r="L316" s="1">
        <v>0</v>
      </c>
      <c r="M316" s="4">
        <v>41745.931388888886</v>
      </c>
      <c r="N316" s="1">
        <v>620</v>
      </c>
      <c r="O316" s="1">
        <v>200</v>
      </c>
      <c r="Q316" s="3">
        <f t="shared" si="16"/>
        <v>2014</v>
      </c>
      <c r="R316" s="3">
        <f t="shared" si="17"/>
        <v>0</v>
      </c>
      <c r="S316" s="2">
        <f t="shared" si="18"/>
        <v>2</v>
      </c>
      <c r="T316" s="3">
        <f t="shared" si="19"/>
        <v>0</v>
      </c>
      <c r="U316" s="1"/>
      <c r="V316" s="1"/>
    </row>
    <row r="317" spans="1:22" ht="14.25" customHeight="1" x14ac:dyDescent="0.3">
      <c r="A317" s="1">
        <v>316</v>
      </c>
      <c r="B317" s="1" t="s">
        <v>728</v>
      </c>
      <c r="C317" s="6" t="s">
        <v>40</v>
      </c>
      <c r="D317" s="1" t="s">
        <v>729</v>
      </c>
      <c r="F317" s="1">
        <v>90</v>
      </c>
      <c r="G317" s="1">
        <v>0</v>
      </c>
      <c r="H317" s="1">
        <v>1</v>
      </c>
      <c r="I317" s="1">
        <v>7</v>
      </c>
      <c r="J317" s="1">
        <v>0</v>
      </c>
      <c r="K317" s="1">
        <v>0</v>
      </c>
      <c r="L317" s="1">
        <v>0</v>
      </c>
      <c r="M317" s="4">
        <v>42326.512939814813</v>
      </c>
      <c r="N317" s="1">
        <v>1320</v>
      </c>
      <c r="O317" s="1">
        <v>200</v>
      </c>
      <c r="Q317" s="3">
        <f t="shared" si="16"/>
        <v>2015</v>
      </c>
      <c r="R317" s="3">
        <f t="shared" si="17"/>
        <v>0</v>
      </c>
      <c r="S317" s="2">
        <f t="shared" si="18"/>
        <v>0</v>
      </c>
      <c r="T317" s="3">
        <f t="shared" si="19"/>
        <v>0</v>
      </c>
      <c r="U317" s="1"/>
      <c r="V317" s="1"/>
    </row>
    <row r="318" spans="1:22" ht="14.25" customHeight="1" x14ac:dyDescent="0.3">
      <c r="A318" s="1">
        <v>317</v>
      </c>
      <c r="B318" s="1" t="s">
        <v>730</v>
      </c>
      <c r="C318" s="6" t="s">
        <v>27</v>
      </c>
      <c r="D318" s="1" t="s">
        <v>731</v>
      </c>
      <c r="F318" s="1">
        <v>91</v>
      </c>
      <c r="G318" s="1">
        <v>2</v>
      </c>
      <c r="H318" s="1">
        <v>1</v>
      </c>
      <c r="I318" s="1">
        <v>7</v>
      </c>
      <c r="J318" s="1">
        <v>0</v>
      </c>
      <c r="K318" s="1">
        <v>683</v>
      </c>
      <c r="L318" s="1">
        <v>2</v>
      </c>
      <c r="M318" s="4">
        <v>43322.002662037034</v>
      </c>
      <c r="N318" s="1">
        <v>1223</v>
      </c>
      <c r="O318" s="1">
        <v>200</v>
      </c>
      <c r="Q318" s="3">
        <f t="shared" si="16"/>
        <v>2018</v>
      </c>
      <c r="R318" s="3">
        <f t="shared" si="17"/>
        <v>683</v>
      </c>
      <c r="S318" s="2">
        <f t="shared" si="18"/>
        <v>0</v>
      </c>
      <c r="T318" s="3">
        <f t="shared" si="19"/>
        <v>2</v>
      </c>
      <c r="U318" s="1"/>
      <c r="V318" s="1"/>
    </row>
    <row r="319" spans="1:22" ht="14.25" customHeight="1" x14ac:dyDescent="0.3">
      <c r="A319" s="1">
        <v>318</v>
      </c>
      <c r="B319" s="1" t="s">
        <v>732</v>
      </c>
      <c r="C319" s="6" t="s">
        <v>40</v>
      </c>
      <c r="D319" s="1" t="s">
        <v>733</v>
      </c>
      <c r="F319" s="1">
        <v>90</v>
      </c>
      <c r="G319" s="1">
        <v>24</v>
      </c>
      <c r="H319" s="1">
        <v>2</v>
      </c>
      <c r="I319" s="1">
        <v>7</v>
      </c>
      <c r="J319" s="1">
        <v>32</v>
      </c>
      <c r="K319" s="1">
        <v>26</v>
      </c>
      <c r="L319" s="1">
        <v>1</v>
      </c>
      <c r="M319" s="4">
        <v>43580.778819444444</v>
      </c>
      <c r="N319" s="1">
        <v>775</v>
      </c>
      <c r="O319" s="1">
        <v>200</v>
      </c>
      <c r="Q319" s="3">
        <f t="shared" si="16"/>
        <v>2019</v>
      </c>
      <c r="R319" s="3">
        <f t="shared" si="17"/>
        <v>26</v>
      </c>
      <c r="S319" s="2">
        <f t="shared" si="18"/>
        <v>32</v>
      </c>
      <c r="T319" s="3">
        <f t="shared" si="19"/>
        <v>1</v>
      </c>
      <c r="U319" s="1"/>
      <c r="V319" s="1"/>
    </row>
    <row r="320" spans="1:22" ht="14.25" customHeight="1" x14ac:dyDescent="0.3">
      <c r="A320" s="1">
        <v>319</v>
      </c>
      <c r="B320" s="1" t="s">
        <v>734</v>
      </c>
      <c r="C320" s="6" t="s">
        <v>298</v>
      </c>
      <c r="D320" s="1" t="s">
        <v>735</v>
      </c>
      <c r="F320" s="1">
        <v>91</v>
      </c>
      <c r="G320" s="1">
        <v>2</v>
      </c>
      <c r="H320" s="1">
        <v>1</v>
      </c>
      <c r="I320" s="1">
        <v>7</v>
      </c>
      <c r="J320" s="1">
        <v>2</v>
      </c>
      <c r="K320" s="1">
        <v>131</v>
      </c>
      <c r="L320" s="1">
        <v>107</v>
      </c>
      <c r="M320" s="4">
        <v>41326.723854166667</v>
      </c>
      <c r="N320" s="1">
        <v>1024</v>
      </c>
      <c r="O320" s="1">
        <v>200</v>
      </c>
      <c r="Q320" s="3">
        <f t="shared" si="16"/>
        <v>2013</v>
      </c>
      <c r="R320" s="3">
        <f t="shared" si="17"/>
        <v>131</v>
      </c>
      <c r="S320" s="2">
        <f t="shared" si="18"/>
        <v>2</v>
      </c>
      <c r="T320" s="3">
        <f t="shared" si="19"/>
        <v>107</v>
      </c>
      <c r="U320" s="1"/>
      <c r="V320" s="1"/>
    </row>
    <row r="321" spans="1:22" ht="14.25" customHeight="1" x14ac:dyDescent="0.3">
      <c r="A321" s="1">
        <v>320</v>
      </c>
      <c r="B321" s="1" t="s">
        <v>736</v>
      </c>
      <c r="C321" s="6" t="s">
        <v>298</v>
      </c>
      <c r="D321" s="1" t="s">
        <v>737</v>
      </c>
      <c r="F321" s="1">
        <v>90</v>
      </c>
      <c r="G321" s="1">
        <v>0</v>
      </c>
      <c r="H321" s="1">
        <v>2</v>
      </c>
      <c r="I321" s="1">
        <v>7</v>
      </c>
      <c r="J321" s="1">
        <v>12</v>
      </c>
      <c r="K321" s="1">
        <v>41</v>
      </c>
      <c r="L321" s="1">
        <v>0</v>
      </c>
      <c r="M321" s="4">
        <v>43271.703483796293</v>
      </c>
      <c r="N321" s="1">
        <v>589</v>
      </c>
      <c r="O321" s="1">
        <v>200</v>
      </c>
      <c r="Q321" s="3">
        <f t="shared" si="16"/>
        <v>2018</v>
      </c>
      <c r="R321" s="3">
        <f t="shared" si="17"/>
        <v>41</v>
      </c>
      <c r="S321" s="2">
        <f t="shared" si="18"/>
        <v>12</v>
      </c>
      <c r="T321" s="3">
        <f t="shared" si="19"/>
        <v>0</v>
      </c>
      <c r="U321" s="1"/>
      <c r="V321" s="1"/>
    </row>
    <row r="322" spans="1:22" ht="14.25" customHeight="1" x14ac:dyDescent="0.3">
      <c r="A322" s="1">
        <v>321</v>
      </c>
      <c r="B322" s="1" t="s">
        <v>738</v>
      </c>
      <c r="C322" s="6" t="s">
        <v>30</v>
      </c>
      <c r="D322" s="1" t="s">
        <v>739</v>
      </c>
      <c r="F322" s="1">
        <v>91</v>
      </c>
      <c r="G322" s="1">
        <v>11</v>
      </c>
      <c r="H322" s="1">
        <v>1</v>
      </c>
      <c r="I322" s="1">
        <v>7</v>
      </c>
      <c r="J322" s="1">
        <v>19</v>
      </c>
      <c r="K322" s="1">
        <v>24</v>
      </c>
      <c r="L322" s="1">
        <v>0</v>
      </c>
      <c r="M322" s="4">
        <v>43401.501643518517</v>
      </c>
      <c r="N322" s="1">
        <v>1223</v>
      </c>
      <c r="O322" s="1">
        <v>200</v>
      </c>
      <c r="Q322" s="3">
        <f t="shared" si="16"/>
        <v>2018</v>
      </c>
      <c r="R322" s="3">
        <f t="shared" si="17"/>
        <v>24</v>
      </c>
      <c r="S322" s="2">
        <f t="shared" si="18"/>
        <v>19</v>
      </c>
      <c r="T322" s="3">
        <f t="shared" si="19"/>
        <v>0</v>
      </c>
      <c r="U322" s="1"/>
      <c r="V322" s="1"/>
    </row>
    <row r="323" spans="1:22" ht="14.25" customHeight="1" x14ac:dyDescent="0.3">
      <c r="A323" s="1">
        <v>322</v>
      </c>
      <c r="B323" s="1" t="s">
        <v>740</v>
      </c>
      <c r="C323" s="1" t="s">
        <v>40</v>
      </c>
      <c r="D323" s="1" t="s">
        <v>741</v>
      </c>
      <c r="F323" s="1">
        <v>90</v>
      </c>
      <c r="G323" s="1">
        <v>0</v>
      </c>
      <c r="H323" s="1">
        <v>2</v>
      </c>
      <c r="I323" s="1">
        <v>7</v>
      </c>
      <c r="J323" s="1">
        <v>0</v>
      </c>
      <c r="K323" s="1">
        <v>6</v>
      </c>
      <c r="L323" s="1">
        <v>0</v>
      </c>
      <c r="M323" s="4">
        <v>43805.612847222219</v>
      </c>
      <c r="N323" s="1">
        <v>212</v>
      </c>
      <c r="O323" s="1">
        <v>404</v>
      </c>
      <c r="Q323" s="3">
        <f t="shared" ref="Q323:Q386" si="20">IF(M323&lt;DATE(1998, 9, 4), 0, IF(YEAR(M323)=2020, 0, IF(P323=0, YEAR(M323), IF(YEAR(P323)=2020, 0, IF(P323&lt;DATE(1998, 9, 4), 0, YEAR(P323))))))</f>
        <v>2019</v>
      </c>
      <c r="R323" s="3">
        <f t="shared" ref="R323:R386" si="21">IF(M323&gt;DATE(2004, 2, 4), K323, 0)</f>
        <v>6</v>
      </c>
      <c r="S323" s="2">
        <f t="shared" ref="S323:S386" si="22">IF(M323&gt;DATE(2006,3,21),J323,0)</f>
        <v>0</v>
      </c>
      <c r="T323" s="3">
        <f t="shared" ref="T323:T386" si="23">IF(M323&gt;DATE(2010, 1, 10), L323, 0)</f>
        <v>0</v>
      </c>
      <c r="U323" s="1"/>
      <c r="V323" s="1"/>
    </row>
    <row r="324" spans="1:22" ht="14.25" customHeight="1" x14ac:dyDescent="0.3">
      <c r="A324" s="1">
        <v>323</v>
      </c>
      <c r="B324" s="1" t="s">
        <v>742</v>
      </c>
      <c r="C324" s="1" t="s">
        <v>40</v>
      </c>
      <c r="D324" s="1" t="s">
        <v>743</v>
      </c>
      <c r="F324" s="1">
        <v>90</v>
      </c>
      <c r="G324" s="1">
        <v>0</v>
      </c>
      <c r="H324" s="1">
        <v>1</v>
      </c>
      <c r="I324" s="1">
        <v>7</v>
      </c>
      <c r="J324" s="1">
        <v>0</v>
      </c>
      <c r="K324" s="1">
        <v>23</v>
      </c>
      <c r="L324" s="1">
        <v>0</v>
      </c>
      <c r="M324" s="4">
        <v>43321.160416666666</v>
      </c>
      <c r="N324" s="1">
        <v>137</v>
      </c>
      <c r="O324" s="1">
        <v>200</v>
      </c>
      <c r="Q324" s="3">
        <f t="shared" si="20"/>
        <v>2018</v>
      </c>
      <c r="R324" s="3">
        <f t="shared" si="21"/>
        <v>23</v>
      </c>
      <c r="S324" s="2">
        <f t="shared" si="22"/>
        <v>0</v>
      </c>
      <c r="T324" s="3">
        <f t="shared" si="23"/>
        <v>0</v>
      </c>
      <c r="U324" s="1"/>
      <c r="V324" s="1"/>
    </row>
    <row r="325" spans="1:22" ht="14.25" customHeight="1" x14ac:dyDescent="0.3">
      <c r="A325" s="1">
        <v>324</v>
      </c>
      <c r="B325" s="1" t="s">
        <v>744</v>
      </c>
      <c r="C325" s="1" t="s">
        <v>40</v>
      </c>
      <c r="D325" s="1" t="s">
        <v>745</v>
      </c>
      <c r="E325" s="1" t="s">
        <v>746</v>
      </c>
      <c r="F325" s="1">
        <v>90</v>
      </c>
      <c r="G325" s="1">
        <v>37</v>
      </c>
      <c r="H325" s="1">
        <v>2</v>
      </c>
      <c r="I325" s="1">
        <v>6</v>
      </c>
      <c r="J325" s="1">
        <v>8</v>
      </c>
      <c r="K325" s="1">
        <v>142</v>
      </c>
      <c r="L325" s="1">
        <v>10</v>
      </c>
      <c r="M325" s="4">
        <v>42955.54179398148</v>
      </c>
      <c r="N325" s="1">
        <v>1006</v>
      </c>
      <c r="O325" s="1">
        <v>200</v>
      </c>
      <c r="Q325" s="3">
        <f t="shared" si="20"/>
        <v>2017</v>
      </c>
      <c r="R325" s="3">
        <f t="shared" si="21"/>
        <v>142</v>
      </c>
      <c r="S325" s="2">
        <f t="shared" si="22"/>
        <v>8</v>
      </c>
      <c r="T325" s="3">
        <f t="shared" si="23"/>
        <v>10</v>
      </c>
      <c r="U325" s="1"/>
      <c r="V325" s="1"/>
    </row>
    <row r="326" spans="1:22" ht="14.25" customHeight="1" x14ac:dyDescent="0.3">
      <c r="A326" s="1">
        <v>325</v>
      </c>
      <c r="B326" s="1" t="s">
        <v>747</v>
      </c>
      <c r="C326" s="1" t="s">
        <v>40</v>
      </c>
      <c r="D326" s="1" t="s">
        <v>748</v>
      </c>
      <c r="F326" s="1">
        <v>91</v>
      </c>
      <c r="G326" s="1">
        <v>4</v>
      </c>
      <c r="H326" s="1">
        <v>1</v>
      </c>
      <c r="I326" s="1">
        <v>6</v>
      </c>
      <c r="J326" s="1">
        <v>0</v>
      </c>
      <c r="K326" s="1">
        <v>21</v>
      </c>
      <c r="L326" s="1">
        <v>1</v>
      </c>
      <c r="M326" s="4">
        <v>43787.362812500003</v>
      </c>
      <c r="N326" s="1">
        <v>838</v>
      </c>
      <c r="O326" s="1">
        <v>200</v>
      </c>
      <c r="Q326" s="3">
        <f t="shared" si="20"/>
        <v>2019</v>
      </c>
      <c r="R326" s="3">
        <f t="shared" si="21"/>
        <v>21</v>
      </c>
      <c r="S326" s="2">
        <f t="shared" si="22"/>
        <v>0</v>
      </c>
      <c r="T326" s="3">
        <f t="shared" si="23"/>
        <v>1</v>
      </c>
      <c r="U326" s="1"/>
      <c r="V326" s="1"/>
    </row>
    <row r="327" spans="1:22" ht="14.25" customHeight="1" x14ac:dyDescent="0.3">
      <c r="A327" s="1">
        <v>326</v>
      </c>
      <c r="B327" s="1" t="s">
        <v>749</v>
      </c>
      <c r="C327" s="1" t="s">
        <v>40</v>
      </c>
      <c r="D327" s="1" t="s">
        <v>750</v>
      </c>
      <c r="F327" s="1">
        <v>90</v>
      </c>
      <c r="G327" s="1">
        <v>0</v>
      </c>
      <c r="H327" s="1">
        <v>1</v>
      </c>
      <c r="I327" s="1">
        <v>6</v>
      </c>
      <c r="J327" s="1">
        <v>1</v>
      </c>
      <c r="K327" s="1">
        <v>4</v>
      </c>
      <c r="L327" s="1">
        <v>0</v>
      </c>
      <c r="M327" s="4">
        <v>43714.711111111108</v>
      </c>
      <c r="N327" s="1">
        <v>178</v>
      </c>
      <c r="O327" s="1">
        <v>200</v>
      </c>
      <c r="Q327" s="3">
        <f t="shared" si="20"/>
        <v>2019</v>
      </c>
      <c r="R327" s="3">
        <f t="shared" si="21"/>
        <v>4</v>
      </c>
      <c r="S327" s="2">
        <f t="shared" si="22"/>
        <v>1</v>
      </c>
      <c r="T327" s="3">
        <f t="shared" si="23"/>
        <v>0</v>
      </c>
      <c r="U327" s="1"/>
      <c r="V327" s="1"/>
    </row>
    <row r="328" spans="1:22" ht="14.25" customHeight="1" x14ac:dyDescent="0.3">
      <c r="A328" s="1">
        <v>327</v>
      </c>
      <c r="B328" s="1" t="s">
        <v>751</v>
      </c>
      <c r="C328" s="1" t="s">
        <v>40</v>
      </c>
      <c r="D328" s="1" t="s">
        <v>752</v>
      </c>
      <c r="E328" s="1" t="s">
        <v>753</v>
      </c>
      <c r="F328" s="1">
        <v>93</v>
      </c>
      <c r="G328" s="1">
        <v>14</v>
      </c>
      <c r="H328" s="1">
        <v>1</v>
      </c>
      <c r="I328" s="1">
        <v>6</v>
      </c>
      <c r="J328" s="1">
        <v>15</v>
      </c>
      <c r="K328" s="1">
        <v>134</v>
      </c>
      <c r="L328" s="1">
        <v>1</v>
      </c>
      <c r="M328" s="4">
        <v>42267.407071759262</v>
      </c>
      <c r="N328" s="1">
        <v>919</v>
      </c>
      <c r="O328" s="1">
        <v>200</v>
      </c>
      <c r="Q328" s="3">
        <f t="shared" si="20"/>
        <v>2015</v>
      </c>
      <c r="R328" s="3">
        <f t="shared" si="21"/>
        <v>134</v>
      </c>
      <c r="S328" s="2">
        <f t="shared" si="22"/>
        <v>15</v>
      </c>
      <c r="T328" s="3">
        <f t="shared" si="23"/>
        <v>1</v>
      </c>
      <c r="U328" s="1"/>
      <c r="V328" s="1"/>
    </row>
    <row r="329" spans="1:22" ht="14.25" customHeight="1" x14ac:dyDescent="0.3">
      <c r="A329" s="1">
        <v>328</v>
      </c>
      <c r="B329" s="1" t="s">
        <v>754</v>
      </c>
      <c r="C329" s="1" t="s">
        <v>100</v>
      </c>
      <c r="D329" s="1" t="s">
        <v>755</v>
      </c>
      <c r="F329" s="1">
        <v>90</v>
      </c>
      <c r="G329" s="1">
        <v>2</v>
      </c>
      <c r="H329" s="1">
        <v>2</v>
      </c>
      <c r="I329" s="1">
        <v>6</v>
      </c>
      <c r="J329" s="1">
        <v>0</v>
      </c>
      <c r="K329" s="1">
        <v>0</v>
      </c>
      <c r="L329" s="1">
        <v>0</v>
      </c>
      <c r="M329" s="4">
        <v>41556.162581018521</v>
      </c>
      <c r="N329" s="1">
        <v>663</v>
      </c>
      <c r="O329" s="1">
        <v>200</v>
      </c>
      <c r="Q329" s="3">
        <f t="shared" si="20"/>
        <v>2013</v>
      </c>
      <c r="R329" s="3">
        <f t="shared" si="21"/>
        <v>0</v>
      </c>
      <c r="S329" s="2">
        <f t="shared" si="22"/>
        <v>0</v>
      </c>
      <c r="T329" s="3">
        <f t="shared" si="23"/>
        <v>0</v>
      </c>
      <c r="U329" s="1"/>
      <c r="V329" s="1"/>
    </row>
    <row r="330" spans="1:22" ht="14.25" customHeight="1" x14ac:dyDescent="0.3">
      <c r="A330" s="1">
        <v>329</v>
      </c>
      <c r="B330" s="1" t="s">
        <v>756</v>
      </c>
      <c r="C330" s="1" t="s">
        <v>30</v>
      </c>
      <c r="D330" s="1" t="s">
        <v>757</v>
      </c>
      <c r="F330" s="1">
        <v>91</v>
      </c>
      <c r="G330" s="1">
        <v>30</v>
      </c>
      <c r="H330" s="1">
        <v>1</v>
      </c>
      <c r="I330" s="1">
        <v>6</v>
      </c>
      <c r="J330" s="1">
        <v>0</v>
      </c>
      <c r="K330" s="1">
        <v>0</v>
      </c>
      <c r="L330" s="1">
        <v>0</v>
      </c>
      <c r="M330" s="4">
        <v>43194.124305555553</v>
      </c>
      <c r="N330" s="1">
        <v>791</v>
      </c>
      <c r="O330" s="1">
        <v>200</v>
      </c>
      <c r="Q330" s="3">
        <f t="shared" si="20"/>
        <v>2018</v>
      </c>
      <c r="R330" s="3">
        <f t="shared" si="21"/>
        <v>0</v>
      </c>
      <c r="S330" s="2">
        <f t="shared" si="22"/>
        <v>0</v>
      </c>
      <c r="T330" s="3">
        <f t="shared" si="23"/>
        <v>0</v>
      </c>
      <c r="U330" s="1"/>
      <c r="V330" s="1"/>
    </row>
    <row r="331" spans="1:22" ht="14.25" customHeight="1" x14ac:dyDescent="0.3">
      <c r="A331" s="1">
        <v>330</v>
      </c>
      <c r="B331" s="1" t="s">
        <v>758</v>
      </c>
      <c r="C331" s="1" t="s">
        <v>100</v>
      </c>
      <c r="D331" s="1" t="s">
        <v>759</v>
      </c>
      <c r="F331" s="1">
        <v>90</v>
      </c>
      <c r="G331" s="1">
        <v>0</v>
      </c>
      <c r="H331" s="1">
        <v>1</v>
      </c>
      <c r="I331" s="1">
        <v>6</v>
      </c>
      <c r="J331" s="1">
        <v>0</v>
      </c>
      <c r="K331" s="1">
        <v>74</v>
      </c>
      <c r="L331" s="1">
        <v>0</v>
      </c>
      <c r="M331" s="4">
        <v>43845.539583333331</v>
      </c>
      <c r="N331" s="1">
        <v>95</v>
      </c>
      <c r="O331" s="1">
        <v>200</v>
      </c>
      <c r="Q331" s="3">
        <f t="shared" si="20"/>
        <v>0</v>
      </c>
      <c r="R331" s="3">
        <f t="shared" si="21"/>
        <v>74</v>
      </c>
      <c r="S331" s="2">
        <f t="shared" si="22"/>
        <v>0</v>
      </c>
      <c r="T331" s="3">
        <f t="shared" si="23"/>
        <v>0</v>
      </c>
      <c r="U331" s="1"/>
      <c r="V331" s="1"/>
    </row>
    <row r="332" spans="1:22" ht="14.25" customHeight="1" x14ac:dyDescent="0.3">
      <c r="A332" s="1">
        <v>331</v>
      </c>
      <c r="B332" s="1" t="s">
        <v>760</v>
      </c>
      <c r="C332" s="1" t="s">
        <v>40</v>
      </c>
      <c r="D332" s="1" t="s">
        <v>761</v>
      </c>
      <c r="F332" s="1">
        <v>92</v>
      </c>
      <c r="G332" s="1">
        <v>0</v>
      </c>
      <c r="H332" s="1">
        <v>1</v>
      </c>
      <c r="I332" s="1">
        <v>6</v>
      </c>
      <c r="J332" s="1">
        <v>1</v>
      </c>
      <c r="K332" s="1">
        <v>0</v>
      </c>
      <c r="L332" s="1">
        <v>0</v>
      </c>
      <c r="M332" s="4">
        <v>43634.463472222225</v>
      </c>
      <c r="N332" s="1">
        <v>105</v>
      </c>
      <c r="O332" s="1">
        <v>200</v>
      </c>
      <c r="Q332" s="3">
        <f t="shared" si="20"/>
        <v>2019</v>
      </c>
      <c r="R332" s="3">
        <f t="shared" si="21"/>
        <v>0</v>
      </c>
      <c r="S332" s="2">
        <f t="shared" si="22"/>
        <v>1</v>
      </c>
      <c r="T332" s="3">
        <f t="shared" si="23"/>
        <v>0</v>
      </c>
      <c r="U332" s="1"/>
      <c r="V332" s="1"/>
    </row>
    <row r="333" spans="1:22" ht="14.25" customHeight="1" x14ac:dyDescent="0.3">
      <c r="A333" s="1">
        <v>332</v>
      </c>
      <c r="B333" s="1" t="s">
        <v>762</v>
      </c>
      <c r="C333" s="1" t="s">
        <v>30</v>
      </c>
      <c r="D333" s="1" t="s">
        <v>763</v>
      </c>
      <c r="E333" s="1" t="s">
        <v>764</v>
      </c>
      <c r="F333" s="1">
        <v>91</v>
      </c>
      <c r="G333" s="1">
        <v>0</v>
      </c>
      <c r="H333" s="1">
        <v>2</v>
      </c>
      <c r="I333" s="1">
        <v>6</v>
      </c>
      <c r="J333" s="1">
        <v>0</v>
      </c>
      <c r="K333" s="1">
        <v>20</v>
      </c>
      <c r="L333" s="1">
        <v>26</v>
      </c>
      <c r="M333" s="4">
        <v>43299.276886574073</v>
      </c>
      <c r="N333" s="1">
        <v>23</v>
      </c>
      <c r="O333" s="1">
        <v>200</v>
      </c>
      <c r="Q333" s="3">
        <f t="shared" si="20"/>
        <v>2018</v>
      </c>
      <c r="R333" s="3">
        <f t="shared" si="21"/>
        <v>20</v>
      </c>
      <c r="S333" s="2">
        <f t="shared" si="22"/>
        <v>0</v>
      </c>
      <c r="T333" s="3">
        <f t="shared" si="23"/>
        <v>26</v>
      </c>
      <c r="U333" s="1"/>
      <c r="V333" s="1"/>
    </row>
    <row r="334" spans="1:22" ht="14.25" customHeight="1" x14ac:dyDescent="0.3">
      <c r="A334" s="1">
        <v>333</v>
      </c>
      <c r="B334" s="1" t="s">
        <v>765</v>
      </c>
      <c r="C334" s="1" t="s">
        <v>40</v>
      </c>
      <c r="D334" s="1" t="s">
        <v>766</v>
      </c>
      <c r="F334" s="1">
        <v>90</v>
      </c>
      <c r="G334" s="1">
        <v>0</v>
      </c>
      <c r="H334" s="1">
        <v>2</v>
      </c>
      <c r="I334" s="1">
        <v>6</v>
      </c>
      <c r="J334" s="1">
        <v>0</v>
      </c>
      <c r="K334" s="1">
        <v>0</v>
      </c>
      <c r="L334" s="1">
        <v>0</v>
      </c>
      <c r="M334" s="4">
        <v>42663.220196759263</v>
      </c>
      <c r="N334" s="1">
        <v>210</v>
      </c>
      <c r="O334" s="1">
        <v>200</v>
      </c>
      <c r="Q334" s="3">
        <f t="shared" si="20"/>
        <v>2016</v>
      </c>
      <c r="R334" s="3">
        <f t="shared" si="21"/>
        <v>0</v>
      </c>
      <c r="S334" s="2">
        <f t="shared" si="22"/>
        <v>0</v>
      </c>
      <c r="T334" s="3">
        <f t="shared" si="23"/>
        <v>0</v>
      </c>
      <c r="U334" s="1"/>
      <c r="V334" s="1"/>
    </row>
    <row r="335" spans="1:22" ht="14.25" customHeight="1" x14ac:dyDescent="0.3">
      <c r="A335" s="1">
        <v>334</v>
      </c>
      <c r="B335" s="1" t="s">
        <v>767</v>
      </c>
      <c r="C335" s="1" t="s">
        <v>40</v>
      </c>
      <c r="D335" s="1" t="s">
        <v>768</v>
      </c>
      <c r="F335" s="1">
        <v>90</v>
      </c>
      <c r="G335" s="1">
        <v>1</v>
      </c>
      <c r="H335" s="1">
        <v>1</v>
      </c>
      <c r="I335" s="1">
        <v>6</v>
      </c>
      <c r="J335" s="1">
        <v>1</v>
      </c>
      <c r="K335" s="1">
        <v>0</v>
      </c>
      <c r="L335" s="1">
        <v>0</v>
      </c>
      <c r="M335" s="4">
        <v>43274.819490740738</v>
      </c>
      <c r="N335" s="1">
        <v>137</v>
      </c>
      <c r="O335" s="1">
        <v>200</v>
      </c>
      <c r="Q335" s="3">
        <f t="shared" si="20"/>
        <v>2018</v>
      </c>
      <c r="R335" s="3">
        <f t="shared" si="21"/>
        <v>0</v>
      </c>
      <c r="S335" s="2">
        <f t="shared" si="22"/>
        <v>1</v>
      </c>
      <c r="T335" s="3">
        <f t="shared" si="23"/>
        <v>0</v>
      </c>
      <c r="U335" s="1"/>
      <c r="V335" s="1"/>
    </row>
    <row r="336" spans="1:22" ht="14.25" customHeight="1" x14ac:dyDescent="0.3">
      <c r="A336" s="1">
        <v>335</v>
      </c>
      <c r="B336" s="1" t="s">
        <v>769</v>
      </c>
      <c r="C336" s="1" t="s">
        <v>30</v>
      </c>
      <c r="D336" s="1" t="s">
        <v>770</v>
      </c>
      <c r="F336" s="1">
        <v>90</v>
      </c>
      <c r="G336" s="1">
        <v>2</v>
      </c>
      <c r="H336" s="1">
        <v>1</v>
      </c>
      <c r="I336" s="1">
        <v>6</v>
      </c>
      <c r="J336" s="1">
        <v>1</v>
      </c>
      <c r="K336" s="1">
        <v>47</v>
      </c>
      <c r="L336" s="1">
        <v>0</v>
      </c>
      <c r="M336" s="4">
        <v>43604.309641203705</v>
      </c>
      <c r="N336" s="1">
        <v>23</v>
      </c>
      <c r="O336" s="1">
        <v>200</v>
      </c>
      <c r="Q336" s="3">
        <f t="shared" si="20"/>
        <v>2019</v>
      </c>
      <c r="R336" s="3">
        <f t="shared" si="21"/>
        <v>47</v>
      </c>
      <c r="S336" s="2">
        <f t="shared" si="22"/>
        <v>1</v>
      </c>
      <c r="T336" s="3">
        <f t="shared" si="23"/>
        <v>0</v>
      </c>
      <c r="U336" s="1"/>
      <c r="V336" s="1"/>
    </row>
    <row r="337" spans="1:22" ht="14.25" customHeight="1" x14ac:dyDescent="0.3">
      <c r="A337" s="1">
        <v>336</v>
      </c>
      <c r="B337" s="1" t="s">
        <v>771</v>
      </c>
      <c r="C337" s="1" t="s">
        <v>40</v>
      </c>
      <c r="D337" s="1" t="s">
        <v>772</v>
      </c>
      <c r="F337" s="1">
        <v>90</v>
      </c>
      <c r="G337" s="1">
        <v>7</v>
      </c>
      <c r="H337" s="1">
        <v>1</v>
      </c>
      <c r="I337" s="1">
        <v>6</v>
      </c>
      <c r="J337" s="1">
        <v>0</v>
      </c>
      <c r="K337" s="1">
        <v>0</v>
      </c>
      <c r="L337" s="1">
        <v>0</v>
      </c>
      <c r="M337" s="4">
        <v>43808.888078703705</v>
      </c>
      <c r="N337" s="1">
        <v>962</v>
      </c>
      <c r="O337" s="1">
        <v>200</v>
      </c>
      <c r="Q337" s="3">
        <f t="shared" si="20"/>
        <v>2019</v>
      </c>
      <c r="R337" s="3">
        <f t="shared" si="21"/>
        <v>0</v>
      </c>
      <c r="S337" s="2">
        <f t="shared" si="22"/>
        <v>0</v>
      </c>
      <c r="T337" s="3">
        <f t="shared" si="23"/>
        <v>0</v>
      </c>
      <c r="U337" s="1"/>
      <c r="V337" s="1"/>
    </row>
    <row r="338" spans="1:22" ht="14.25" customHeight="1" x14ac:dyDescent="0.3">
      <c r="A338" s="1">
        <v>337</v>
      </c>
      <c r="B338" s="1" t="s">
        <v>773</v>
      </c>
      <c r="C338" s="1" t="s">
        <v>40</v>
      </c>
      <c r="D338" s="1" t="s">
        <v>774</v>
      </c>
      <c r="F338" s="1">
        <v>90</v>
      </c>
      <c r="G338" s="1">
        <v>2</v>
      </c>
      <c r="H338" s="1">
        <v>2</v>
      </c>
      <c r="I338" s="1">
        <v>6</v>
      </c>
      <c r="J338" s="1">
        <v>0</v>
      </c>
      <c r="K338" s="1">
        <v>22</v>
      </c>
      <c r="L338" s="1">
        <v>0</v>
      </c>
      <c r="M338" s="4">
        <v>43502.854791666665</v>
      </c>
      <c r="N338" s="1">
        <v>299</v>
      </c>
      <c r="O338" s="1">
        <v>200</v>
      </c>
      <c r="P338" s="4">
        <v>43865</v>
      </c>
      <c r="Q338" s="3">
        <f t="shared" si="20"/>
        <v>0</v>
      </c>
      <c r="R338" s="3">
        <f t="shared" si="21"/>
        <v>22</v>
      </c>
      <c r="S338" s="2">
        <f t="shared" si="22"/>
        <v>0</v>
      </c>
      <c r="T338" s="3">
        <f t="shared" si="23"/>
        <v>0</v>
      </c>
      <c r="U338" s="1"/>
      <c r="V338" s="1"/>
    </row>
    <row r="339" spans="1:22" ht="14.25" customHeight="1" x14ac:dyDescent="0.3">
      <c r="A339" s="1">
        <v>338</v>
      </c>
      <c r="B339" s="1" t="s">
        <v>775</v>
      </c>
      <c r="C339" s="1" t="s">
        <v>40</v>
      </c>
      <c r="D339" s="1" t="s">
        <v>776</v>
      </c>
      <c r="F339" s="1">
        <v>91</v>
      </c>
      <c r="G339" s="1">
        <v>1</v>
      </c>
      <c r="H339" s="1">
        <v>1</v>
      </c>
      <c r="I339" s="1">
        <v>6</v>
      </c>
      <c r="J339" s="1">
        <v>3</v>
      </c>
      <c r="K339" s="1">
        <v>6</v>
      </c>
      <c r="L339" s="1">
        <v>0</v>
      </c>
      <c r="M339" s="4">
        <v>43539.084988425922</v>
      </c>
      <c r="N339" s="1">
        <v>442</v>
      </c>
      <c r="O339" s="1">
        <v>200</v>
      </c>
      <c r="Q339" s="3">
        <f t="shared" si="20"/>
        <v>2019</v>
      </c>
      <c r="R339" s="3">
        <f t="shared" si="21"/>
        <v>6</v>
      </c>
      <c r="S339" s="2">
        <f t="shared" si="22"/>
        <v>3</v>
      </c>
      <c r="T339" s="3">
        <f t="shared" si="23"/>
        <v>0</v>
      </c>
      <c r="U339" s="1"/>
      <c r="V339" s="1"/>
    </row>
    <row r="340" spans="1:22" ht="14.25" customHeight="1" x14ac:dyDescent="0.3">
      <c r="A340" s="1">
        <v>339</v>
      </c>
      <c r="B340" s="1" t="s">
        <v>777</v>
      </c>
      <c r="C340" s="1" t="s">
        <v>30</v>
      </c>
      <c r="D340" s="1" t="s">
        <v>778</v>
      </c>
      <c r="F340" s="1">
        <v>90</v>
      </c>
      <c r="G340" s="1">
        <v>5</v>
      </c>
      <c r="H340" s="1">
        <v>2</v>
      </c>
      <c r="I340" s="1">
        <v>6</v>
      </c>
      <c r="J340" s="1">
        <v>3</v>
      </c>
      <c r="K340" s="1">
        <v>7</v>
      </c>
      <c r="L340" s="1">
        <v>0</v>
      </c>
      <c r="M340" s="4">
        <v>41962.310439814813</v>
      </c>
      <c r="N340" s="1">
        <v>410</v>
      </c>
      <c r="O340" s="1">
        <v>200</v>
      </c>
      <c r="Q340" s="3">
        <f t="shared" si="20"/>
        <v>2014</v>
      </c>
      <c r="R340" s="3">
        <f t="shared" si="21"/>
        <v>7</v>
      </c>
      <c r="S340" s="2">
        <f t="shared" si="22"/>
        <v>3</v>
      </c>
      <c r="T340" s="3">
        <f t="shared" si="23"/>
        <v>0</v>
      </c>
      <c r="U340" s="1"/>
      <c r="V340" s="1"/>
    </row>
    <row r="341" spans="1:22" ht="14.25" customHeight="1" x14ac:dyDescent="0.3">
      <c r="A341" s="1">
        <v>340</v>
      </c>
      <c r="B341" s="1" t="s">
        <v>779</v>
      </c>
      <c r="C341" s="1" t="s">
        <v>100</v>
      </c>
      <c r="D341" s="1" t="s">
        <v>780</v>
      </c>
      <c r="F341" s="1">
        <v>90</v>
      </c>
      <c r="G341" s="1">
        <v>1</v>
      </c>
      <c r="H341" s="1">
        <v>1</v>
      </c>
      <c r="I341" s="1">
        <v>6</v>
      </c>
      <c r="J341" s="1">
        <v>1</v>
      </c>
      <c r="K341" s="1">
        <v>0</v>
      </c>
      <c r="L341" s="1">
        <v>0</v>
      </c>
      <c r="M341" s="4">
        <v>43398.028009259258</v>
      </c>
      <c r="N341" s="1">
        <v>166</v>
      </c>
      <c r="O341" s="1" t="s">
        <v>634</v>
      </c>
      <c r="P341" s="4">
        <v>43692</v>
      </c>
      <c r="Q341" s="3">
        <f t="shared" si="20"/>
        <v>2019</v>
      </c>
      <c r="R341" s="3">
        <f t="shared" si="21"/>
        <v>0</v>
      </c>
      <c r="S341" s="2">
        <f t="shared" si="22"/>
        <v>1</v>
      </c>
      <c r="T341" s="3">
        <f t="shared" si="23"/>
        <v>0</v>
      </c>
      <c r="U341" s="1"/>
      <c r="V341" s="1"/>
    </row>
    <row r="342" spans="1:22" ht="14.25" customHeight="1" x14ac:dyDescent="0.3">
      <c r="A342" s="1">
        <v>341</v>
      </c>
      <c r="B342" s="1" t="s">
        <v>781</v>
      </c>
      <c r="C342" s="1" t="s">
        <v>30</v>
      </c>
      <c r="D342" s="1" t="s">
        <v>782</v>
      </c>
      <c r="F342" s="1">
        <v>91</v>
      </c>
      <c r="G342" s="1">
        <v>0</v>
      </c>
      <c r="H342" s="1">
        <v>2</v>
      </c>
      <c r="I342" s="1">
        <v>6</v>
      </c>
      <c r="J342" s="1">
        <v>2</v>
      </c>
      <c r="K342" s="1">
        <v>36</v>
      </c>
      <c r="L342" s="1">
        <v>0</v>
      </c>
      <c r="M342" s="4">
        <v>43386.270833333336</v>
      </c>
      <c r="N342" s="1">
        <v>506</v>
      </c>
      <c r="O342" s="1">
        <v>200</v>
      </c>
      <c r="Q342" s="3">
        <f t="shared" si="20"/>
        <v>2018</v>
      </c>
      <c r="R342" s="3">
        <f t="shared" si="21"/>
        <v>36</v>
      </c>
      <c r="S342" s="2">
        <f t="shared" si="22"/>
        <v>2</v>
      </c>
      <c r="T342" s="3">
        <f t="shared" si="23"/>
        <v>0</v>
      </c>
      <c r="U342" s="1"/>
      <c r="V342" s="1"/>
    </row>
    <row r="343" spans="1:22" ht="14.25" customHeight="1" x14ac:dyDescent="0.3">
      <c r="A343" s="1">
        <v>342</v>
      </c>
      <c r="B343" s="1" t="s">
        <v>783</v>
      </c>
      <c r="C343" s="1" t="s">
        <v>40</v>
      </c>
      <c r="D343" s="1" t="s">
        <v>784</v>
      </c>
      <c r="F343" s="1">
        <v>90</v>
      </c>
      <c r="G343" s="1">
        <v>2</v>
      </c>
      <c r="H343" s="1">
        <v>1</v>
      </c>
      <c r="I343" s="1">
        <v>6</v>
      </c>
      <c r="J343" s="1">
        <v>3</v>
      </c>
      <c r="K343" s="1">
        <v>242</v>
      </c>
      <c r="L343" s="1">
        <v>0</v>
      </c>
      <c r="M343" s="4">
        <v>42789.381921296299</v>
      </c>
      <c r="N343" s="1">
        <v>159</v>
      </c>
      <c r="O343" s="1">
        <v>200</v>
      </c>
      <c r="Q343" s="3">
        <f t="shared" si="20"/>
        <v>2017</v>
      </c>
      <c r="R343" s="3">
        <f t="shared" si="21"/>
        <v>242</v>
      </c>
      <c r="S343" s="2">
        <f t="shared" si="22"/>
        <v>3</v>
      </c>
      <c r="T343" s="3">
        <f t="shared" si="23"/>
        <v>0</v>
      </c>
      <c r="U343" s="1"/>
      <c r="V343" s="1"/>
    </row>
    <row r="344" spans="1:22" ht="14.25" customHeight="1" x14ac:dyDescent="0.3">
      <c r="A344" s="1">
        <v>343</v>
      </c>
      <c r="B344" s="1" t="s">
        <v>785</v>
      </c>
      <c r="C344" s="1" t="s">
        <v>21</v>
      </c>
      <c r="D344" s="1" t="s">
        <v>786</v>
      </c>
      <c r="F344" s="1">
        <v>92</v>
      </c>
      <c r="G344" s="1">
        <v>36</v>
      </c>
      <c r="H344" s="1">
        <v>1</v>
      </c>
      <c r="I344" s="1">
        <v>6</v>
      </c>
      <c r="J344" s="1">
        <v>1</v>
      </c>
      <c r="K344" s="1">
        <v>0</v>
      </c>
      <c r="L344" s="1">
        <v>0</v>
      </c>
      <c r="M344" s="4">
        <v>43812.924780092595</v>
      </c>
      <c r="N344" s="1">
        <v>448</v>
      </c>
      <c r="O344" s="1">
        <v>200</v>
      </c>
      <c r="Q344" s="3">
        <f t="shared" si="20"/>
        <v>2019</v>
      </c>
      <c r="R344" s="3">
        <f t="shared" si="21"/>
        <v>0</v>
      </c>
      <c r="S344" s="2">
        <f t="shared" si="22"/>
        <v>1</v>
      </c>
      <c r="T344" s="3">
        <f t="shared" si="23"/>
        <v>0</v>
      </c>
      <c r="U344" s="1"/>
      <c r="V344" s="1"/>
    </row>
    <row r="345" spans="1:22" ht="14.25" customHeight="1" x14ac:dyDescent="0.3">
      <c r="A345" s="1">
        <v>344</v>
      </c>
      <c r="B345" s="1" t="s">
        <v>787</v>
      </c>
      <c r="C345" s="1" t="s">
        <v>40</v>
      </c>
      <c r="D345" s="1" t="s">
        <v>788</v>
      </c>
      <c r="F345" s="1">
        <v>90</v>
      </c>
      <c r="G345" s="1">
        <v>1</v>
      </c>
      <c r="H345" s="1">
        <v>1</v>
      </c>
      <c r="I345" s="1">
        <v>6</v>
      </c>
      <c r="J345" s="1">
        <v>0</v>
      </c>
      <c r="K345" s="1">
        <v>0</v>
      </c>
      <c r="L345" s="1">
        <v>0</v>
      </c>
      <c r="M345" s="4">
        <v>42587.832743055558</v>
      </c>
      <c r="N345" s="1">
        <v>333</v>
      </c>
      <c r="O345" s="1">
        <v>200</v>
      </c>
      <c r="Q345" s="3">
        <f t="shared" si="20"/>
        <v>2016</v>
      </c>
      <c r="R345" s="3">
        <f t="shared" si="21"/>
        <v>0</v>
      </c>
      <c r="S345" s="2">
        <f t="shared" si="22"/>
        <v>0</v>
      </c>
      <c r="T345" s="3">
        <f t="shared" si="23"/>
        <v>0</v>
      </c>
      <c r="U345" s="1"/>
      <c r="V345" s="1"/>
    </row>
    <row r="346" spans="1:22" ht="14.25" customHeight="1" x14ac:dyDescent="0.3">
      <c r="A346" s="1">
        <v>345</v>
      </c>
      <c r="B346" s="1" t="s">
        <v>789</v>
      </c>
      <c r="C346" s="1" t="s">
        <v>34</v>
      </c>
      <c r="D346" s="1" t="s">
        <v>790</v>
      </c>
      <c r="E346" s="1" t="s">
        <v>791</v>
      </c>
      <c r="F346" s="1">
        <v>90</v>
      </c>
      <c r="G346" s="1">
        <v>1</v>
      </c>
      <c r="H346" s="1">
        <v>1</v>
      </c>
      <c r="I346" s="1">
        <v>6</v>
      </c>
      <c r="J346" s="1">
        <v>0</v>
      </c>
      <c r="K346" s="1">
        <v>60</v>
      </c>
      <c r="L346" s="1">
        <v>1</v>
      </c>
      <c r="M346" s="4">
        <v>42250.55127314815</v>
      </c>
      <c r="N346" s="1">
        <v>386</v>
      </c>
      <c r="O346" s="1">
        <v>200</v>
      </c>
      <c r="Q346" s="3">
        <f t="shared" si="20"/>
        <v>2015</v>
      </c>
      <c r="R346" s="3">
        <f t="shared" si="21"/>
        <v>60</v>
      </c>
      <c r="S346" s="2">
        <f t="shared" si="22"/>
        <v>0</v>
      </c>
      <c r="T346" s="3">
        <f t="shared" si="23"/>
        <v>1</v>
      </c>
      <c r="U346" s="1"/>
      <c r="V346" s="1"/>
    </row>
    <row r="347" spans="1:22" ht="14.25" customHeight="1" x14ac:dyDescent="0.3">
      <c r="A347" s="1">
        <v>346</v>
      </c>
      <c r="B347" s="1" t="s">
        <v>792</v>
      </c>
      <c r="C347" s="1" t="s">
        <v>21</v>
      </c>
      <c r="D347" s="1" t="s">
        <v>793</v>
      </c>
      <c r="F347" s="1">
        <v>90</v>
      </c>
      <c r="G347" s="1">
        <v>3</v>
      </c>
      <c r="H347" s="1">
        <v>1</v>
      </c>
      <c r="I347" s="1">
        <v>6</v>
      </c>
      <c r="J347" s="1">
        <v>0</v>
      </c>
      <c r="K347" s="1">
        <v>3</v>
      </c>
      <c r="L347" s="1">
        <v>0</v>
      </c>
      <c r="M347" s="4">
        <v>43704.770833333336</v>
      </c>
      <c r="N347" s="1">
        <v>1551</v>
      </c>
      <c r="O347" s="1">
        <v>200</v>
      </c>
      <c r="Q347" s="3">
        <f t="shared" si="20"/>
        <v>2019</v>
      </c>
      <c r="R347" s="3">
        <f t="shared" si="21"/>
        <v>3</v>
      </c>
      <c r="S347" s="2">
        <f t="shared" si="22"/>
        <v>0</v>
      </c>
      <c r="T347" s="3">
        <f t="shared" si="23"/>
        <v>0</v>
      </c>
      <c r="U347" s="1"/>
      <c r="V347" s="1"/>
    </row>
    <row r="348" spans="1:22" ht="14.25" customHeight="1" x14ac:dyDescent="0.3">
      <c r="A348" s="1">
        <v>347</v>
      </c>
      <c r="B348" s="1" t="s">
        <v>794</v>
      </c>
      <c r="C348" s="1" t="s">
        <v>27</v>
      </c>
      <c r="D348" s="1" t="s">
        <v>795</v>
      </c>
      <c r="F348" s="1">
        <v>90</v>
      </c>
      <c r="G348" s="1">
        <v>5</v>
      </c>
      <c r="H348" s="1">
        <v>1</v>
      </c>
      <c r="I348" s="1">
        <v>6</v>
      </c>
      <c r="J348" s="1">
        <v>4</v>
      </c>
      <c r="K348" s="1">
        <v>121</v>
      </c>
      <c r="L348" s="1">
        <v>0</v>
      </c>
      <c r="M348" s="4">
        <v>42306.5</v>
      </c>
      <c r="N348" s="1">
        <v>702</v>
      </c>
      <c r="O348" s="1">
        <v>200</v>
      </c>
      <c r="Q348" s="3">
        <f t="shared" si="20"/>
        <v>2015</v>
      </c>
      <c r="R348" s="3">
        <f t="shared" si="21"/>
        <v>121</v>
      </c>
      <c r="S348" s="2">
        <f t="shared" si="22"/>
        <v>4</v>
      </c>
      <c r="T348" s="3">
        <f t="shared" si="23"/>
        <v>0</v>
      </c>
      <c r="U348" s="1"/>
      <c r="V348" s="1"/>
    </row>
    <row r="349" spans="1:22" ht="14.25" customHeight="1" x14ac:dyDescent="0.3">
      <c r="A349" s="1">
        <v>348</v>
      </c>
      <c r="B349" s="1" t="s">
        <v>796</v>
      </c>
      <c r="C349" s="1" t="s">
        <v>40</v>
      </c>
      <c r="D349" s="1" t="s">
        <v>797</v>
      </c>
      <c r="F349" s="1">
        <v>90</v>
      </c>
      <c r="G349" s="1">
        <v>1</v>
      </c>
      <c r="H349" s="1">
        <v>2</v>
      </c>
      <c r="I349" s="1">
        <v>6</v>
      </c>
      <c r="J349" s="1">
        <v>1</v>
      </c>
      <c r="K349" s="1">
        <v>20</v>
      </c>
      <c r="L349" s="1">
        <v>0</v>
      </c>
      <c r="M349" s="4">
        <v>43517.358900462961</v>
      </c>
      <c r="N349" s="1">
        <v>94</v>
      </c>
      <c r="O349" s="1">
        <v>200</v>
      </c>
      <c r="Q349" s="3">
        <f t="shared" si="20"/>
        <v>2019</v>
      </c>
      <c r="R349" s="3">
        <f t="shared" si="21"/>
        <v>20</v>
      </c>
      <c r="S349" s="2">
        <f t="shared" si="22"/>
        <v>1</v>
      </c>
      <c r="T349" s="3">
        <f t="shared" si="23"/>
        <v>0</v>
      </c>
      <c r="U349" s="1"/>
      <c r="V349" s="1"/>
    </row>
    <row r="350" spans="1:22" ht="14.25" customHeight="1" x14ac:dyDescent="0.3">
      <c r="A350" s="1">
        <v>349</v>
      </c>
      <c r="B350" s="1" t="s">
        <v>798</v>
      </c>
      <c r="C350" s="1" t="s">
        <v>100</v>
      </c>
      <c r="D350" s="1" t="s">
        <v>799</v>
      </c>
      <c r="F350" s="1">
        <v>90</v>
      </c>
      <c r="G350" s="1">
        <v>3</v>
      </c>
      <c r="H350" s="1">
        <v>2</v>
      </c>
      <c r="I350" s="1">
        <v>6</v>
      </c>
      <c r="J350" s="1">
        <v>0</v>
      </c>
      <c r="K350" s="1">
        <v>103</v>
      </c>
      <c r="L350" s="1">
        <v>0</v>
      </c>
      <c r="M350" s="4">
        <v>43623.566446759258</v>
      </c>
      <c r="N350" s="1">
        <v>346</v>
      </c>
      <c r="O350" s="1">
        <v>200</v>
      </c>
      <c r="P350" s="4">
        <v>43738</v>
      </c>
      <c r="Q350" s="3">
        <f t="shared" si="20"/>
        <v>2019</v>
      </c>
      <c r="R350" s="3">
        <f t="shared" si="21"/>
        <v>103</v>
      </c>
      <c r="S350" s="2">
        <f t="shared" si="22"/>
        <v>0</v>
      </c>
      <c r="T350" s="3">
        <f t="shared" si="23"/>
        <v>0</v>
      </c>
      <c r="U350" s="1"/>
      <c r="V350" s="1"/>
    </row>
    <row r="351" spans="1:22" ht="14.25" customHeight="1" x14ac:dyDescent="0.3">
      <c r="A351" s="1">
        <v>350</v>
      </c>
      <c r="B351" s="1" t="s">
        <v>800</v>
      </c>
      <c r="C351" s="1" t="s">
        <v>40</v>
      </c>
      <c r="D351" s="1" t="s">
        <v>801</v>
      </c>
      <c r="F351" s="1">
        <v>91</v>
      </c>
      <c r="G351" s="1">
        <v>7</v>
      </c>
      <c r="H351" s="1">
        <v>1</v>
      </c>
      <c r="I351" s="1">
        <v>6</v>
      </c>
      <c r="J351" s="1">
        <v>6</v>
      </c>
      <c r="K351" s="1">
        <v>269</v>
      </c>
      <c r="L351" s="1">
        <v>0</v>
      </c>
      <c r="M351" s="4">
        <v>43750.504305555558</v>
      </c>
      <c r="N351" s="1">
        <v>1958</v>
      </c>
      <c r="O351" s="1">
        <v>200</v>
      </c>
      <c r="Q351" s="3">
        <f t="shared" si="20"/>
        <v>2019</v>
      </c>
      <c r="R351" s="3">
        <f t="shared" si="21"/>
        <v>269</v>
      </c>
      <c r="S351" s="2">
        <f t="shared" si="22"/>
        <v>6</v>
      </c>
      <c r="T351" s="3">
        <f t="shared" si="23"/>
        <v>0</v>
      </c>
      <c r="U351" s="1"/>
      <c r="V351" s="1"/>
    </row>
    <row r="352" spans="1:22" ht="14.25" customHeight="1" x14ac:dyDescent="0.3">
      <c r="A352" s="1">
        <v>351</v>
      </c>
      <c r="B352" s="1" t="s">
        <v>802</v>
      </c>
      <c r="C352" s="1" t="s">
        <v>27</v>
      </c>
      <c r="D352" s="1" t="s">
        <v>803</v>
      </c>
      <c r="E352" s="1" t="s">
        <v>804</v>
      </c>
      <c r="F352" s="1">
        <v>93</v>
      </c>
      <c r="G352" s="1">
        <v>39</v>
      </c>
      <c r="H352" s="1">
        <v>2</v>
      </c>
      <c r="I352" s="1">
        <v>6</v>
      </c>
      <c r="J352" s="1">
        <v>1</v>
      </c>
      <c r="K352" s="1">
        <v>13</v>
      </c>
      <c r="L352" s="1">
        <v>1</v>
      </c>
      <c r="M352" s="4">
        <v>41327.482233796298</v>
      </c>
      <c r="N352" s="1">
        <v>1313</v>
      </c>
      <c r="O352" s="1">
        <v>200</v>
      </c>
      <c r="Q352" s="3">
        <f t="shared" si="20"/>
        <v>2013</v>
      </c>
      <c r="R352" s="3">
        <f t="shared" si="21"/>
        <v>13</v>
      </c>
      <c r="S352" s="2">
        <f t="shared" si="22"/>
        <v>1</v>
      </c>
      <c r="T352" s="3">
        <f t="shared" si="23"/>
        <v>1</v>
      </c>
      <c r="U352" s="1"/>
      <c r="V352" s="1"/>
    </row>
    <row r="353" spans="1:22" ht="14.25" customHeight="1" x14ac:dyDescent="0.3">
      <c r="A353" s="1">
        <v>352</v>
      </c>
      <c r="B353" s="1" t="s">
        <v>805</v>
      </c>
      <c r="C353" s="1" t="s">
        <v>40</v>
      </c>
      <c r="D353" s="1" t="s">
        <v>806</v>
      </c>
      <c r="F353" s="1">
        <v>92</v>
      </c>
      <c r="G353" s="1">
        <v>2</v>
      </c>
      <c r="H353" s="1">
        <v>1</v>
      </c>
      <c r="I353" s="1">
        <v>6</v>
      </c>
      <c r="J353" s="1">
        <v>3</v>
      </c>
      <c r="K353" s="1">
        <v>289</v>
      </c>
      <c r="L353" s="1">
        <v>1</v>
      </c>
      <c r="M353" s="4">
        <v>43774.660092592596</v>
      </c>
      <c r="N353" s="1">
        <v>185</v>
      </c>
      <c r="O353" s="1">
        <v>200</v>
      </c>
      <c r="Q353" s="3">
        <f t="shared" si="20"/>
        <v>2019</v>
      </c>
      <c r="R353" s="3">
        <f t="shared" si="21"/>
        <v>289</v>
      </c>
      <c r="S353" s="2">
        <f t="shared" si="22"/>
        <v>3</v>
      </c>
      <c r="T353" s="3">
        <f t="shared" si="23"/>
        <v>1</v>
      </c>
      <c r="U353" s="1"/>
      <c r="V353" s="1"/>
    </row>
    <row r="354" spans="1:22" ht="14.25" customHeight="1" x14ac:dyDescent="0.3">
      <c r="A354" s="1">
        <v>353</v>
      </c>
      <c r="B354" s="1" t="s">
        <v>807</v>
      </c>
      <c r="C354" s="1" t="s">
        <v>21</v>
      </c>
      <c r="D354" s="1" t="s">
        <v>808</v>
      </c>
      <c r="F354" s="1">
        <v>92</v>
      </c>
      <c r="G354" s="1">
        <v>40</v>
      </c>
      <c r="H354" s="1">
        <v>1</v>
      </c>
      <c r="I354" s="1">
        <v>6</v>
      </c>
      <c r="J354" s="1">
        <v>2</v>
      </c>
      <c r="K354" s="1">
        <v>0</v>
      </c>
      <c r="L354" s="1">
        <v>0</v>
      </c>
      <c r="M354" s="4">
        <v>41487.347071759257</v>
      </c>
      <c r="N354" s="1">
        <v>29984</v>
      </c>
      <c r="O354" s="1">
        <v>200</v>
      </c>
      <c r="Q354" s="3">
        <f t="shared" si="20"/>
        <v>2013</v>
      </c>
      <c r="R354" s="3">
        <f t="shared" si="21"/>
        <v>0</v>
      </c>
      <c r="S354" s="2">
        <f t="shared" si="22"/>
        <v>2</v>
      </c>
      <c r="T354" s="3">
        <f t="shared" si="23"/>
        <v>0</v>
      </c>
      <c r="U354" s="1"/>
      <c r="V354" s="1"/>
    </row>
    <row r="355" spans="1:22" ht="14.25" customHeight="1" x14ac:dyDescent="0.3">
      <c r="A355" s="1">
        <v>354</v>
      </c>
      <c r="B355" s="1" t="s">
        <v>809</v>
      </c>
      <c r="C355" s="1" t="s">
        <v>30</v>
      </c>
      <c r="D355" s="1" t="s">
        <v>810</v>
      </c>
      <c r="F355" s="1">
        <v>92</v>
      </c>
      <c r="G355" s="1">
        <v>0</v>
      </c>
      <c r="H355" s="1">
        <v>2</v>
      </c>
      <c r="I355" s="1">
        <v>6</v>
      </c>
      <c r="J355" s="1">
        <v>6</v>
      </c>
      <c r="K355" s="1">
        <v>0</v>
      </c>
      <c r="L355" s="1">
        <v>0</v>
      </c>
      <c r="M355" s="4">
        <v>43563.14644675926</v>
      </c>
      <c r="N355" s="1">
        <v>95</v>
      </c>
      <c r="O355" s="1">
        <v>404</v>
      </c>
      <c r="Q355" s="3">
        <f t="shared" si="20"/>
        <v>2019</v>
      </c>
      <c r="R355" s="3">
        <f t="shared" si="21"/>
        <v>0</v>
      </c>
      <c r="S355" s="2">
        <f t="shared" si="22"/>
        <v>6</v>
      </c>
      <c r="T355" s="3">
        <f t="shared" si="23"/>
        <v>0</v>
      </c>
      <c r="U355" s="1"/>
      <c r="V355" s="1"/>
    </row>
    <row r="356" spans="1:22" ht="14.25" customHeight="1" x14ac:dyDescent="0.3">
      <c r="A356" s="1">
        <v>355</v>
      </c>
      <c r="B356" s="1" t="s">
        <v>811</v>
      </c>
      <c r="C356" s="10" t="s">
        <v>304</v>
      </c>
      <c r="D356" s="1" t="s">
        <v>812</v>
      </c>
      <c r="F356" s="1">
        <v>93</v>
      </c>
      <c r="G356" s="1">
        <v>0</v>
      </c>
      <c r="H356" s="1">
        <v>1</v>
      </c>
      <c r="I356" s="1">
        <v>6</v>
      </c>
      <c r="J356" s="1">
        <v>12</v>
      </c>
      <c r="K356" s="1">
        <v>1356</v>
      </c>
      <c r="L356" s="1">
        <v>228</v>
      </c>
      <c r="M356" s="4">
        <v>42981.910763888889</v>
      </c>
      <c r="N356" s="1">
        <v>87</v>
      </c>
      <c r="O356" s="1">
        <v>200</v>
      </c>
      <c r="Q356" s="3">
        <f t="shared" si="20"/>
        <v>2017</v>
      </c>
      <c r="R356" s="3">
        <f t="shared" si="21"/>
        <v>1356</v>
      </c>
      <c r="S356" s="2">
        <f t="shared" si="22"/>
        <v>12</v>
      </c>
      <c r="T356" s="3">
        <f t="shared" si="23"/>
        <v>228</v>
      </c>
      <c r="U356" s="1"/>
      <c r="V356" s="1"/>
    </row>
    <row r="357" spans="1:22" ht="14.25" customHeight="1" x14ac:dyDescent="0.3">
      <c r="A357" s="1">
        <v>356</v>
      </c>
      <c r="B357" s="1" t="s">
        <v>813</v>
      </c>
      <c r="C357" s="1" t="s">
        <v>30</v>
      </c>
      <c r="D357" s="1" t="s">
        <v>814</v>
      </c>
      <c r="F357" s="1">
        <v>90</v>
      </c>
      <c r="G357" s="1">
        <v>10</v>
      </c>
      <c r="H357" s="1">
        <v>2</v>
      </c>
      <c r="I357" s="1">
        <v>6</v>
      </c>
      <c r="J357" s="1">
        <v>3</v>
      </c>
      <c r="K357" s="1">
        <v>10</v>
      </c>
      <c r="L357" s="1">
        <v>0</v>
      </c>
      <c r="M357" s="4">
        <v>43594.679768518516</v>
      </c>
      <c r="N357" s="1">
        <v>1206</v>
      </c>
      <c r="O357" s="1">
        <v>200</v>
      </c>
      <c r="Q357" s="3">
        <f t="shared" si="20"/>
        <v>2019</v>
      </c>
      <c r="R357" s="3">
        <f t="shared" si="21"/>
        <v>10</v>
      </c>
      <c r="S357" s="2">
        <f t="shared" si="22"/>
        <v>3</v>
      </c>
      <c r="T357" s="3">
        <f t="shared" si="23"/>
        <v>0</v>
      </c>
      <c r="U357" s="1"/>
      <c r="V357" s="1"/>
    </row>
    <row r="358" spans="1:22" ht="14.25" customHeight="1" x14ac:dyDescent="0.3">
      <c r="A358" s="1">
        <v>357</v>
      </c>
      <c r="B358" s="1" t="s">
        <v>815</v>
      </c>
      <c r="C358" s="1" t="s">
        <v>40</v>
      </c>
      <c r="D358" s="1" t="s">
        <v>816</v>
      </c>
      <c r="F358" s="1">
        <v>90</v>
      </c>
      <c r="G358" s="1">
        <v>6</v>
      </c>
      <c r="H358" s="1">
        <v>2</v>
      </c>
      <c r="I358" s="1">
        <v>6</v>
      </c>
      <c r="J358" s="1">
        <v>3</v>
      </c>
      <c r="K358" s="1">
        <v>149</v>
      </c>
      <c r="L358" s="1">
        <v>0</v>
      </c>
      <c r="M358" s="4">
        <v>43752.703645833331</v>
      </c>
      <c r="N358" s="1">
        <v>790</v>
      </c>
      <c r="O358" s="1">
        <v>200</v>
      </c>
      <c r="Q358" s="3">
        <f t="shared" si="20"/>
        <v>2019</v>
      </c>
      <c r="R358" s="3">
        <f t="shared" si="21"/>
        <v>149</v>
      </c>
      <c r="S358" s="2">
        <f t="shared" si="22"/>
        <v>3</v>
      </c>
      <c r="T358" s="3">
        <f t="shared" si="23"/>
        <v>0</v>
      </c>
      <c r="U358" s="1"/>
      <c r="V358" s="1"/>
    </row>
    <row r="359" spans="1:22" ht="14.25" customHeight="1" x14ac:dyDescent="0.3">
      <c r="A359" s="1">
        <v>358</v>
      </c>
      <c r="B359" s="1" t="s">
        <v>817</v>
      </c>
      <c r="C359" s="1" t="s">
        <v>40</v>
      </c>
      <c r="D359" s="1" t="s">
        <v>818</v>
      </c>
      <c r="F359" s="1">
        <v>90</v>
      </c>
      <c r="G359" s="1">
        <v>0</v>
      </c>
      <c r="H359" s="1">
        <v>2</v>
      </c>
      <c r="I359" s="1">
        <v>6</v>
      </c>
      <c r="J359" s="1">
        <v>2</v>
      </c>
      <c r="K359" s="1">
        <v>0</v>
      </c>
      <c r="L359" s="1">
        <v>0</v>
      </c>
      <c r="M359" s="4">
        <v>43774.481249999997</v>
      </c>
      <c r="N359" s="1">
        <v>148</v>
      </c>
      <c r="O359" s="1">
        <v>200</v>
      </c>
      <c r="Q359" s="3">
        <f t="shared" si="20"/>
        <v>2019</v>
      </c>
      <c r="R359" s="3">
        <f t="shared" si="21"/>
        <v>0</v>
      </c>
      <c r="S359" s="2">
        <f t="shared" si="22"/>
        <v>2</v>
      </c>
      <c r="T359" s="3">
        <f t="shared" si="23"/>
        <v>0</v>
      </c>
      <c r="U359" s="1"/>
      <c r="V359" s="1"/>
    </row>
    <row r="360" spans="1:22" ht="14.25" customHeight="1" x14ac:dyDescent="0.3">
      <c r="A360" s="1">
        <v>359</v>
      </c>
      <c r="B360" s="1" t="s">
        <v>819</v>
      </c>
      <c r="C360" s="1" t="s">
        <v>27</v>
      </c>
      <c r="D360" s="1" t="s">
        <v>820</v>
      </c>
      <c r="F360" s="1">
        <v>91</v>
      </c>
      <c r="G360" s="1">
        <v>3</v>
      </c>
      <c r="H360" s="1">
        <v>1</v>
      </c>
      <c r="I360" s="1">
        <v>6</v>
      </c>
      <c r="J360" s="1">
        <v>0</v>
      </c>
      <c r="K360" s="1">
        <v>20</v>
      </c>
      <c r="L360" s="1">
        <v>0</v>
      </c>
      <c r="M360" s="4">
        <v>43658.529317129629</v>
      </c>
      <c r="N360" s="1">
        <v>948</v>
      </c>
      <c r="O360" s="1">
        <v>200</v>
      </c>
      <c r="Q360" s="3">
        <f t="shared" si="20"/>
        <v>2019</v>
      </c>
      <c r="R360" s="3">
        <f t="shared" si="21"/>
        <v>20</v>
      </c>
      <c r="S360" s="2">
        <f t="shared" si="22"/>
        <v>0</v>
      </c>
      <c r="T360" s="3">
        <f t="shared" si="23"/>
        <v>0</v>
      </c>
      <c r="U360" s="1"/>
      <c r="V360" s="1"/>
    </row>
    <row r="361" spans="1:22" ht="14.25" customHeight="1" x14ac:dyDescent="0.3">
      <c r="A361" s="1">
        <v>360</v>
      </c>
      <c r="B361" s="1" t="s">
        <v>821</v>
      </c>
      <c r="C361" s="1" t="s">
        <v>30</v>
      </c>
      <c r="D361" s="1" t="s">
        <v>822</v>
      </c>
      <c r="F361" s="1">
        <v>90</v>
      </c>
      <c r="G361" s="1">
        <v>0</v>
      </c>
      <c r="H361" s="1">
        <v>1</v>
      </c>
      <c r="I361" s="1">
        <v>6</v>
      </c>
      <c r="J361" s="1">
        <v>0</v>
      </c>
      <c r="K361" s="1">
        <v>0</v>
      </c>
      <c r="L361" s="1">
        <v>0</v>
      </c>
      <c r="M361" s="4">
        <v>42907.64502314815</v>
      </c>
      <c r="N361" s="1">
        <v>315</v>
      </c>
      <c r="O361" s="1">
        <v>200</v>
      </c>
      <c r="Q361" s="3">
        <f t="shared" si="20"/>
        <v>2017</v>
      </c>
      <c r="R361" s="3">
        <f t="shared" si="21"/>
        <v>0</v>
      </c>
      <c r="S361" s="2">
        <f t="shared" si="22"/>
        <v>0</v>
      </c>
      <c r="T361" s="3">
        <f t="shared" si="23"/>
        <v>0</v>
      </c>
      <c r="U361" s="1"/>
      <c r="V361" s="1"/>
    </row>
    <row r="362" spans="1:22" ht="14.25" customHeight="1" x14ac:dyDescent="0.3">
      <c r="A362" s="1">
        <v>361</v>
      </c>
      <c r="B362" s="1" t="s">
        <v>823</v>
      </c>
      <c r="C362" s="1" t="s">
        <v>30</v>
      </c>
      <c r="D362" s="1" t="s">
        <v>824</v>
      </c>
      <c r="F362" s="1">
        <v>90</v>
      </c>
      <c r="G362" s="1">
        <v>1</v>
      </c>
      <c r="H362" s="1">
        <v>2</v>
      </c>
      <c r="I362" s="1">
        <v>6</v>
      </c>
      <c r="J362" s="1">
        <v>0</v>
      </c>
      <c r="K362" s="1">
        <v>0</v>
      </c>
      <c r="L362" s="1">
        <v>0</v>
      </c>
      <c r="M362" s="4">
        <v>43405.610659722224</v>
      </c>
      <c r="N362" s="1">
        <v>284</v>
      </c>
      <c r="O362" s="1">
        <v>200</v>
      </c>
      <c r="Q362" s="3">
        <f t="shared" si="20"/>
        <v>2018</v>
      </c>
      <c r="R362" s="3">
        <f t="shared" si="21"/>
        <v>0</v>
      </c>
      <c r="S362" s="2">
        <f t="shared" si="22"/>
        <v>0</v>
      </c>
      <c r="T362" s="3">
        <f t="shared" si="23"/>
        <v>0</v>
      </c>
      <c r="U362" s="1"/>
      <c r="V362" s="1"/>
    </row>
    <row r="363" spans="1:22" ht="14.25" customHeight="1" x14ac:dyDescent="0.3">
      <c r="A363" s="1">
        <v>362</v>
      </c>
      <c r="B363" s="1" t="s">
        <v>825</v>
      </c>
      <c r="C363" s="1" t="s">
        <v>30</v>
      </c>
      <c r="D363" s="1" t="s">
        <v>826</v>
      </c>
      <c r="E363" s="1" t="s">
        <v>827</v>
      </c>
      <c r="F363" s="1">
        <v>93</v>
      </c>
      <c r="G363" s="1">
        <v>42</v>
      </c>
      <c r="H363" s="1">
        <v>1</v>
      </c>
      <c r="I363" s="1">
        <v>6</v>
      </c>
      <c r="J363" s="1">
        <v>38</v>
      </c>
      <c r="K363" s="1">
        <v>0</v>
      </c>
      <c r="L363" s="1">
        <v>2</v>
      </c>
      <c r="M363" s="4">
        <v>41445.131296296298</v>
      </c>
      <c r="N363" s="1">
        <v>1987</v>
      </c>
      <c r="O363" s="1">
        <v>200</v>
      </c>
      <c r="Q363" s="3">
        <f t="shared" si="20"/>
        <v>2013</v>
      </c>
      <c r="R363" s="3">
        <f t="shared" si="21"/>
        <v>0</v>
      </c>
      <c r="S363" s="2">
        <f t="shared" si="22"/>
        <v>38</v>
      </c>
      <c r="T363" s="3">
        <f t="shared" si="23"/>
        <v>2</v>
      </c>
      <c r="U363" s="1"/>
      <c r="V363" s="1"/>
    </row>
    <row r="364" spans="1:22" ht="14.25" customHeight="1" x14ac:dyDescent="0.3">
      <c r="A364" s="1">
        <v>363</v>
      </c>
      <c r="B364" s="1" t="s">
        <v>828</v>
      </c>
      <c r="C364" s="1" t="s">
        <v>34</v>
      </c>
      <c r="D364" s="1" t="s">
        <v>829</v>
      </c>
      <c r="E364" s="1" t="s">
        <v>830</v>
      </c>
      <c r="F364" s="1">
        <v>91</v>
      </c>
      <c r="G364" s="1">
        <v>71</v>
      </c>
      <c r="H364" s="1">
        <v>2</v>
      </c>
      <c r="I364" s="1">
        <v>6</v>
      </c>
      <c r="J364" s="1">
        <v>39</v>
      </c>
      <c r="K364" s="1">
        <v>577</v>
      </c>
      <c r="L364" s="1">
        <v>11</v>
      </c>
      <c r="M364" s="4">
        <v>43454.676006944443</v>
      </c>
      <c r="N364" s="1">
        <v>1356</v>
      </c>
      <c r="O364" s="1">
        <v>200</v>
      </c>
      <c r="Q364" s="3">
        <f t="shared" si="20"/>
        <v>2018</v>
      </c>
      <c r="R364" s="3">
        <f t="shared" si="21"/>
        <v>577</v>
      </c>
      <c r="S364" s="2">
        <f t="shared" si="22"/>
        <v>39</v>
      </c>
      <c r="T364" s="3">
        <f t="shared" si="23"/>
        <v>11</v>
      </c>
      <c r="U364" s="1"/>
      <c r="V364" s="1"/>
    </row>
    <row r="365" spans="1:22" ht="14.25" customHeight="1" x14ac:dyDescent="0.3">
      <c r="A365" s="1">
        <v>364</v>
      </c>
      <c r="B365" s="1" t="s">
        <v>831</v>
      </c>
      <c r="C365" s="11" t="s">
        <v>555</v>
      </c>
      <c r="D365" s="1" t="s">
        <v>832</v>
      </c>
      <c r="F365" s="1">
        <v>90</v>
      </c>
      <c r="G365" s="1">
        <v>0</v>
      </c>
      <c r="H365" s="1">
        <v>1</v>
      </c>
      <c r="I365" s="1">
        <v>6</v>
      </c>
      <c r="J365" s="1">
        <v>0</v>
      </c>
      <c r="K365" s="1">
        <v>0</v>
      </c>
      <c r="L365" s="1">
        <v>0</v>
      </c>
      <c r="M365" s="4">
        <v>43041.808576388888</v>
      </c>
      <c r="N365" s="1">
        <v>46</v>
      </c>
      <c r="O365" s="1">
        <v>200</v>
      </c>
      <c r="Q365" s="3">
        <f t="shared" si="20"/>
        <v>2017</v>
      </c>
      <c r="R365" s="3">
        <f t="shared" si="21"/>
        <v>0</v>
      </c>
      <c r="S365" s="2">
        <f t="shared" si="22"/>
        <v>0</v>
      </c>
      <c r="T365" s="3">
        <f t="shared" si="23"/>
        <v>0</v>
      </c>
      <c r="U365" s="1"/>
      <c r="V365" s="1"/>
    </row>
    <row r="366" spans="1:22" ht="14.25" customHeight="1" x14ac:dyDescent="0.3">
      <c r="A366" s="1">
        <v>365</v>
      </c>
      <c r="B366" s="1" t="s">
        <v>833</v>
      </c>
      <c r="C366" s="1" t="s">
        <v>79</v>
      </c>
      <c r="D366" s="1" t="s">
        <v>834</v>
      </c>
      <c r="F366" s="1">
        <v>90</v>
      </c>
      <c r="G366" s="1">
        <v>0</v>
      </c>
      <c r="H366" s="1">
        <v>2</v>
      </c>
      <c r="I366" s="1">
        <v>6</v>
      </c>
      <c r="J366" s="1">
        <v>1</v>
      </c>
      <c r="K366" s="1">
        <v>3</v>
      </c>
      <c r="L366" s="1">
        <v>1</v>
      </c>
      <c r="M366" s="4">
        <v>41960.410798611112</v>
      </c>
      <c r="N366" s="1">
        <v>364</v>
      </c>
      <c r="O366" s="1">
        <v>200</v>
      </c>
      <c r="Q366" s="3">
        <f t="shared" si="20"/>
        <v>2014</v>
      </c>
      <c r="R366" s="3">
        <f t="shared" si="21"/>
        <v>3</v>
      </c>
      <c r="S366" s="2">
        <f t="shared" si="22"/>
        <v>1</v>
      </c>
      <c r="T366" s="3">
        <f t="shared" si="23"/>
        <v>1</v>
      </c>
      <c r="U366" s="1"/>
      <c r="V366" s="1"/>
    </row>
    <row r="367" spans="1:22" ht="14.25" customHeight="1" x14ac:dyDescent="0.3">
      <c r="A367" s="1">
        <v>366</v>
      </c>
      <c r="B367" s="1" t="s">
        <v>835</v>
      </c>
      <c r="C367" s="11" t="s">
        <v>555</v>
      </c>
      <c r="D367" s="1" t="s">
        <v>836</v>
      </c>
      <c r="F367" s="1">
        <v>90</v>
      </c>
      <c r="G367" s="1">
        <v>2</v>
      </c>
      <c r="H367" s="1">
        <v>2</v>
      </c>
      <c r="I367" s="1">
        <v>6</v>
      </c>
      <c r="J367" s="1">
        <v>0</v>
      </c>
      <c r="K367" s="1">
        <v>0</v>
      </c>
      <c r="L367" s="1">
        <v>0</v>
      </c>
      <c r="M367" s="4">
        <v>43508.623576388891</v>
      </c>
      <c r="N367" s="1">
        <v>126</v>
      </c>
      <c r="O367" s="1">
        <v>200</v>
      </c>
      <c r="Q367" s="3">
        <f t="shared" si="20"/>
        <v>2019</v>
      </c>
      <c r="R367" s="3">
        <f t="shared" si="21"/>
        <v>0</v>
      </c>
      <c r="S367" s="2">
        <f t="shared" si="22"/>
        <v>0</v>
      </c>
      <c r="T367" s="3">
        <f t="shared" si="23"/>
        <v>0</v>
      </c>
      <c r="U367" s="1"/>
      <c r="V367" s="1"/>
    </row>
    <row r="368" spans="1:22" ht="14.25" customHeight="1" x14ac:dyDescent="0.3">
      <c r="A368" s="1">
        <v>367</v>
      </c>
      <c r="B368" s="1" t="s">
        <v>837</v>
      </c>
      <c r="C368" s="1" t="s">
        <v>40</v>
      </c>
      <c r="D368" s="1" t="s">
        <v>838</v>
      </c>
      <c r="F368" s="1">
        <v>90</v>
      </c>
      <c r="G368" s="1">
        <v>3</v>
      </c>
      <c r="H368" s="1">
        <v>2</v>
      </c>
      <c r="I368" s="1">
        <v>6</v>
      </c>
      <c r="J368" s="1">
        <v>0</v>
      </c>
      <c r="K368" s="1">
        <v>592</v>
      </c>
      <c r="L368" s="1">
        <v>0</v>
      </c>
      <c r="M368" s="4">
        <v>43742.774791666663</v>
      </c>
      <c r="N368" s="1">
        <v>341</v>
      </c>
      <c r="O368" s="1">
        <v>200</v>
      </c>
      <c r="Q368" s="3">
        <f t="shared" si="20"/>
        <v>2019</v>
      </c>
      <c r="R368" s="3">
        <f t="shared" si="21"/>
        <v>592</v>
      </c>
      <c r="S368" s="2">
        <f t="shared" si="22"/>
        <v>0</v>
      </c>
      <c r="T368" s="3">
        <f t="shared" si="23"/>
        <v>0</v>
      </c>
      <c r="U368" s="1"/>
      <c r="V368" s="1"/>
    </row>
    <row r="369" spans="1:22" ht="14.25" customHeight="1" x14ac:dyDescent="0.3">
      <c r="A369" s="1">
        <v>368</v>
      </c>
      <c r="B369" s="1" t="s">
        <v>839</v>
      </c>
      <c r="C369" s="1" t="s">
        <v>30</v>
      </c>
      <c r="D369" s="1" t="s">
        <v>840</v>
      </c>
      <c r="E369" s="1" t="s">
        <v>841</v>
      </c>
      <c r="F369" s="1">
        <v>96</v>
      </c>
      <c r="G369" s="1">
        <v>20</v>
      </c>
      <c r="H369" s="1">
        <v>1</v>
      </c>
      <c r="I369" s="1">
        <v>6</v>
      </c>
      <c r="J369" s="1">
        <v>50</v>
      </c>
      <c r="K369" s="1">
        <v>15</v>
      </c>
      <c r="L369" s="1">
        <v>0</v>
      </c>
      <c r="M369" s="4">
        <v>43452.840405092589</v>
      </c>
      <c r="N369" s="1">
        <v>1019</v>
      </c>
      <c r="O369" s="1">
        <v>200</v>
      </c>
      <c r="Q369" s="3">
        <f t="shared" si="20"/>
        <v>2018</v>
      </c>
      <c r="R369" s="3">
        <f t="shared" si="21"/>
        <v>15</v>
      </c>
      <c r="S369" s="2">
        <f t="shared" si="22"/>
        <v>50</v>
      </c>
      <c r="T369" s="3">
        <f t="shared" si="23"/>
        <v>0</v>
      </c>
      <c r="U369" s="1"/>
      <c r="V369" s="1"/>
    </row>
    <row r="370" spans="1:22" ht="14.25" customHeight="1" x14ac:dyDescent="0.3">
      <c r="A370" s="1">
        <v>369</v>
      </c>
      <c r="B370" s="1" t="s">
        <v>842</v>
      </c>
      <c r="C370" s="1" t="s">
        <v>40</v>
      </c>
      <c r="D370" s="1" t="s">
        <v>843</v>
      </c>
      <c r="F370" s="1">
        <v>90</v>
      </c>
      <c r="G370" s="1">
        <v>4</v>
      </c>
      <c r="H370" s="1">
        <v>1</v>
      </c>
      <c r="I370" s="1">
        <v>6</v>
      </c>
      <c r="J370" s="1">
        <v>2</v>
      </c>
      <c r="K370" s="1">
        <v>1</v>
      </c>
      <c r="L370" s="1">
        <v>3</v>
      </c>
      <c r="M370" s="4">
        <v>41394.772557870368</v>
      </c>
      <c r="N370" s="1">
        <v>596</v>
      </c>
      <c r="O370" s="1">
        <v>200</v>
      </c>
      <c r="P370" s="4">
        <v>41455.322523148148</v>
      </c>
      <c r="Q370" s="3">
        <f t="shared" si="20"/>
        <v>2013</v>
      </c>
      <c r="R370" s="3">
        <f t="shared" si="21"/>
        <v>1</v>
      </c>
      <c r="S370" s="2">
        <f t="shared" si="22"/>
        <v>2</v>
      </c>
      <c r="T370" s="3">
        <f t="shared" si="23"/>
        <v>3</v>
      </c>
      <c r="U370" s="1"/>
      <c r="V370" s="1"/>
    </row>
    <row r="371" spans="1:22" ht="14.25" customHeight="1" x14ac:dyDescent="0.3">
      <c r="A371" s="1">
        <v>370</v>
      </c>
      <c r="B371" s="1" t="s">
        <v>844</v>
      </c>
      <c r="C371" s="1" t="s">
        <v>34</v>
      </c>
      <c r="D371" s="1" t="s">
        <v>845</v>
      </c>
      <c r="F371" s="1">
        <v>90</v>
      </c>
      <c r="G371" s="1">
        <v>2</v>
      </c>
      <c r="H371" s="1">
        <v>1</v>
      </c>
      <c r="I371" s="1">
        <v>6</v>
      </c>
      <c r="J371" s="1">
        <v>0</v>
      </c>
      <c r="K371" s="1">
        <v>44</v>
      </c>
      <c r="L371" s="1">
        <v>0</v>
      </c>
      <c r="M371" s="4">
        <v>40857.994618055556</v>
      </c>
      <c r="N371" s="1">
        <v>965</v>
      </c>
      <c r="O371" s="1">
        <v>200</v>
      </c>
      <c r="P371" s="4">
        <v>43698</v>
      </c>
      <c r="Q371" s="3">
        <f t="shared" si="20"/>
        <v>2019</v>
      </c>
      <c r="R371" s="3">
        <f t="shared" si="21"/>
        <v>44</v>
      </c>
      <c r="S371" s="2">
        <f t="shared" si="22"/>
        <v>0</v>
      </c>
      <c r="T371" s="3">
        <f t="shared" si="23"/>
        <v>0</v>
      </c>
      <c r="U371" s="1"/>
      <c r="V371" s="1"/>
    </row>
    <row r="372" spans="1:22" ht="14.25" customHeight="1" x14ac:dyDescent="0.3">
      <c r="A372" s="1">
        <v>371</v>
      </c>
      <c r="B372" s="1" t="s">
        <v>846</v>
      </c>
      <c r="C372" s="1" t="s">
        <v>100</v>
      </c>
      <c r="D372" s="1" t="s">
        <v>847</v>
      </c>
      <c r="F372" s="1">
        <v>90</v>
      </c>
      <c r="G372" s="1">
        <v>10</v>
      </c>
      <c r="H372" s="1">
        <v>1</v>
      </c>
      <c r="I372" s="1">
        <v>6</v>
      </c>
      <c r="J372" s="1">
        <v>0</v>
      </c>
      <c r="K372" s="1">
        <v>0</v>
      </c>
      <c r="L372" s="1">
        <v>0</v>
      </c>
      <c r="M372" s="4">
        <v>43831.440694444442</v>
      </c>
      <c r="N372" s="1">
        <v>301</v>
      </c>
      <c r="O372" s="1">
        <v>200</v>
      </c>
      <c r="Q372" s="3">
        <f t="shared" si="20"/>
        <v>0</v>
      </c>
      <c r="R372" s="3">
        <f t="shared" si="21"/>
        <v>0</v>
      </c>
      <c r="S372" s="2">
        <f t="shared" si="22"/>
        <v>0</v>
      </c>
      <c r="T372" s="3">
        <f t="shared" si="23"/>
        <v>0</v>
      </c>
      <c r="U372" s="1"/>
      <c r="V372" s="1"/>
    </row>
    <row r="373" spans="1:22" ht="14.25" customHeight="1" x14ac:dyDescent="0.3">
      <c r="A373" s="1">
        <v>372</v>
      </c>
      <c r="B373" s="1" t="s">
        <v>848</v>
      </c>
      <c r="C373" s="1" t="s">
        <v>100</v>
      </c>
      <c r="D373" s="1" t="s">
        <v>849</v>
      </c>
      <c r="F373" s="1">
        <v>90</v>
      </c>
      <c r="G373" s="1">
        <v>2</v>
      </c>
      <c r="H373" s="1">
        <v>2</v>
      </c>
      <c r="I373" s="1">
        <v>6</v>
      </c>
      <c r="J373" s="1">
        <v>0</v>
      </c>
      <c r="K373" s="1">
        <v>0</v>
      </c>
      <c r="L373" s="1">
        <v>0</v>
      </c>
      <c r="M373" s="4">
        <v>43083.709363425929</v>
      </c>
      <c r="N373" s="1">
        <v>267</v>
      </c>
      <c r="O373" s="1">
        <v>200</v>
      </c>
      <c r="Q373" s="3">
        <f t="shared" si="20"/>
        <v>2017</v>
      </c>
      <c r="R373" s="3">
        <f t="shared" si="21"/>
        <v>0</v>
      </c>
      <c r="S373" s="2">
        <f t="shared" si="22"/>
        <v>0</v>
      </c>
      <c r="T373" s="3">
        <f t="shared" si="23"/>
        <v>0</v>
      </c>
      <c r="U373" s="1"/>
      <c r="V373" s="1"/>
    </row>
    <row r="374" spans="1:22" ht="14.25" customHeight="1" x14ac:dyDescent="0.3">
      <c r="A374" s="1">
        <v>373</v>
      </c>
      <c r="B374" s="1" t="s">
        <v>850</v>
      </c>
      <c r="C374" s="1" t="s">
        <v>40</v>
      </c>
      <c r="D374" s="1" t="s">
        <v>851</v>
      </c>
      <c r="F374" s="1">
        <v>90</v>
      </c>
      <c r="G374" s="1">
        <v>0</v>
      </c>
      <c r="H374" s="1">
        <v>1</v>
      </c>
      <c r="I374" s="1">
        <v>6</v>
      </c>
      <c r="J374" s="1">
        <v>5</v>
      </c>
      <c r="K374" s="1">
        <v>11420</v>
      </c>
      <c r="L374" s="1">
        <v>0</v>
      </c>
      <c r="M374" s="4">
        <v>43661.479166666664</v>
      </c>
      <c r="N374" s="1">
        <v>147</v>
      </c>
      <c r="O374" s="1">
        <v>200</v>
      </c>
      <c r="Q374" s="3">
        <f t="shared" si="20"/>
        <v>2019</v>
      </c>
      <c r="R374" s="3">
        <f t="shared" si="21"/>
        <v>11420</v>
      </c>
      <c r="S374" s="2">
        <f t="shared" si="22"/>
        <v>5</v>
      </c>
      <c r="T374" s="3">
        <f t="shared" si="23"/>
        <v>0</v>
      </c>
      <c r="U374" s="1"/>
      <c r="V374" s="1"/>
    </row>
    <row r="375" spans="1:22" ht="14.25" customHeight="1" x14ac:dyDescent="0.3">
      <c r="A375" s="1">
        <v>374</v>
      </c>
      <c r="B375" s="1" t="s">
        <v>852</v>
      </c>
      <c r="C375" s="1" t="s">
        <v>27</v>
      </c>
      <c r="D375" s="1" t="s">
        <v>853</v>
      </c>
      <c r="F375" s="1">
        <v>92</v>
      </c>
      <c r="G375" s="1">
        <v>0</v>
      </c>
      <c r="H375" s="1">
        <v>2</v>
      </c>
      <c r="I375" s="1">
        <v>6</v>
      </c>
      <c r="J375" s="1">
        <v>2</v>
      </c>
      <c r="K375" s="1">
        <v>0</v>
      </c>
      <c r="L375" s="1">
        <v>0</v>
      </c>
      <c r="M375" s="4">
        <v>43572.728229166663</v>
      </c>
      <c r="N375" s="1">
        <v>248</v>
      </c>
      <c r="O375" s="1">
        <v>200</v>
      </c>
      <c r="Q375" s="3">
        <f t="shared" si="20"/>
        <v>2019</v>
      </c>
      <c r="R375" s="3">
        <f t="shared" si="21"/>
        <v>0</v>
      </c>
      <c r="S375" s="2">
        <f t="shared" si="22"/>
        <v>2</v>
      </c>
      <c r="T375" s="3">
        <f t="shared" si="23"/>
        <v>0</v>
      </c>
      <c r="U375" s="1"/>
      <c r="V375" s="1"/>
    </row>
    <row r="376" spans="1:22" ht="14.25" customHeight="1" x14ac:dyDescent="0.3">
      <c r="A376" s="1">
        <v>375</v>
      </c>
      <c r="B376" s="1" t="s">
        <v>854</v>
      </c>
      <c r="C376" s="1" t="s">
        <v>30</v>
      </c>
      <c r="D376" s="1" t="s">
        <v>855</v>
      </c>
      <c r="F376" s="1">
        <v>96</v>
      </c>
      <c r="G376" s="1">
        <v>10</v>
      </c>
      <c r="H376" s="1">
        <v>2</v>
      </c>
      <c r="I376" s="1">
        <v>6</v>
      </c>
      <c r="J376" s="1">
        <v>30</v>
      </c>
      <c r="K376" s="1">
        <v>294</v>
      </c>
      <c r="L376" s="1">
        <v>4</v>
      </c>
      <c r="M376" s="4">
        <v>43397.625324074077</v>
      </c>
      <c r="N376" s="1">
        <v>2885</v>
      </c>
      <c r="O376" s="1" t="s">
        <v>634</v>
      </c>
      <c r="P376" s="4">
        <v>43451.054178240738</v>
      </c>
      <c r="Q376" s="3">
        <f t="shared" si="20"/>
        <v>2018</v>
      </c>
      <c r="R376" s="3">
        <f t="shared" si="21"/>
        <v>294</v>
      </c>
      <c r="S376" s="2">
        <f t="shared" si="22"/>
        <v>30</v>
      </c>
      <c r="T376" s="3">
        <f t="shared" si="23"/>
        <v>4</v>
      </c>
      <c r="U376" s="1"/>
      <c r="V376" s="1"/>
    </row>
    <row r="377" spans="1:22" ht="14.25" customHeight="1" x14ac:dyDescent="0.3">
      <c r="A377" s="1">
        <v>376</v>
      </c>
      <c r="B377" s="1" t="s">
        <v>856</v>
      </c>
      <c r="C377" s="1" t="s">
        <v>40</v>
      </c>
      <c r="D377" s="1" t="s">
        <v>857</v>
      </c>
      <c r="F377" s="1">
        <v>90</v>
      </c>
      <c r="G377" s="1">
        <v>7</v>
      </c>
      <c r="H377" s="1">
        <v>2</v>
      </c>
      <c r="I377" s="1">
        <v>6</v>
      </c>
      <c r="J377" s="1">
        <v>8</v>
      </c>
      <c r="K377" s="1">
        <v>74</v>
      </c>
      <c r="L377" s="1">
        <v>2</v>
      </c>
      <c r="M377" s="4">
        <v>43839.521469907406</v>
      </c>
      <c r="N377" s="1">
        <v>1425</v>
      </c>
      <c r="O377" s="1">
        <v>200</v>
      </c>
      <c r="Q377" s="3">
        <f t="shared" si="20"/>
        <v>0</v>
      </c>
      <c r="R377" s="3">
        <f t="shared" si="21"/>
        <v>74</v>
      </c>
      <c r="S377" s="2">
        <f t="shared" si="22"/>
        <v>8</v>
      </c>
      <c r="T377" s="3">
        <f t="shared" si="23"/>
        <v>2</v>
      </c>
      <c r="U377" s="1"/>
      <c r="V377" s="1"/>
    </row>
    <row r="378" spans="1:22" ht="14.25" customHeight="1" x14ac:dyDescent="0.3">
      <c r="A378" s="1">
        <v>377</v>
      </c>
      <c r="B378" s="1" t="s">
        <v>858</v>
      </c>
      <c r="C378" s="1" t="s">
        <v>30</v>
      </c>
      <c r="D378" s="1" t="s">
        <v>859</v>
      </c>
      <c r="F378" s="1">
        <v>92</v>
      </c>
      <c r="G378" s="1">
        <v>6</v>
      </c>
      <c r="H378" s="1">
        <v>1</v>
      </c>
      <c r="I378" s="1">
        <v>6</v>
      </c>
      <c r="J378" s="1">
        <v>2</v>
      </c>
      <c r="K378" s="1">
        <v>32</v>
      </c>
      <c r="L378" s="1">
        <v>0</v>
      </c>
      <c r="M378" s="4">
        <v>43581.5</v>
      </c>
      <c r="N378" s="1">
        <v>3251</v>
      </c>
      <c r="O378" s="1">
        <v>200</v>
      </c>
      <c r="Q378" s="3">
        <f t="shared" si="20"/>
        <v>2019</v>
      </c>
      <c r="R378" s="3">
        <f t="shared" si="21"/>
        <v>32</v>
      </c>
      <c r="S378" s="2">
        <f t="shared" si="22"/>
        <v>2</v>
      </c>
      <c r="T378" s="3">
        <f t="shared" si="23"/>
        <v>0</v>
      </c>
      <c r="U378" s="1"/>
      <c r="V378" s="1"/>
    </row>
    <row r="379" spans="1:22" ht="14.25" customHeight="1" x14ac:dyDescent="0.3">
      <c r="A379" s="1">
        <v>378</v>
      </c>
      <c r="B379" s="1" t="s">
        <v>860</v>
      </c>
      <c r="C379" s="1" t="s">
        <v>40</v>
      </c>
      <c r="D379" s="1" t="s">
        <v>861</v>
      </c>
      <c r="F379" s="1">
        <v>92</v>
      </c>
      <c r="G379" s="1">
        <v>0</v>
      </c>
      <c r="H379" s="1">
        <v>1</v>
      </c>
      <c r="I379" s="1">
        <v>6</v>
      </c>
      <c r="J379" s="1">
        <v>0</v>
      </c>
      <c r="K379" s="1">
        <v>0</v>
      </c>
      <c r="L379" s="1">
        <v>0</v>
      </c>
      <c r="M379" s="4">
        <v>43857.540439814817</v>
      </c>
      <c r="N379" s="1">
        <v>247</v>
      </c>
      <c r="O379" s="1">
        <v>200</v>
      </c>
      <c r="Q379" s="3">
        <f t="shared" si="20"/>
        <v>0</v>
      </c>
      <c r="R379" s="3">
        <f t="shared" si="21"/>
        <v>0</v>
      </c>
      <c r="S379" s="2">
        <f t="shared" si="22"/>
        <v>0</v>
      </c>
      <c r="T379" s="3">
        <f t="shared" si="23"/>
        <v>0</v>
      </c>
      <c r="U379" s="1"/>
      <c r="V379" s="1"/>
    </row>
    <row r="380" spans="1:22" ht="14.25" customHeight="1" x14ac:dyDescent="0.3">
      <c r="A380" s="1">
        <v>379</v>
      </c>
      <c r="B380" s="1" t="s">
        <v>862</v>
      </c>
      <c r="C380" s="1" t="s">
        <v>40</v>
      </c>
      <c r="D380" s="1" t="s">
        <v>863</v>
      </c>
      <c r="E380" s="1" t="s">
        <v>864</v>
      </c>
      <c r="F380" s="1">
        <v>91</v>
      </c>
      <c r="G380" s="1">
        <v>1</v>
      </c>
      <c r="H380" s="1">
        <v>1</v>
      </c>
      <c r="I380" s="1">
        <v>6</v>
      </c>
      <c r="J380" s="1">
        <v>0</v>
      </c>
      <c r="K380" s="1">
        <v>5</v>
      </c>
      <c r="L380" s="1">
        <v>0</v>
      </c>
      <c r="M380" s="4">
        <v>41817</v>
      </c>
      <c r="N380" s="1">
        <v>353</v>
      </c>
      <c r="O380" s="1">
        <v>200</v>
      </c>
      <c r="Q380" s="3">
        <f t="shared" si="20"/>
        <v>2014</v>
      </c>
      <c r="R380" s="3">
        <f t="shared" si="21"/>
        <v>5</v>
      </c>
      <c r="S380" s="2">
        <f t="shared" si="22"/>
        <v>0</v>
      </c>
      <c r="T380" s="3">
        <f t="shared" si="23"/>
        <v>0</v>
      </c>
      <c r="U380" s="1"/>
      <c r="V380" s="1"/>
    </row>
    <row r="381" spans="1:22" ht="14.25" customHeight="1" x14ac:dyDescent="0.3">
      <c r="A381" s="1">
        <v>380</v>
      </c>
      <c r="B381" s="1" t="s">
        <v>865</v>
      </c>
      <c r="C381" s="1" t="s">
        <v>40</v>
      </c>
      <c r="D381" s="1" t="s">
        <v>866</v>
      </c>
      <c r="F381" s="1">
        <v>90</v>
      </c>
      <c r="G381" s="1">
        <v>0</v>
      </c>
      <c r="H381" s="1">
        <v>2</v>
      </c>
      <c r="I381" s="1">
        <v>6</v>
      </c>
      <c r="J381" s="1">
        <v>1</v>
      </c>
      <c r="K381" s="1">
        <v>0</v>
      </c>
      <c r="L381" s="1">
        <v>0</v>
      </c>
      <c r="M381" s="4">
        <v>43717.11791666667</v>
      </c>
      <c r="N381" s="1">
        <v>707</v>
      </c>
      <c r="O381" s="1">
        <v>200</v>
      </c>
      <c r="Q381" s="3">
        <f t="shared" si="20"/>
        <v>2019</v>
      </c>
      <c r="R381" s="3">
        <f t="shared" si="21"/>
        <v>0</v>
      </c>
      <c r="S381" s="2">
        <f t="shared" si="22"/>
        <v>1</v>
      </c>
      <c r="T381" s="3">
        <f t="shared" si="23"/>
        <v>0</v>
      </c>
      <c r="U381" s="1"/>
      <c r="V381" s="1"/>
    </row>
    <row r="382" spans="1:22" ht="14.25" customHeight="1" x14ac:dyDescent="0.3">
      <c r="A382" s="1">
        <v>381</v>
      </c>
      <c r="B382" s="1" t="s">
        <v>867</v>
      </c>
      <c r="C382" s="10" t="s">
        <v>304</v>
      </c>
      <c r="D382" s="1" t="s">
        <v>868</v>
      </c>
      <c r="E382" s="1" t="s">
        <v>869</v>
      </c>
      <c r="F382" s="1">
        <v>90</v>
      </c>
      <c r="G382" s="1">
        <v>0</v>
      </c>
      <c r="H382" s="1">
        <v>2</v>
      </c>
      <c r="I382" s="1">
        <v>6</v>
      </c>
      <c r="J382" s="1">
        <v>1</v>
      </c>
      <c r="K382" s="1">
        <v>0</v>
      </c>
      <c r="L382" s="1">
        <v>1</v>
      </c>
      <c r="M382" s="4">
        <v>42068.534884259258</v>
      </c>
      <c r="N382" s="1">
        <v>958</v>
      </c>
      <c r="O382" s="1">
        <v>200</v>
      </c>
      <c r="Q382" s="3">
        <f t="shared" si="20"/>
        <v>2015</v>
      </c>
      <c r="R382" s="3">
        <f t="shared" si="21"/>
        <v>0</v>
      </c>
      <c r="S382" s="2">
        <f t="shared" si="22"/>
        <v>1</v>
      </c>
      <c r="T382" s="3">
        <f t="shared" si="23"/>
        <v>1</v>
      </c>
      <c r="U382" s="1"/>
      <c r="V382" s="1"/>
    </row>
    <row r="383" spans="1:22" ht="14.25" customHeight="1" x14ac:dyDescent="0.3">
      <c r="A383" s="1">
        <v>382</v>
      </c>
      <c r="B383" s="1" t="s">
        <v>870</v>
      </c>
      <c r="C383" s="1" t="s">
        <v>40</v>
      </c>
      <c r="D383" s="1" t="s">
        <v>871</v>
      </c>
      <c r="F383" s="1">
        <v>92</v>
      </c>
      <c r="G383" s="1">
        <v>9</v>
      </c>
      <c r="H383" s="1">
        <v>1</v>
      </c>
      <c r="I383" s="1">
        <v>6</v>
      </c>
      <c r="J383" s="1">
        <v>11</v>
      </c>
      <c r="K383" s="1">
        <v>187</v>
      </c>
      <c r="L383" s="1">
        <v>0</v>
      </c>
      <c r="M383" s="4">
        <v>43825.447916666664</v>
      </c>
      <c r="N383" s="1">
        <v>1096</v>
      </c>
      <c r="O383" s="1">
        <v>200</v>
      </c>
      <c r="Q383" s="3">
        <f t="shared" si="20"/>
        <v>2019</v>
      </c>
      <c r="R383" s="3">
        <f t="shared" si="21"/>
        <v>187</v>
      </c>
      <c r="S383" s="2">
        <f t="shared" si="22"/>
        <v>11</v>
      </c>
      <c r="T383" s="3">
        <f t="shared" si="23"/>
        <v>0</v>
      </c>
      <c r="U383" s="1"/>
      <c r="V383" s="1"/>
    </row>
    <row r="384" spans="1:22" ht="14.25" customHeight="1" x14ac:dyDescent="0.3">
      <c r="A384" s="1">
        <v>383</v>
      </c>
      <c r="B384" s="1" t="s">
        <v>872</v>
      </c>
      <c r="C384" s="1" t="s">
        <v>40</v>
      </c>
      <c r="D384" s="1" t="s">
        <v>873</v>
      </c>
      <c r="F384" s="1">
        <v>90</v>
      </c>
      <c r="G384" s="1">
        <v>9</v>
      </c>
      <c r="H384" s="1">
        <v>1</v>
      </c>
      <c r="I384" s="1">
        <v>6</v>
      </c>
      <c r="J384" s="1">
        <v>0</v>
      </c>
      <c r="K384" s="1">
        <v>19</v>
      </c>
      <c r="L384" s="1">
        <v>0</v>
      </c>
      <c r="M384" s="4">
        <v>41791</v>
      </c>
      <c r="N384" s="1">
        <v>460</v>
      </c>
      <c r="O384" s="1">
        <v>200</v>
      </c>
      <c r="Q384" s="3">
        <f t="shared" si="20"/>
        <v>2014</v>
      </c>
      <c r="R384" s="3">
        <f t="shared" si="21"/>
        <v>19</v>
      </c>
      <c r="S384" s="2">
        <f t="shared" si="22"/>
        <v>0</v>
      </c>
      <c r="T384" s="3">
        <f t="shared" si="23"/>
        <v>0</v>
      </c>
      <c r="U384" s="1"/>
      <c r="V384" s="1"/>
    </row>
    <row r="385" spans="1:22" ht="14.25" customHeight="1" x14ac:dyDescent="0.3">
      <c r="A385" s="1">
        <v>384</v>
      </c>
      <c r="B385" s="1" t="s">
        <v>874</v>
      </c>
      <c r="C385" s="1" t="s">
        <v>34</v>
      </c>
      <c r="D385" s="1" t="s">
        <v>875</v>
      </c>
      <c r="F385" s="1">
        <v>90</v>
      </c>
      <c r="G385" s="1">
        <v>2</v>
      </c>
      <c r="H385" s="1">
        <v>2</v>
      </c>
      <c r="I385" s="1">
        <v>6</v>
      </c>
      <c r="J385" s="1">
        <v>1</v>
      </c>
      <c r="K385" s="1">
        <v>6</v>
      </c>
      <c r="L385" s="1">
        <v>0</v>
      </c>
      <c r="M385" s="4">
        <v>43066.34097222222</v>
      </c>
      <c r="N385" s="1">
        <v>395</v>
      </c>
      <c r="O385" s="1">
        <v>200</v>
      </c>
      <c r="Q385" s="3">
        <f t="shared" si="20"/>
        <v>2017</v>
      </c>
      <c r="R385" s="3">
        <f t="shared" si="21"/>
        <v>6</v>
      </c>
      <c r="S385" s="2">
        <f t="shared" si="22"/>
        <v>1</v>
      </c>
      <c r="T385" s="3">
        <f t="shared" si="23"/>
        <v>0</v>
      </c>
      <c r="U385" s="1"/>
      <c r="V385" s="1"/>
    </row>
    <row r="386" spans="1:22" ht="14.25" customHeight="1" x14ac:dyDescent="0.3">
      <c r="A386" s="1">
        <v>385</v>
      </c>
      <c r="B386" s="1" t="s">
        <v>876</v>
      </c>
      <c r="C386" s="1" t="s">
        <v>30</v>
      </c>
      <c r="D386" s="1" t="s">
        <v>877</v>
      </c>
      <c r="F386" s="1">
        <v>90</v>
      </c>
      <c r="G386" s="1">
        <v>0</v>
      </c>
      <c r="H386" s="1">
        <v>2</v>
      </c>
      <c r="I386" s="1">
        <v>6</v>
      </c>
      <c r="J386" s="1">
        <v>0</v>
      </c>
      <c r="K386" s="1">
        <v>0</v>
      </c>
      <c r="L386" s="1">
        <v>0</v>
      </c>
      <c r="M386" s="4">
        <v>43356.681388888886</v>
      </c>
      <c r="N386" s="1">
        <v>159</v>
      </c>
      <c r="O386" s="1">
        <v>200</v>
      </c>
      <c r="Q386" s="3">
        <f t="shared" si="20"/>
        <v>2018</v>
      </c>
      <c r="R386" s="3">
        <f t="shared" si="21"/>
        <v>0</v>
      </c>
      <c r="S386" s="2">
        <f t="shared" si="22"/>
        <v>0</v>
      </c>
      <c r="T386" s="3">
        <f t="shared" si="23"/>
        <v>0</v>
      </c>
      <c r="U386" s="1"/>
      <c r="V386" s="1"/>
    </row>
    <row r="387" spans="1:22" ht="14.25" customHeight="1" x14ac:dyDescent="0.3">
      <c r="A387" s="1">
        <v>386</v>
      </c>
      <c r="B387" s="1" t="s">
        <v>878</v>
      </c>
      <c r="C387" s="11" t="s">
        <v>555</v>
      </c>
      <c r="D387" s="1" t="s">
        <v>879</v>
      </c>
      <c r="F387" s="1">
        <v>90</v>
      </c>
      <c r="G387" s="1">
        <v>0</v>
      </c>
      <c r="H387" s="1">
        <v>2</v>
      </c>
      <c r="I387" s="1">
        <v>6</v>
      </c>
      <c r="J387" s="1">
        <v>1</v>
      </c>
      <c r="K387" s="1">
        <v>52</v>
      </c>
      <c r="L387" s="1">
        <v>0</v>
      </c>
      <c r="M387" s="4">
        <v>43706.606064814812</v>
      </c>
      <c r="N387" s="1">
        <v>27</v>
      </c>
      <c r="O387" s="1">
        <v>200</v>
      </c>
      <c r="Q387" s="3">
        <f t="shared" ref="Q387:Q450" si="24">IF(M387&lt;DATE(1998, 9, 4), 0, IF(YEAR(M387)=2020, 0, IF(P387=0, YEAR(M387), IF(YEAR(P387)=2020, 0, IF(P387&lt;DATE(1998, 9, 4), 0, YEAR(P387))))))</f>
        <v>2019</v>
      </c>
      <c r="R387" s="3">
        <f t="shared" ref="R387:R450" si="25">IF(M387&gt;DATE(2004, 2, 4), K387, 0)</f>
        <v>52</v>
      </c>
      <c r="S387" s="2">
        <f t="shared" ref="S387:S450" si="26">IF(M387&gt;DATE(2006,3,21),J387,0)</f>
        <v>1</v>
      </c>
      <c r="T387" s="3">
        <f t="shared" ref="T387:T450" si="27">IF(M387&gt;DATE(2010, 1, 10), L387, 0)</f>
        <v>0</v>
      </c>
      <c r="U387" s="1"/>
      <c r="V387" s="1"/>
    </row>
    <row r="388" spans="1:22" ht="14.25" customHeight="1" x14ac:dyDescent="0.3">
      <c r="A388" s="1">
        <v>387</v>
      </c>
      <c r="B388" s="1" t="s">
        <v>880</v>
      </c>
      <c r="C388" s="1" t="s">
        <v>79</v>
      </c>
      <c r="D388" s="1" t="s">
        <v>881</v>
      </c>
      <c r="F388" s="1">
        <v>91</v>
      </c>
      <c r="G388" s="1">
        <v>1</v>
      </c>
      <c r="H388" s="1">
        <v>1</v>
      </c>
      <c r="I388" s="1">
        <v>6</v>
      </c>
      <c r="J388" s="1">
        <v>0</v>
      </c>
      <c r="K388" s="1">
        <v>49</v>
      </c>
      <c r="L388" s="1">
        <v>3</v>
      </c>
      <c r="M388" s="4">
        <v>43121.538587962961</v>
      </c>
      <c r="N388" s="1">
        <v>1089</v>
      </c>
      <c r="O388" s="1">
        <v>200</v>
      </c>
      <c r="Q388" s="3">
        <f t="shared" si="24"/>
        <v>2018</v>
      </c>
      <c r="R388" s="3">
        <f t="shared" si="25"/>
        <v>49</v>
      </c>
      <c r="S388" s="2">
        <f t="shared" si="26"/>
        <v>0</v>
      </c>
      <c r="T388" s="3">
        <f t="shared" si="27"/>
        <v>3</v>
      </c>
      <c r="U388" s="1"/>
      <c r="V388" s="1"/>
    </row>
    <row r="389" spans="1:22" ht="14.25" customHeight="1" x14ac:dyDescent="0.3">
      <c r="A389" s="1">
        <v>388</v>
      </c>
      <c r="B389" s="1" t="s">
        <v>882</v>
      </c>
      <c r="C389" s="1" t="s">
        <v>100</v>
      </c>
      <c r="D389" s="1" t="s">
        <v>883</v>
      </c>
      <c r="F389" s="1">
        <v>95</v>
      </c>
      <c r="G389" s="1">
        <v>0</v>
      </c>
      <c r="H389" s="1">
        <v>2</v>
      </c>
      <c r="I389" s="1">
        <v>6</v>
      </c>
      <c r="J389" s="1">
        <v>0</v>
      </c>
      <c r="K389" s="1">
        <v>73</v>
      </c>
      <c r="L389" s="1">
        <v>0</v>
      </c>
      <c r="M389" s="4">
        <v>43361.512337962966</v>
      </c>
      <c r="N389" s="1">
        <v>0</v>
      </c>
      <c r="O389" s="1">
        <v>403</v>
      </c>
      <c r="P389" s="4">
        <v>43711.448067129626</v>
      </c>
      <c r="Q389" s="3">
        <f t="shared" si="24"/>
        <v>2019</v>
      </c>
      <c r="R389" s="3">
        <f t="shared" si="25"/>
        <v>73</v>
      </c>
      <c r="S389" s="2">
        <f t="shared" si="26"/>
        <v>0</v>
      </c>
      <c r="T389" s="3">
        <f t="shared" si="27"/>
        <v>0</v>
      </c>
      <c r="U389" s="1"/>
      <c r="V389" s="1"/>
    </row>
    <row r="390" spans="1:22" ht="14.25" customHeight="1" x14ac:dyDescent="0.3">
      <c r="A390" s="1">
        <v>389</v>
      </c>
      <c r="B390" s="1" t="s">
        <v>884</v>
      </c>
      <c r="C390" s="1" t="s">
        <v>30</v>
      </c>
      <c r="D390" s="1" t="s">
        <v>885</v>
      </c>
      <c r="E390" s="1" t="s">
        <v>886</v>
      </c>
      <c r="F390" s="1">
        <v>90</v>
      </c>
      <c r="G390" s="1">
        <v>7</v>
      </c>
      <c r="H390" s="1">
        <v>2</v>
      </c>
      <c r="I390" s="1">
        <v>6</v>
      </c>
      <c r="J390" s="1">
        <v>3</v>
      </c>
      <c r="K390" s="1">
        <v>83</v>
      </c>
      <c r="L390" s="1">
        <v>0</v>
      </c>
      <c r="M390" s="4">
        <v>42389.986805555556</v>
      </c>
      <c r="N390" s="1">
        <v>790</v>
      </c>
      <c r="O390" s="1">
        <v>200</v>
      </c>
      <c r="Q390" s="3">
        <f t="shared" si="24"/>
        <v>2016</v>
      </c>
      <c r="R390" s="3">
        <f t="shared" si="25"/>
        <v>83</v>
      </c>
      <c r="S390" s="2">
        <f t="shared" si="26"/>
        <v>3</v>
      </c>
      <c r="T390" s="3">
        <f t="shared" si="27"/>
        <v>0</v>
      </c>
      <c r="U390" s="1"/>
      <c r="V390" s="1"/>
    </row>
    <row r="391" spans="1:22" ht="14.25" customHeight="1" x14ac:dyDescent="0.3">
      <c r="A391" s="1">
        <v>390</v>
      </c>
      <c r="B391" s="1" t="s">
        <v>887</v>
      </c>
      <c r="C391" s="1" t="s">
        <v>30</v>
      </c>
      <c r="D391" s="1" t="s">
        <v>888</v>
      </c>
      <c r="F391" s="1">
        <v>90</v>
      </c>
      <c r="G391" s="1">
        <v>213</v>
      </c>
      <c r="H391" s="1">
        <v>1</v>
      </c>
      <c r="I391" s="1">
        <v>6</v>
      </c>
      <c r="J391" s="1">
        <v>264</v>
      </c>
      <c r="K391" s="1">
        <v>488</v>
      </c>
      <c r="L391" s="1">
        <v>0</v>
      </c>
      <c r="M391" s="4">
        <v>43130.171064814815</v>
      </c>
      <c r="N391" s="1">
        <v>341</v>
      </c>
      <c r="O391" s="1">
        <v>200</v>
      </c>
      <c r="Q391" s="3">
        <f t="shared" si="24"/>
        <v>2018</v>
      </c>
      <c r="R391" s="3">
        <f t="shared" si="25"/>
        <v>488</v>
      </c>
      <c r="S391" s="2">
        <f t="shared" si="26"/>
        <v>264</v>
      </c>
      <c r="T391" s="3">
        <f t="shared" si="27"/>
        <v>0</v>
      </c>
      <c r="U391" s="1"/>
      <c r="V391" s="1"/>
    </row>
    <row r="392" spans="1:22" ht="14.25" customHeight="1" x14ac:dyDescent="0.3">
      <c r="A392" s="1">
        <v>391</v>
      </c>
      <c r="B392" s="1" t="s">
        <v>889</v>
      </c>
      <c r="C392" s="1" t="s">
        <v>100</v>
      </c>
      <c r="D392" s="1" t="s">
        <v>890</v>
      </c>
      <c r="F392" s="1">
        <v>90</v>
      </c>
      <c r="G392" s="1">
        <v>0</v>
      </c>
      <c r="H392" s="1">
        <v>1</v>
      </c>
      <c r="I392" s="1">
        <v>5</v>
      </c>
      <c r="J392" s="1">
        <v>0</v>
      </c>
      <c r="K392" s="1">
        <v>0</v>
      </c>
      <c r="L392" s="1">
        <v>0</v>
      </c>
      <c r="M392" s="4">
        <v>43090.837523148148</v>
      </c>
      <c r="N392" s="1">
        <v>60</v>
      </c>
      <c r="O392" s="1">
        <v>200</v>
      </c>
      <c r="Q392" s="3">
        <f t="shared" si="24"/>
        <v>2017</v>
      </c>
      <c r="R392" s="3">
        <f t="shared" si="25"/>
        <v>0</v>
      </c>
      <c r="S392" s="2">
        <f t="shared" si="26"/>
        <v>0</v>
      </c>
      <c r="T392" s="3">
        <f t="shared" si="27"/>
        <v>0</v>
      </c>
      <c r="U392" s="1"/>
      <c r="V392" s="1"/>
    </row>
    <row r="393" spans="1:22" ht="14.25" customHeight="1" x14ac:dyDescent="0.3">
      <c r="A393" s="1">
        <v>392</v>
      </c>
      <c r="B393" s="1" t="s">
        <v>891</v>
      </c>
      <c r="C393" s="1" t="s">
        <v>100</v>
      </c>
      <c r="D393" s="1" t="s">
        <v>892</v>
      </c>
      <c r="F393" s="1">
        <v>92</v>
      </c>
      <c r="G393" s="1">
        <v>2</v>
      </c>
      <c r="H393" s="1">
        <v>2</v>
      </c>
      <c r="I393" s="1">
        <v>5</v>
      </c>
      <c r="J393" s="1">
        <v>1</v>
      </c>
      <c r="K393" s="1">
        <v>0</v>
      </c>
      <c r="L393" s="1">
        <v>0</v>
      </c>
      <c r="M393" s="4">
        <v>43676</v>
      </c>
      <c r="N393" s="1">
        <v>67</v>
      </c>
      <c r="O393" s="1">
        <v>200</v>
      </c>
      <c r="Q393" s="3">
        <f t="shared" si="24"/>
        <v>2019</v>
      </c>
      <c r="R393" s="3">
        <f t="shared" si="25"/>
        <v>0</v>
      </c>
      <c r="S393" s="2">
        <f t="shared" si="26"/>
        <v>1</v>
      </c>
      <c r="T393" s="3">
        <f t="shared" si="27"/>
        <v>0</v>
      </c>
      <c r="U393" s="1"/>
      <c r="V393" s="1"/>
    </row>
    <row r="394" spans="1:22" ht="14.25" customHeight="1" x14ac:dyDescent="0.3">
      <c r="A394" s="1">
        <v>393</v>
      </c>
      <c r="B394" s="1" t="s">
        <v>893</v>
      </c>
      <c r="C394" s="1" t="s">
        <v>30</v>
      </c>
      <c r="D394" s="1" t="s">
        <v>894</v>
      </c>
      <c r="F394" s="1">
        <v>91</v>
      </c>
      <c r="G394" s="1">
        <v>5</v>
      </c>
      <c r="H394" s="1">
        <v>1</v>
      </c>
      <c r="I394" s="1">
        <v>5</v>
      </c>
      <c r="J394" s="1">
        <v>2</v>
      </c>
      <c r="K394" s="1">
        <v>28</v>
      </c>
      <c r="L394" s="1">
        <v>0</v>
      </c>
      <c r="M394" s="4">
        <v>40909</v>
      </c>
      <c r="N394" s="1">
        <v>250</v>
      </c>
      <c r="O394" s="1">
        <v>200</v>
      </c>
      <c r="P394" s="4">
        <v>40939.154942129629</v>
      </c>
      <c r="Q394" s="3">
        <f t="shared" si="24"/>
        <v>2012</v>
      </c>
      <c r="R394" s="3">
        <f t="shared" si="25"/>
        <v>28</v>
      </c>
      <c r="S394" s="2">
        <f t="shared" si="26"/>
        <v>2</v>
      </c>
      <c r="T394" s="3">
        <f t="shared" si="27"/>
        <v>0</v>
      </c>
      <c r="U394" s="1"/>
      <c r="V394" s="1"/>
    </row>
    <row r="395" spans="1:22" ht="14.25" customHeight="1" x14ac:dyDescent="0.3">
      <c r="A395" s="1">
        <v>394</v>
      </c>
      <c r="B395" s="1" t="s">
        <v>895</v>
      </c>
      <c r="C395" s="1" t="s">
        <v>27</v>
      </c>
      <c r="D395" s="1" t="s">
        <v>896</v>
      </c>
      <c r="F395" s="1">
        <v>90</v>
      </c>
      <c r="G395" s="1">
        <v>9</v>
      </c>
      <c r="H395" s="1">
        <v>1</v>
      </c>
      <c r="I395" s="1">
        <v>5</v>
      </c>
      <c r="J395" s="1">
        <v>8</v>
      </c>
      <c r="K395" s="1">
        <v>397</v>
      </c>
      <c r="L395" s="1">
        <v>0</v>
      </c>
      <c r="M395" s="4">
        <v>43437.699062500003</v>
      </c>
      <c r="N395" s="1">
        <v>753</v>
      </c>
      <c r="O395" s="1">
        <v>200</v>
      </c>
      <c r="Q395" s="3">
        <f t="shared" si="24"/>
        <v>2018</v>
      </c>
      <c r="R395" s="3">
        <f t="shared" si="25"/>
        <v>397</v>
      </c>
      <c r="S395" s="2">
        <f t="shared" si="26"/>
        <v>8</v>
      </c>
      <c r="T395" s="3">
        <f t="shared" si="27"/>
        <v>0</v>
      </c>
      <c r="U395" s="1"/>
      <c r="V395" s="1"/>
    </row>
    <row r="396" spans="1:22" ht="14.25" customHeight="1" x14ac:dyDescent="0.3">
      <c r="A396" s="1">
        <v>395</v>
      </c>
      <c r="B396" s="1" t="s">
        <v>897</v>
      </c>
      <c r="C396" s="1" t="s">
        <v>27</v>
      </c>
      <c r="D396" s="1" t="s">
        <v>898</v>
      </c>
      <c r="F396" s="1">
        <v>90</v>
      </c>
      <c r="G396" s="1">
        <v>1</v>
      </c>
      <c r="H396" s="1">
        <v>2</v>
      </c>
      <c r="I396" s="1">
        <v>5</v>
      </c>
      <c r="J396" s="1">
        <v>0</v>
      </c>
      <c r="K396" s="1">
        <v>2</v>
      </c>
      <c r="L396" s="1">
        <v>0</v>
      </c>
      <c r="M396" s="4">
        <v>43370.88722222222</v>
      </c>
      <c r="N396" s="1">
        <v>366</v>
      </c>
      <c r="O396" s="1">
        <v>200</v>
      </c>
      <c r="Q396" s="3">
        <f t="shared" si="24"/>
        <v>2018</v>
      </c>
      <c r="R396" s="3">
        <f t="shared" si="25"/>
        <v>2</v>
      </c>
      <c r="S396" s="2">
        <f t="shared" si="26"/>
        <v>0</v>
      </c>
      <c r="T396" s="3">
        <f t="shared" si="27"/>
        <v>0</v>
      </c>
      <c r="U396" s="1"/>
      <c r="V396" s="1"/>
    </row>
    <row r="397" spans="1:22" ht="14.25" customHeight="1" x14ac:dyDescent="0.3">
      <c r="A397" s="1">
        <v>396</v>
      </c>
      <c r="B397" s="1" t="s">
        <v>899</v>
      </c>
      <c r="C397" s="1" t="s">
        <v>27</v>
      </c>
      <c r="D397" s="1" t="s">
        <v>900</v>
      </c>
      <c r="F397" s="1">
        <v>90</v>
      </c>
      <c r="G397" s="1">
        <v>0</v>
      </c>
      <c r="H397" s="1">
        <v>1</v>
      </c>
      <c r="I397" s="1">
        <v>5</v>
      </c>
      <c r="J397" s="1">
        <v>1</v>
      </c>
      <c r="K397" s="1">
        <v>0</v>
      </c>
      <c r="L397" s="1">
        <v>0</v>
      </c>
      <c r="M397" s="4">
        <v>43777.844502314816</v>
      </c>
      <c r="N397" s="1">
        <v>1169</v>
      </c>
      <c r="O397" s="1">
        <v>200</v>
      </c>
      <c r="Q397" s="3">
        <f t="shared" si="24"/>
        <v>2019</v>
      </c>
      <c r="R397" s="3">
        <f t="shared" si="25"/>
        <v>0</v>
      </c>
      <c r="S397" s="2">
        <f t="shared" si="26"/>
        <v>1</v>
      </c>
      <c r="T397" s="3">
        <f t="shared" si="27"/>
        <v>0</v>
      </c>
      <c r="U397" s="1"/>
      <c r="V397" s="1"/>
    </row>
    <row r="398" spans="1:22" ht="14.25" customHeight="1" x14ac:dyDescent="0.3">
      <c r="A398" s="1">
        <v>397</v>
      </c>
      <c r="B398" s="1" t="s">
        <v>901</v>
      </c>
      <c r="C398" s="1" t="s">
        <v>298</v>
      </c>
      <c r="D398" s="1" t="s">
        <v>902</v>
      </c>
      <c r="F398" s="1">
        <v>91</v>
      </c>
      <c r="G398" s="1">
        <v>1</v>
      </c>
      <c r="H398" s="1">
        <v>2</v>
      </c>
      <c r="I398" s="1">
        <v>5</v>
      </c>
      <c r="J398" s="1">
        <v>1</v>
      </c>
      <c r="K398" s="1">
        <v>0</v>
      </c>
      <c r="L398" s="1">
        <v>0</v>
      </c>
      <c r="M398" s="4">
        <v>43698.83153935185</v>
      </c>
      <c r="N398" s="1">
        <v>331</v>
      </c>
      <c r="O398" s="1">
        <v>200</v>
      </c>
      <c r="Q398" s="3">
        <f t="shared" si="24"/>
        <v>2019</v>
      </c>
      <c r="R398" s="3">
        <f t="shared" si="25"/>
        <v>0</v>
      </c>
      <c r="S398" s="2">
        <f t="shared" si="26"/>
        <v>1</v>
      </c>
      <c r="T398" s="3">
        <f t="shared" si="27"/>
        <v>0</v>
      </c>
      <c r="U398" s="1"/>
      <c r="V398" s="1"/>
    </row>
    <row r="399" spans="1:22" ht="14.25" customHeight="1" x14ac:dyDescent="0.3">
      <c r="A399" s="1">
        <v>398</v>
      </c>
      <c r="B399" s="1" t="s">
        <v>903</v>
      </c>
      <c r="C399" s="1" t="s">
        <v>27</v>
      </c>
      <c r="D399" s="1" t="s">
        <v>904</v>
      </c>
      <c r="F399" s="1">
        <v>90</v>
      </c>
      <c r="G399" s="1">
        <v>1</v>
      </c>
      <c r="H399" s="1">
        <v>1</v>
      </c>
      <c r="I399" s="1">
        <v>5</v>
      </c>
      <c r="J399" s="1">
        <v>0</v>
      </c>
      <c r="K399" s="1">
        <v>0</v>
      </c>
      <c r="L399" s="1">
        <v>0</v>
      </c>
      <c r="M399" s="4">
        <v>43215</v>
      </c>
      <c r="N399" s="1">
        <v>1799</v>
      </c>
      <c r="O399" s="1">
        <v>200</v>
      </c>
      <c r="Q399" s="3">
        <f t="shared" si="24"/>
        <v>2018</v>
      </c>
      <c r="R399" s="3">
        <f t="shared" si="25"/>
        <v>0</v>
      </c>
      <c r="S399" s="2">
        <f t="shared" si="26"/>
        <v>0</v>
      </c>
      <c r="T399" s="3">
        <f t="shared" si="27"/>
        <v>0</v>
      </c>
      <c r="U399" s="1"/>
      <c r="V399" s="1"/>
    </row>
    <row r="400" spans="1:22" ht="14.25" customHeight="1" x14ac:dyDescent="0.3">
      <c r="A400" s="1">
        <v>399</v>
      </c>
      <c r="B400" s="1" t="s">
        <v>905</v>
      </c>
      <c r="C400" s="1" t="s">
        <v>30</v>
      </c>
      <c r="D400" s="1" t="s">
        <v>906</v>
      </c>
      <c r="F400" s="1">
        <v>90</v>
      </c>
      <c r="G400" s="1">
        <v>0</v>
      </c>
      <c r="H400" s="1">
        <v>2</v>
      </c>
      <c r="I400" s="1">
        <v>5</v>
      </c>
      <c r="J400" s="1">
        <v>2</v>
      </c>
      <c r="K400" s="1">
        <v>0</v>
      </c>
      <c r="L400" s="1">
        <v>0</v>
      </c>
      <c r="M400" s="4">
        <v>42767.716793981483</v>
      </c>
      <c r="N400" s="1">
        <v>487</v>
      </c>
      <c r="O400" s="1">
        <v>200</v>
      </c>
      <c r="Q400" s="3">
        <f t="shared" si="24"/>
        <v>2017</v>
      </c>
      <c r="R400" s="3">
        <f t="shared" si="25"/>
        <v>0</v>
      </c>
      <c r="S400" s="2">
        <f t="shared" si="26"/>
        <v>2</v>
      </c>
      <c r="T400" s="3">
        <f t="shared" si="27"/>
        <v>0</v>
      </c>
      <c r="U400" s="1"/>
      <c r="V400" s="1"/>
    </row>
    <row r="401" spans="1:22" ht="14.25" customHeight="1" x14ac:dyDescent="0.3">
      <c r="A401" s="1">
        <v>400</v>
      </c>
      <c r="B401" s="1" t="s">
        <v>907</v>
      </c>
      <c r="C401" s="1" t="s">
        <v>27</v>
      </c>
      <c r="D401" s="1" t="s">
        <v>908</v>
      </c>
      <c r="F401" s="1">
        <v>90</v>
      </c>
      <c r="G401" s="1">
        <v>0</v>
      </c>
      <c r="H401" s="1">
        <v>2</v>
      </c>
      <c r="I401" s="1">
        <v>5</v>
      </c>
      <c r="J401" s="1">
        <v>0</v>
      </c>
      <c r="K401" s="1">
        <v>0</v>
      </c>
      <c r="L401" s="1">
        <v>0</v>
      </c>
      <c r="M401" s="4">
        <v>43052.774699074071</v>
      </c>
      <c r="N401" s="1">
        <v>93</v>
      </c>
      <c r="O401" s="1">
        <v>200</v>
      </c>
      <c r="Q401" s="3">
        <f t="shared" si="24"/>
        <v>2017</v>
      </c>
      <c r="R401" s="3">
        <f t="shared" si="25"/>
        <v>0</v>
      </c>
      <c r="S401" s="2">
        <f t="shared" si="26"/>
        <v>0</v>
      </c>
      <c r="T401" s="3">
        <f t="shared" si="27"/>
        <v>0</v>
      </c>
      <c r="U401" s="1"/>
      <c r="V401" s="1"/>
    </row>
    <row r="402" spans="1:22" ht="14.25" customHeight="1" x14ac:dyDescent="0.3">
      <c r="A402" s="1">
        <v>401</v>
      </c>
      <c r="B402" s="1" t="s">
        <v>909</v>
      </c>
      <c r="C402" s="1" t="s">
        <v>40</v>
      </c>
      <c r="D402" s="1" t="s">
        <v>910</v>
      </c>
      <c r="F402" s="1">
        <v>90</v>
      </c>
      <c r="G402" s="1">
        <v>3</v>
      </c>
      <c r="H402" s="1">
        <v>2</v>
      </c>
      <c r="I402" s="1">
        <v>5</v>
      </c>
      <c r="J402" s="1">
        <v>1</v>
      </c>
      <c r="K402" s="1">
        <v>21</v>
      </c>
      <c r="L402" s="1">
        <v>0</v>
      </c>
      <c r="M402" s="4">
        <v>43900.143055555556</v>
      </c>
      <c r="N402" s="1">
        <v>105</v>
      </c>
      <c r="O402" s="1">
        <v>200</v>
      </c>
      <c r="Q402" s="3">
        <f t="shared" si="24"/>
        <v>0</v>
      </c>
      <c r="R402" s="3">
        <f t="shared" si="25"/>
        <v>21</v>
      </c>
      <c r="S402" s="2">
        <f t="shared" si="26"/>
        <v>1</v>
      </c>
      <c r="T402" s="3">
        <f t="shared" si="27"/>
        <v>0</v>
      </c>
      <c r="U402" s="1"/>
      <c r="V402" s="1"/>
    </row>
    <row r="403" spans="1:22" ht="14.25" customHeight="1" x14ac:dyDescent="0.3">
      <c r="A403" s="1">
        <v>402</v>
      </c>
      <c r="B403" s="1" t="s">
        <v>911</v>
      </c>
      <c r="C403" s="1" t="s">
        <v>40</v>
      </c>
      <c r="D403" s="1" t="s">
        <v>912</v>
      </c>
      <c r="F403" s="1">
        <v>90</v>
      </c>
      <c r="G403" s="1">
        <v>84</v>
      </c>
      <c r="H403" s="1">
        <v>2</v>
      </c>
      <c r="I403" s="1">
        <v>5</v>
      </c>
      <c r="J403" s="1">
        <v>46</v>
      </c>
      <c r="K403" s="1">
        <v>385</v>
      </c>
      <c r="L403" s="1">
        <v>0</v>
      </c>
      <c r="M403" s="4">
        <v>43759.612557870372</v>
      </c>
      <c r="N403" s="1">
        <v>332</v>
      </c>
      <c r="O403" s="1">
        <v>200</v>
      </c>
      <c r="Q403" s="3">
        <f t="shared" si="24"/>
        <v>2019</v>
      </c>
      <c r="R403" s="3">
        <f t="shared" si="25"/>
        <v>385</v>
      </c>
      <c r="S403" s="2">
        <f t="shared" si="26"/>
        <v>46</v>
      </c>
      <c r="T403" s="3">
        <f t="shared" si="27"/>
        <v>0</v>
      </c>
      <c r="U403" s="1"/>
      <c r="V403" s="1"/>
    </row>
    <row r="404" spans="1:22" ht="14.25" customHeight="1" x14ac:dyDescent="0.3">
      <c r="A404" s="1">
        <v>403</v>
      </c>
      <c r="B404" s="1" t="s">
        <v>913</v>
      </c>
      <c r="C404" s="1" t="s">
        <v>27</v>
      </c>
      <c r="D404" s="1" t="s">
        <v>914</v>
      </c>
      <c r="F404" s="1">
        <v>90</v>
      </c>
      <c r="G404" s="1">
        <v>2</v>
      </c>
      <c r="H404" s="1">
        <v>2</v>
      </c>
      <c r="I404" s="1">
        <v>5</v>
      </c>
      <c r="J404" s="1">
        <v>2</v>
      </c>
      <c r="K404" s="1">
        <v>20</v>
      </c>
      <c r="L404" s="1">
        <v>0</v>
      </c>
      <c r="M404" s="4">
        <v>43608</v>
      </c>
      <c r="N404" s="1">
        <v>2034</v>
      </c>
      <c r="O404" s="1">
        <v>200</v>
      </c>
      <c r="Q404" s="3">
        <f t="shared" si="24"/>
        <v>2019</v>
      </c>
      <c r="R404" s="3">
        <f t="shared" si="25"/>
        <v>20</v>
      </c>
      <c r="S404" s="2">
        <f t="shared" si="26"/>
        <v>2</v>
      </c>
      <c r="T404" s="3">
        <f t="shared" si="27"/>
        <v>0</v>
      </c>
      <c r="U404" s="1"/>
      <c r="V404" s="1"/>
    </row>
    <row r="405" spans="1:22" ht="14.25" customHeight="1" x14ac:dyDescent="0.3">
      <c r="A405" s="1">
        <v>404</v>
      </c>
      <c r="B405" s="1" t="s">
        <v>915</v>
      </c>
      <c r="C405" s="1" t="s">
        <v>30</v>
      </c>
      <c r="D405" s="1" t="s">
        <v>916</v>
      </c>
      <c r="F405" s="1">
        <v>91</v>
      </c>
      <c r="G405" s="1">
        <v>100</v>
      </c>
      <c r="H405" s="1">
        <v>2</v>
      </c>
      <c r="I405" s="1">
        <v>5</v>
      </c>
      <c r="J405" s="1">
        <v>0</v>
      </c>
      <c r="K405" s="1">
        <v>0</v>
      </c>
      <c r="L405" s="1">
        <v>0</v>
      </c>
      <c r="M405" s="4">
        <v>43507.269131944442</v>
      </c>
      <c r="N405" s="1">
        <v>140</v>
      </c>
      <c r="O405" s="1">
        <v>200</v>
      </c>
      <c r="Q405" s="3">
        <f t="shared" si="24"/>
        <v>2019</v>
      </c>
      <c r="R405" s="3">
        <f t="shared" si="25"/>
        <v>0</v>
      </c>
      <c r="S405" s="2">
        <f t="shared" si="26"/>
        <v>0</v>
      </c>
      <c r="T405" s="3">
        <f t="shared" si="27"/>
        <v>0</v>
      </c>
      <c r="U405" s="1"/>
      <c r="V405" s="1"/>
    </row>
    <row r="406" spans="1:22" ht="14.25" customHeight="1" x14ac:dyDescent="0.3">
      <c r="A406" s="1">
        <v>405</v>
      </c>
      <c r="B406" s="1" t="s">
        <v>917</v>
      </c>
      <c r="C406" s="1" t="s">
        <v>40</v>
      </c>
      <c r="D406" s="1" t="s">
        <v>918</v>
      </c>
      <c r="F406" s="1">
        <v>90</v>
      </c>
      <c r="G406" s="1">
        <v>0</v>
      </c>
      <c r="H406" s="1">
        <v>1</v>
      </c>
      <c r="I406" s="1">
        <v>5</v>
      </c>
      <c r="J406" s="1">
        <v>1</v>
      </c>
      <c r="K406" s="1">
        <v>0</v>
      </c>
      <c r="L406" s="1">
        <v>0</v>
      </c>
      <c r="M406" s="4">
        <v>43589.143078703702</v>
      </c>
      <c r="N406" s="1">
        <v>108</v>
      </c>
      <c r="O406" s="1">
        <v>200</v>
      </c>
      <c r="Q406" s="3">
        <f t="shared" si="24"/>
        <v>2019</v>
      </c>
      <c r="R406" s="3">
        <f t="shared" si="25"/>
        <v>0</v>
      </c>
      <c r="S406" s="2">
        <f t="shared" si="26"/>
        <v>1</v>
      </c>
      <c r="T406" s="3">
        <f t="shared" si="27"/>
        <v>0</v>
      </c>
      <c r="U406" s="1"/>
      <c r="V406" s="1"/>
    </row>
    <row r="407" spans="1:22" ht="14.25" customHeight="1" x14ac:dyDescent="0.3">
      <c r="A407" s="1">
        <v>406</v>
      </c>
      <c r="B407" s="1" t="s">
        <v>919</v>
      </c>
      <c r="C407" s="1" t="s">
        <v>30</v>
      </c>
      <c r="D407" s="1" t="s">
        <v>920</v>
      </c>
      <c r="F407" s="1">
        <v>91</v>
      </c>
      <c r="G407" s="1">
        <v>80</v>
      </c>
      <c r="H407" s="1">
        <v>1</v>
      </c>
      <c r="I407" s="1">
        <v>5</v>
      </c>
      <c r="J407" s="1">
        <v>0</v>
      </c>
      <c r="K407" s="1">
        <v>0</v>
      </c>
      <c r="L407" s="1">
        <v>0</v>
      </c>
      <c r="M407" s="4">
        <v>41974</v>
      </c>
      <c r="N407" s="1">
        <v>0</v>
      </c>
      <c r="O407" s="1">
        <v>200</v>
      </c>
      <c r="P407" s="4">
        <v>42546.459583333337</v>
      </c>
      <c r="Q407" s="3">
        <f t="shared" si="24"/>
        <v>2016</v>
      </c>
      <c r="R407" s="3">
        <f t="shared" si="25"/>
        <v>0</v>
      </c>
      <c r="S407" s="2">
        <f t="shared" si="26"/>
        <v>0</v>
      </c>
      <c r="T407" s="3">
        <f t="shared" si="27"/>
        <v>0</v>
      </c>
      <c r="U407" s="1"/>
      <c r="V407" s="1"/>
    </row>
    <row r="408" spans="1:22" ht="14.25" customHeight="1" x14ac:dyDescent="0.3">
      <c r="A408" s="1">
        <v>407</v>
      </c>
      <c r="B408" s="1" t="s">
        <v>921</v>
      </c>
      <c r="C408" s="1" t="s">
        <v>100</v>
      </c>
      <c r="D408" s="1" t="s">
        <v>922</v>
      </c>
      <c r="F408" s="1">
        <v>90</v>
      </c>
      <c r="G408" s="1">
        <v>0</v>
      </c>
      <c r="H408" s="1">
        <v>1</v>
      </c>
      <c r="I408" s="1">
        <v>5</v>
      </c>
      <c r="J408" s="1">
        <v>2</v>
      </c>
      <c r="K408" s="1">
        <v>49</v>
      </c>
      <c r="L408" s="1">
        <v>0</v>
      </c>
      <c r="M408" s="4">
        <v>41947</v>
      </c>
      <c r="N408" s="1">
        <v>787</v>
      </c>
      <c r="O408" s="1">
        <v>200</v>
      </c>
      <c r="Q408" s="3">
        <f t="shared" si="24"/>
        <v>2014</v>
      </c>
      <c r="R408" s="3">
        <f t="shared" si="25"/>
        <v>49</v>
      </c>
      <c r="S408" s="2">
        <f t="shared" si="26"/>
        <v>2</v>
      </c>
      <c r="T408" s="3">
        <f t="shared" si="27"/>
        <v>0</v>
      </c>
      <c r="U408" s="1"/>
      <c r="V408" s="1"/>
    </row>
    <row r="409" spans="1:22" ht="14.25" customHeight="1" x14ac:dyDescent="0.3">
      <c r="A409" s="1">
        <v>408</v>
      </c>
      <c r="B409" s="1" t="s">
        <v>923</v>
      </c>
      <c r="C409" s="1" t="s">
        <v>100</v>
      </c>
      <c r="D409" s="1" t="s">
        <v>924</v>
      </c>
      <c r="F409" s="1">
        <v>90</v>
      </c>
      <c r="G409" s="1">
        <v>2</v>
      </c>
      <c r="H409" s="1">
        <v>2</v>
      </c>
      <c r="I409" s="1">
        <v>5</v>
      </c>
      <c r="J409" s="1">
        <v>0</v>
      </c>
      <c r="K409" s="1">
        <v>0</v>
      </c>
      <c r="L409" s="1">
        <v>0</v>
      </c>
      <c r="M409" s="4">
        <v>43640.708310185182</v>
      </c>
      <c r="N409" s="1">
        <v>400</v>
      </c>
      <c r="O409" s="1">
        <v>200</v>
      </c>
      <c r="Q409" s="3">
        <f t="shared" si="24"/>
        <v>2019</v>
      </c>
      <c r="R409" s="3">
        <f t="shared" si="25"/>
        <v>0</v>
      </c>
      <c r="S409" s="2">
        <f t="shared" si="26"/>
        <v>0</v>
      </c>
      <c r="T409" s="3">
        <f t="shared" si="27"/>
        <v>0</v>
      </c>
      <c r="U409" s="1"/>
      <c r="V409" s="1"/>
    </row>
    <row r="410" spans="1:22" ht="14.25" customHeight="1" x14ac:dyDescent="0.3">
      <c r="A410" s="1">
        <v>409</v>
      </c>
      <c r="B410" s="1" t="s">
        <v>925</v>
      </c>
      <c r="C410" s="1" t="s">
        <v>40</v>
      </c>
      <c r="D410" s="1" t="s">
        <v>926</v>
      </c>
      <c r="F410" s="1">
        <v>90</v>
      </c>
      <c r="G410" s="1">
        <v>2</v>
      </c>
      <c r="H410" s="1">
        <v>2</v>
      </c>
      <c r="I410" s="1">
        <v>5</v>
      </c>
      <c r="J410" s="1">
        <v>6</v>
      </c>
      <c r="K410" s="1">
        <v>605</v>
      </c>
      <c r="L410" s="1">
        <v>0</v>
      </c>
      <c r="M410" s="4">
        <v>43865.5471875</v>
      </c>
      <c r="N410" s="1">
        <v>114</v>
      </c>
      <c r="O410" s="1">
        <v>200</v>
      </c>
      <c r="Q410" s="3">
        <f t="shared" si="24"/>
        <v>0</v>
      </c>
      <c r="R410" s="3">
        <f t="shared" si="25"/>
        <v>605</v>
      </c>
      <c r="S410" s="2">
        <f t="shared" si="26"/>
        <v>6</v>
      </c>
      <c r="T410" s="3">
        <f t="shared" si="27"/>
        <v>0</v>
      </c>
      <c r="U410" s="1"/>
      <c r="V410" s="1"/>
    </row>
    <row r="411" spans="1:22" ht="14.25" customHeight="1" x14ac:dyDescent="0.3">
      <c r="A411" s="1">
        <v>410</v>
      </c>
      <c r="B411" s="1" t="s">
        <v>927</v>
      </c>
      <c r="C411" s="1" t="s">
        <v>30</v>
      </c>
      <c r="D411" s="1" t="s">
        <v>928</v>
      </c>
      <c r="F411" s="1">
        <v>92</v>
      </c>
      <c r="G411" s="1">
        <v>3</v>
      </c>
      <c r="H411" s="1">
        <v>2</v>
      </c>
      <c r="I411" s="1">
        <v>5</v>
      </c>
      <c r="J411" s="1">
        <v>0</v>
      </c>
      <c r="K411" s="1">
        <v>0</v>
      </c>
      <c r="L411" s="1">
        <v>0</v>
      </c>
      <c r="M411" s="4">
        <v>42865.496944444443</v>
      </c>
      <c r="N411" s="1">
        <v>0</v>
      </c>
      <c r="O411" s="1">
        <v>200</v>
      </c>
      <c r="Q411" s="3">
        <f t="shared" si="24"/>
        <v>2017</v>
      </c>
      <c r="R411" s="3">
        <f t="shared" si="25"/>
        <v>0</v>
      </c>
      <c r="S411" s="2">
        <f t="shared" si="26"/>
        <v>0</v>
      </c>
      <c r="T411" s="3">
        <f t="shared" si="27"/>
        <v>0</v>
      </c>
      <c r="U411" s="1"/>
      <c r="V411" s="1"/>
    </row>
    <row r="412" spans="1:22" ht="14.25" customHeight="1" x14ac:dyDescent="0.3">
      <c r="A412" s="1">
        <v>411</v>
      </c>
      <c r="B412" s="1" t="s">
        <v>929</v>
      </c>
      <c r="C412" s="1" t="s">
        <v>40</v>
      </c>
      <c r="D412" s="1" t="s">
        <v>930</v>
      </c>
      <c r="F412" s="1">
        <v>91</v>
      </c>
      <c r="G412" s="1">
        <v>6</v>
      </c>
      <c r="H412" s="1">
        <v>2</v>
      </c>
      <c r="I412" s="1">
        <v>5</v>
      </c>
      <c r="J412" s="1">
        <v>1</v>
      </c>
      <c r="K412" s="1">
        <v>47</v>
      </c>
      <c r="L412" s="1">
        <v>0</v>
      </c>
      <c r="M412" s="4">
        <v>43083.642326388886</v>
      </c>
      <c r="N412" s="1">
        <v>1800</v>
      </c>
      <c r="O412" s="1">
        <v>200</v>
      </c>
      <c r="Q412" s="3">
        <f t="shared" si="24"/>
        <v>2017</v>
      </c>
      <c r="R412" s="3">
        <f t="shared" si="25"/>
        <v>47</v>
      </c>
      <c r="S412" s="2">
        <f t="shared" si="26"/>
        <v>1</v>
      </c>
      <c r="T412" s="3">
        <f t="shared" si="27"/>
        <v>0</v>
      </c>
      <c r="U412" s="1"/>
      <c r="V412" s="1"/>
    </row>
    <row r="413" spans="1:22" ht="14.25" customHeight="1" x14ac:dyDescent="0.3">
      <c r="A413" s="1">
        <v>412</v>
      </c>
      <c r="B413" s="1" t="s">
        <v>931</v>
      </c>
      <c r="C413" s="1" t="s">
        <v>40</v>
      </c>
      <c r="D413" s="1" t="s">
        <v>932</v>
      </c>
      <c r="F413" s="1">
        <v>90</v>
      </c>
      <c r="G413" s="1">
        <v>2</v>
      </c>
      <c r="H413" s="1">
        <v>2</v>
      </c>
      <c r="I413" s="1">
        <v>5</v>
      </c>
      <c r="J413" s="1">
        <v>0</v>
      </c>
      <c r="K413" s="1">
        <v>0</v>
      </c>
      <c r="L413" s="1">
        <v>0</v>
      </c>
      <c r="M413" s="4">
        <v>43571.5</v>
      </c>
      <c r="N413" s="1">
        <v>640</v>
      </c>
      <c r="O413" s="1">
        <v>200</v>
      </c>
      <c r="Q413" s="3">
        <f t="shared" si="24"/>
        <v>2019</v>
      </c>
      <c r="R413" s="3">
        <f t="shared" si="25"/>
        <v>0</v>
      </c>
      <c r="S413" s="2">
        <f t="shared" si="26"/>
        <v>0</v>
      </c>
      <c r="T413" s="3">
        <f t="shared" si="27"/>
        <v>0</v>
      </c>
      <c r="U413" s="1"/>
      <c r="V413" s="1"/>
    </row>
    <row r="414" spans="1:22" ht="14.25" customHeight="1" x14ac:dyDescent="0.3">
      <c r="A414" s="1">
        <v>413</v>
      </c>
      <c r="B414" s="1" t="s">
        <v>933</v>
      </c>
      <c r="C414" s="1" t="s">
        <v>40</v>
      </c>
      <c r="D414" s="1" t="s">
        <v>934</v>
      </c>
      <c r="F414" s="1">
        <v>90</v>
      </c>
      <c r="G414" s="1">
        <v>2</v>
      </c>
      <c r="H414" s="1">
        <v>1</v>
      </c>
      <c r="I414" s="1">
        <v>5</v>
      </c>
      <c r="J414" s="1">
        <v>1</v>
      </c>
      <c r="K414" s="1">
        <v>70</v>
      </c>
      <c r="L414" s="1">
        <v>0</v>
      </c>
      <c r="M414" s="4">
        <v>42920.458831018521</v>
      </c>
      <c r="N414" s="1">
        <v>1057</v>
      </c>
      <c r="O414" s="1">
        <v>200</v>
      </c>
      <c r="Q414" s="3">
        <f t="shared" si="24"/>
        <v>2017</v>
      </c>
      <c r="R414" s="3">
        <f t="shared" si="25"/>
        <v>70</v>
      </c>
      <c r="S414" s="2">
        <f t="shared" si="26"/>
        <v>1</v>
      </c>
      <c r="T414" s="3">
        <f t="shared" si="27"/>
        <v>0</v>
      </c>
      <c r="U414" s="1"/>
      <c r="V414" s="1"/>
    </row>
    <row r="415" spans="1:22" ht="14.25" customHeight="1" x14ac:dyDescent="0.3">
      <c r="A415" s="1">
        <v>414</v>
      </c>
      <c r="B415" s="1" t="s">
        <v>935</v>
      </c>
      <c r="C415" s="1" t="s">
        <v>79</v>
      </c>
      <c r="D415" s="1" t="s">
        <v>936</v>
      </c>
      <c r="F415" s="1">
        <v>90</v>
      </c>
      <c r="G415" s="1">
        <v>0</v>
      </c>
      <c r="H415" s="1">
        <v>1</v>
      </c>
      <c r="I415" s="1">
        <v>5</v>
      </c>
      <c r="J415" s="1">
        <v>1</v>
      </c>
      <c r="K415" s="1">
        <v>8</v>
      </c>
      <c r="L415" s="1">
        <v>0</v>
      </c>
      <c r="M415" s="4">
        <v>43501.894826388889</v>
      </c>
      <c r="N415" s="1">
        <v>604</v>
      </c>
      <c r="O415" s="1">
        <v>200</v>
      </c>
      <c r="Q415" s="3">
        <f t="shared" si="24"/>
        <v>2019</v>
      </c>
      <c r="R415" s="3">
        <f t="shared" si="25"/>
        <v>8</v>
      </c>
      <c r="S415" s="2">
        <f t="shared" si="26"/>
        <v>1</v>
      </c>
      <c r="T415" s="3">
        <f t="shared" si="27"/>
        <v>0</v>
      </c>
      <c r="U415" s="1"/>
      <c r="V415" s="1"/>
    </row>
    <row r="416" spans="1:22" ht="14.25" customHeight="1" x14ac:dyDescent="0.3">
      <c r="A416" s="1">
        <v>415</v>
      </c>
      <c r="B416" s="1" t="s">
        <v>937</v>
      </c>
      <c r="C416" s="1" t="s">
        <v>40</v>
      </c>
      <c r="D416" s="1" t="s">
        <v>938</v>
      </c>
      <c r="F416" s="1">
        <v>90</v>
      </c>
      <c r="G416" s="1">
        <v>4</v>
      </c>
      <c r="H416" s="1">
        <v>1</v>
      </c>
      <c r="I416" s="1">
        <v>5</v>
      </c>
      <c r="J416" s="1">
        <v>14</v>
      </c>
      <c r="K416" s="1">
        <v>1695</v>
      </c>
      <c r="L416" s="1">
        <v>0</v>
      </c>
      <c r="M416" s="4">
        <v>43670.663425925923</v>
      </c>
      <c r="N416" s="1">
        <v>665</v>
      </c>
      <c r="O416" s="1">
        <v>200</v>
      </c>
      <c r="Q416" s="3">
        <f t="shared" si="24"/>
        <v>2019</v>
      </c>
      <c r="R416" s="3">
        <f t="shared" si="25"/>
        <v>1695</v>
      </c>
      <c r="S416" s="2">
        <f t="shared" si="26"/>
        <v>14</v>
      </c>
      <c r="T416" s="3">
        <f t="shared" si="27"/>
        <v>0</v>
      </c>
      <c r="U416" s="1"/>
      <c r="V416" s="1"/>
    </row>
    <row r="417" spans="1:22" ht="14.25" customHeight="1" x14ac:dyDescent="0.3">
      <c r="A417" s="1">
        <v>416</v>
      </c>
      <c r="B417" s="1" t="s">
        <v>939</v>
      </c>
      <c r="C417" s="1" t="s">
        <v>100</v>
      </c>
      <c r="D417" s="1" t="s">
        <v>940</v>
      </c>
      <c r="F417" s="1">
        <v>92</v>
      </c>
      <c r="G417" s="1">
        <v>4</v>
      </c>
      <c r="H417" s="1">
        <v>2</v>
      </c>
      <c r="I417" s="1">
        <v>5</v>
      </c>
      <c r="J417" s="1">
        <v>0</v>
      </c>
      <c r="K417" s="1">
        <v>1</v>
      </c>
      <c r="L417" s="1">
        <v>0</v>
      </c>
      <c r="M417" s="4">
        <v>33239</v>
      </c>
      <c r="N417" s="1">
        <v>142</v>
      </c>
      <c r="O417" s="1">
        <v>200</v>
      </c>
      <c r="Q417" s="3">
        <f t="shared" si="24"/>
        <v>0</v>
      </c>
      <c r="R417" s="3">
        <f t="shared" si="25"/>
        <v>0</v>
      </c>
      <c r="S417" s="2">
        <f t="shared" si="26"/>
        <v>0</v>
      </c>
      <c r="T417" s="3">
        <f t="shared" si="27"/>
        <v>0</v>
      </c>
      <c r="U417" s="1"/>
      <c r="V417" s="1"/>
    </row>
    <row r="418" spans="1:22" ht="14.25" customHeight="1" x14ac:dyDescent="0.3">
      <c r="A418" s="1">
        <v>417</v>
      </c>
      <c r="B418" s="1" t="s">
        <v>941</v>
      </c>
      <c r="C418" s="1" t="s">
        <v>34</v>
      </c>
      <c r="D418" s="1" t="s">
        <v>942</v>
      </c>
      <c r="E418" s="1" t="s">
        <v>943</v>
      </c>
      <c r="F418" s="1">
        <v>92</v>
      </c>
      <c r="G418" s="1">
        <v>12</v>
      </c>
      <c r="H418" s="1">
        <v>2</v>
      </c>
      <c r="I418" s="1">
        <v>5</v>
      </c>
      <c r="J418" s="1">
        <v>5</v>
      </c>
      <c r="K418" s="1">
        <v>42</v>
      </c>
      <c r="L418" s="1">
        <v>0</v>
      </c>
      <c r="M418" s="4">
        <v>43766.605370370373</v>
      </c>
      <c r="N418" s="1">
        <v>614</v>
      </c>
      <c r="O418" s="1">
        <v>200</v>
      </c>
      <c r="Q418" s="3">
        <f t="shared" si="24"/>
        <v>2019</v>
      </c>
      <c r="R418" s="3">
        <f t="shared" si="25"/>
        <v>42</v>
      </c>
      <c r="S418" s="2">
        <f t="shared" si="26"/>
        <v>5</v>
      </c>
      <c r="T418" s="3">
        <f t="shared" si="27"/>
        <v>0</v>
      </c>
      <c r="U418" s="1"/>
      <c r="V418" s="1"/>
    </row>
    <row r="419" spans="1:22" ht="14.25" customHeight="1" x14ac:dyDescent="0.3">
      <c r="A419" s="1">
        <v>418</v>
      </c>
      <c r="B419" s="1" t="s">
        <v>944</v>
      </c>
      <c r="C419" s="1" t="s">
        <v>100</v>
      </c>
      <c r="D419" s="1" t="s">
        <v>945</v>
      </c>
      <c r="F419" s="1">
        <v>92</v>
      </c>
      <c r="G419" s="1">
        <v>2</v>
      </c>
      <c r="H419" s="1">
        <v>2</v>
      </c>
      <c r="I419" s="1">
        <v>5</v>
      </c>
      <c r="J419" s="1">
        <v>1</v>
      </c>
      <c r="K419" s="1">
        <v>0</v>
      </c>
      <c r="L419" s="1">
        <v>0</v>
      </c>
      <c r="M419" s="4">
        <v>43781</v>
      </c>
      <c r="N419" s="1">
        <v>812</v>
      </c>
      <c r="O419" s="1">
        <v>200</v>
      </c>
      <c r="Q419" s="3">
        <f t="shared" si="24"/>
        <v>2019</v>
      </c>
      <c r="R419" s="3">
        <f t="shared" si="25"/>
        <v>0</v>
      </c>
      <c r="S419" s="2">
        <f t="shared" si="26"/>
        <v>1</v>
      </c>
      <c r="T419" s="3">
        <f t="shared" si="27"/>
        <v>0</v>
      </c>
      <c r="U419" s="1"/>
      <c r="V419" s="1"/>
    </row>
    <row r="420" spans="1:22" ht="14.25" customHeight="1" x14ac:dyDescent="0.3">
      <c r="A420" s="1">
        <v>419</v>
      </c>
      <c r="B420" s="1" t="s">
        <v>946</v>
      </c>
      <c r="C420" s="1" t="s">
        <v>30</v>
      </c>
      <c r="D420" s="1" t="s">
        <v>947</v>
      </c>
      <c r="F420" s="1">
        <v>90</v>
      </c>
      <c r="G420" s="1">
        <v>0</v>
      </c>
      <c r="H420" s="1">
        <v>2</v>
      </c>
      <c r="I420" s="1">
        <v>5</v>
      </c>
      <c r="J420" s="1">
        <v>0</v>
      </c>
      <c r="K420" s="1">
        <v>0</v>
      </c>
      <c r="L420" s="1">
        <v>0</v>
      </c>
      <c r="M420" s="4">
        <v>43272.713738425926</v>
      </c>
      <c r="N420" s="1">
        <v>594</v>
      </c>
      <c r="O420" s="1">
        <v>404</v>
      </c>
      <c r="Q420" s="3">
        <f t="shared" si="24"/>
        <v>2018</v>
      </c>
      <c r="R420" s="3">
        <f t="shared" si="25"/>
        <v>0</v>
      </c>
      <c r="S420" s="2">
        <f t="shared" si="26"/>
        <v>0</v>
      </c>
      <c r="T420" s="3">
        <f t="shared" si="27"/>
        <v>0</v>
      </c>
      <c r="U420" s="1"/>
      <c r="V420" s="1"/>
    </row>
    <row r="421" spans="1:22" ht="14.25" customHeight="1" x14ac:dyDescent="0.3">
      <c r="A421" s="1">
        <v>420</v>
      </c>
      <c r="B421" s="1" t="s">
        <v>948</v>
      </c>
      <c r="C421" s="1" t="s">
        <v>27</v>
      </c>
      <c r="D421" s="1" t="s">
        <v>949</v>
      </c>
      <c r="F421" s="1">
        <v>91</v>
      </c>
      <c r="G421" s="1">
        <v>4</v>
      </c>
      <c r="H421" s="1">
        <v>1</v>
      </c>
      <c r="I421" s="1">
        <v>5</v>
      </c>
      <c r="J421" s="1">
        <v>0</v>
      </c>
      <c r="K421" s="1">
        <v>0</v>
      </c>
      <c r="L421" s="1">
        <v>0</v>
      </c>
      <c r="M421" s="4">
        <v>43000.688622685186</v>
      </c>
      <c r="N421" s="1">
        <v>928</v>
      </c>
      <c r="O421" s="1">
        <v>200</v>
      </c>
      <c r="Q421" s="3">
        <f t="shared" si="24"/>
        <v>2017</v>
      </c>
      <c r="R421" s="3">
        <f t="shared" si="25"/>
        <v>0</v>
      </c>
      <c r="S421" s="2">
        <f t="shared" si="26"/>
        <v>0</v>
      </c>
      <c r="T421" s="3">
        <f t="shared" si="27"/>
        <v>0</v>
      </c>
      <c r="U421" s="1"/>
      <c r="V421" s="1"/>
    </row>
    <row r="422" spans="1:22" ht="14.25" customHeight="1" x14ac:dyDescent="0.3">
      <c r="A422" s="1">
        <v>421</v>
      </c>
      <c r="B422" s="1" t="s">
        <v>950</v>
      </c>
      <c r="C422" s="11" t="s">
        <v>555</v>
      </c>
      <c r="D422" s="1" t="s">
        <v>951</v>
      </c>
      <c r="F422" s="1">
        <v>93</v>
      </c>
      <c r="G422" s="1">
        <v>6</v>
      </c>
      <c r="H422" s="1">
        <v>2</v>
      </c>
      <c r="I422" s="1">
        <v>5</v>
      </c>
      <c r="J422" s="1">
        <v>0</v>
      </c>
      <c r="K422" s="1">
        <v>0</v>
      </c>
      <c r="L422" s="1">
        <v>13</v>
      </c>
      <c r="M422" s="4">
        <v>42031.647280092591</v>
      </c>
      <c r="N422" s="1">
        <v>0</v>
      </c>
      <c r="O422" s="1">
        <v>200</v>
      </c>
      <c r="P422" s="4">
        <v>43660.514641203707</v>
      </c>
      <c r="Q422" s="3">
        <f t="shared" si="24"/>
        <v>2019</v>
      </c>
      <c r="R422" s="3">
        <f t="shared" si="25"/>
        <v>0</v>
      </c>
      <c r="S422" s="2">
        <f t="shared" si="26"/>
        <v>0</v>
      </c>
      <c r="T422" s="3">
        <f t="shared" si="27"/>
        <v>13</v>
      </c>
      <c r="U422" s="1"/>
      <c r="V422" s="1"/>
    </row>
    <row r="423" spans="1:22" ht="14.25" customHeight="1" x14ac:dyDescent="0.3">
      <c r="A423" s="1">
        <v>422</v>
      </c>
      <c r="B423" s="1" t="s">
        <v>952</v>
      </c>
      <c r="C423" s="1" t="s">
        <v>100</v>
      </c>
      <c r="D423" s="1" t="s">
        <v>953</v>
      </c>
      <c r="F423" s="1">
        <v>91</v>
      </c>
      <c r="G423" s="1">
        <v>10</v>
      </c>
      <c r="H423" s="1">
        <v>2</v>
      </c>
      <c r="I423" s="1">
        <v>5</v>
      </c>
      <c r="J423" s="1">
        <v>1</v>
      </c>
      <c r="K423" s="1">
        <v>48</v>
      </c>
      <c r="L423" s="1">
        <v>0</v>
      </c>
      <c r="M423" s="4">
        <v>41854.54954861111</v>
      </c>
      <c r="N423" s="1">
        <v>202</v>
      </c>
      <c r="O423" s="1">
        <v>200</v>
      </c>
      <c r="Q423" s="3">
        <f t="shared" si="24"/>
        <v>2014</v>
      </c>
      <c r="R423" s="3">
        <f t="shared" si="25"/>
        <v>48</v>
      </c>
      <c r="S423" s="2">
        <f t="shared" si="26"/>
        <v>1</v>
      </c>
      <c r="T423" s="3">
        <f t="shared" si="27"/>
        <v>0</v>
      </c>
      <c r="U423" s="1"/>
      <c r="V423" s="1"/>
    </row>
    <row r="424" spans="1:22" ht="14.25" customHeight="1" x14ac:dyDescent="0.3">
      <c r="A424" s="1">
        <v>423</v>
      </c>
      <c r="B424" s="1" t="s">
        <v>954</v>
      </c>
      <c r="C424" s="11" t="s">
        <v>555</v>
      </c>
      <c r="D424" s="1" t="s">
        <v>955</v>
      </c>
      <c r="E424" s="1" t="s">
        <v>956</v>
      </c>
      <c r="F424" s="1">
        <v>91</v>
      </c>
      <c r="G424" s="1">
        <v>0</v>
      </c>
      <c r="H424" s="1">
        <v>2</v>
      </c>
      <c r="I424" s="1">
        <v>5</v>
      </c>
      <c r="J424" s="1">
        <v>7</v>
      </c>
      <c r="K424" s="1">
        <v>1</v>
      </c>
      <c r="L424" s="1">
        <v>7</v>
      </c>
      <c r="M424" s="4">
        <v>42300.854641203703</v>
      </c>
      <c r="N424" s="1">
        <v>929</v>
      </c>
      <c r="O424" s="1">
        <v>200</v>
      </c>
      <c r="Q424" s="3">
        <f t="shared" si="24"/>
        <v>2015</v>
      </c>
      <c r="R424" s="3">
        <f t="shared" si="25"/>
        <v>1</v>
      </c>
      <c r="S424" s="2">
        <f t="shared" si="26"/>
        <v>7</v>
      </c>
      <c r="T424" s="3">
        <f t="shared" si="27"/>
        <v>7</v>
      </c>
      <c r="U424" s="1"/>
      <c r="V424" s="1"/>
    </row>
    <row r="425" spans="1:22" ht="14.25" customHeight="1" x14ac:dyDescent="0.3">
      <c r="A425" s="1">
        <v>424</v>
      </c>
      <c r="B425" s="1" t="s">
        <v>957</v>
      </c>
      <c r="C425" s="1" t="s">
        <v>100</v>
      </c>
      <c r="D425" s="1" t="s">
        <v>958</v>
      </c>
      <c r="F425" s="1">
        <v>92</v>
      </c>
      <c r="G425" s="1">
        <v>1</v>
      </c>
      <c r="H425" s="1">
        <v>2</v>
      </c>
      <c r="I425" s="1">
        <v>5</v>
      </c>
      <c r="J425" s="1">
        <v>0</v>
      </c>
      <c r="K425" s="1">
        <v>0</v>
      </c>
      <c r="L425" s="1">
        <v>0</v>
      </c>
      <c r="M425" s="4">
        <v>43089.722291666665</v>
      </c>
      <c r="N425" s="1">
        <v>516</v>
      </c>
      <c r="O425" s="1">
        <v>200</v>
      </c>
      <c r="Q425" s="3">
        <f t="shared" si="24"/>
        <v>2017</v>
      </c>
      <c r="R425" s="3">
        <f t="shared" si="25"/>
        <v>0</v>
      </c>
      <c r="S425" s="2">
        <f t="shared" si="26"/>
        <v>0</v>
      </c>
      <c r="T425" s="3">
        <f t="shared" si="27"/>
        <v>0</v>
      </c>
      <c r="U425" s="1"/>
      <c r="V425" s="1"/>
    </row>
    <row r="426" spans="1:22" ht="14.25" customHeight="1" x14ac:dyDescent="0.3">
      <c r="A426" s="1">
        <v>425</v>
      </c>
      <c r="B426" s="1" t="s">
        <v>959</v>
      </c>
      <c r="C426" s="1" t="s">
        <v>40</v>
      </c>
      <c r="D426" s="1" t="s">
        <v>960</v>
      </c>
      <c r="F426" s="1">
        <v>90</v>
      </c>
      <c r="G426" s="1">
        <v>1</v>
      </c>
      <c r="H426" s="1">
        <v>1</v>
      </c>
      <c r="I426" s="1">
        <v>5</v>
      </c>
      <c r="J426" s="1">
        <v>1</v>
      </c>
      <c r="K426" s="1">
        <v>4287</v>
      </c>
      <c r="L426" s="1">
        <v>0</v>
      </c>
      <c r="M426" s="4">
        <v>43683.105555555558</v>
      </c>
      <c r="N426" s="1">
        <v>147</v>
      </c>
      <c r="O426" s="1">
        <v>200</v>
      </c>
      <c r="Q426" s="3">
        <f t="shared" si="24"/>
        <v>2019</v>
      </c>
      <c r="R426" s="3">
        <f t="shared" si="25"/>
        <v>4287</v>
      </c>
      <c r="S426" s="2">
        <f t="shared" si="26"/>
        <v>1</v>
      </c>
      <c r="T426" s="3">
        <f t="shared" si="27"/>
        <v>0</v>
      </c>
      <c r="U426" s="1"/>
      <c r="V426" s="1"/>
    </row>
    <row r="427" spans="1:22" ht="14.25" customHeight="1" x14ac:dyDescent="0.3">
      <c r="A427" s="1">
        <v>426</v>
      </c>
      <c r="B427" s="1" t="s">
        <v>961</v>
      </c>
      <c r="C427" s="1" t="s">
        <v>40</v>
      </c>
      <c r="D427" s="1" t="s">
        <v>962</v>
      </c>
      <c r="F427" s="1">
        <v>90</v>
      </c>
      <c r="G427" s="1">
        <v>1</v>
      </c>
      <c r="H427" s="1">
        <v>2</v>
      </c>
      <c r="I427" s="1">
        <v>5</v>
      </c>
      <c r="J427" s="1">
        <v>1</v>
      </c>
      <c r="K427" s="1">
        <v>7</v>
      </c>
      <c r="L427" s="1">
        <v>0</v>
      </c>
      <c r="M427" s="4">
        <v>42129.831099537034</v>
      </c>
      <c r="N427" s="1">
        <v>385</v>
      </c>
      <c r="O427" s="1">
        <v>200</v>
      </c>
      <c r="Q427" s="3">
        <f t="shared" si="24"/>
        <v>2015</v>
      </c>
      <c r="R427" s="3">
        <f t="shared" si="25"/>
        <v>7</v>
      </c>
      <c r="S427" s="2">
        <f t="shared" si="26"/>
        <v>1</v>
      </c>
      <c r="T427" s="3">
        <f t="shared" si="27"/>
        <v>0</v>
      </c>
      <c r="U427" s="1"/>
      <c r="V427" s="1"/>
    </row>
    <row r="428" spans="1:22" ht="14.25" customHeight="1" x14ac:dyDescent="0.3">
      <c r="A428" s="1">
        <v>427</v>
      </c>
      <c r="B428" s="1" t="s">
        <v>963</v>
      </c>
      <c r="C428" s="1" t="s">
        <v>27</v>
      </c>
      <c r="D428" s="1" t="s">
        <v>964</v>
      </c>
      <c r="F428" s="1">
        <v>90</v>
      </c>
      <c r="G428" s="1">
        <v>0</v>
      </c>
      <c r="H428" s="1">
        <v>2</v>
      </c>
      <c r="I428" s="1">
        <v>5</v>
      </c>
      <c r="J428" s="1">
        <v>0</v>
      </c>
      <c r="K428" s="1">
        <v>0</v>
      </c>
      <c r="L428" s="1">
        <v>0</v>
      </c>
      <c r="M428" s="4">
        <v>43827.888321759259</v>
      </c>
      <c r="N428" s="1">
        <v>897</v>
      </c>
      <c r="O428" s="1">
        <v>410</v>
      </c>
      <c r="Q428" s="3">
        <f t="shared" si="24"/>
        <v>2019</v>
      </c>
      <c r="R428" s="3">
        <f t="shared" si="25"/>
        <v>0</v>
      </c>
      <c r="S428" s="2">
        <f t="shared" si="26"/>
        <v>0</v>
      </c>
      <c r="T428" s="3">
        <f t="shared" si="27"/>
        <v>0</v>
      </c>
      <c r="U428" s="1"/>
      <c r="V428" s="1"/>
    </row>
    <row r="429" spans="1:22" ht="14.25" customHeight="1" x14ac:dyDescent="0.3">
      <c r="A429" s="1">
        <v>428</v>
      </c>
      <c r="B429" s="1" t="s">
        <v>965</v>
      </c>
      <c r="C429" s="1" t="s">
        <v>100</v>
      </c>
      <c r="D429" s="1" t="s">
        <v>966</v>
      </c>
      <c r="F429" s="1">
        <v>92</v>
      </c>
      <c r="G429" s="1">
        <v>8</v>
      </c>
      <c r="H429" s="1">
        <v>1</v>
      </c>
      <c r="I429" s="1">
        <v>5</v>
      </c>
      <c r="J429" s="1">
        <v>14</v>
      </c>
      <c r="K429" s="1">
        <v>1</v>
      </c>
      <c r="L429" s="1">
        <v>1</v>
      </c>
      <c r="M429" s="4">
        <v>42131</v>
      </c>
      <c r="N429" s="1">
        <v>90</v>
      </c>
      <c r="O429" s="1">
        <v>200</v>
      </c>
      <c r="Q429" s="3">
        <f t="shared" si="24"/>
        <v>2015</v>
      </c>
      <c r="R429" s="3">
        <f t="shared" si="25"/>
        <v>1</v>
      </c>
      <c r="S429" s="2">
        <f t="shared" si="26"/>
        <v>14</v>
      </c>
      <c r="T429" s="3">
        <f t="shared" si="27"/>
        <v>1</v>
      </c>
      <c r="U429" s="1"/>
      <c r="V429" s="1"/>
    </row>
    <row r="430" spans="1:22" ht="14.25" customHeight="1" x14ac:dyDescent="0.3">
      <c r="A430" s="1">
        <v>429</v>
      </c>
      <c r="B430" s="1" t="s">
        <v>967</v>
      </c>
      <c r="C430" s="1" t="s">
        <v>30</v>
      </c>
      <c r="D430" s="1" t="s">
        <v>968</v>
      </c>
      <c r="F430" s="1">
        <v>90</v>
      </c>
      <c r="G430" s="1">
        <v>0</v>
      </c>
      <c r="H430" s="1">
        <v>1</v>
      </c>
      <c r="I430" s="1">
        <v>5</v>
      </c>
      <c r="J430" s="1">
        <v>1</v>
      </c>
      <c r="K430" s="1">
        <v>13</v>
      </c>
      <c r="L430" s="1">
        <v>2</v>
      </c>
      <c r="M430" s="4">
        <v>43817.43141203704</v>
      </c>
      <c r="N430" s="1">
        <v>1428</v>
      </c>
      <c r="O430" s="1">
        <v>200</v>
      </c>
      <c r="Q430" s="3">
        <f t="shared" si="24"/>
        <v>2019</v>
      </c>
      <c r="R430" s="3">
        <f t="shared" si="25"/>
        <v>13</v>
      </c>
      <c r="S430" s="2">
        <f t="shared" si="26"/>
        <v>1</v>
      </c>
      <c r="T430" s="3">
        <f t="shared" si="27"/>
        <v>2</v>
      </c>
      <c r="U430" s="1"/>
      <c r="V430" s="1"/>
    </row>
    <row r="431" spans="1:22" ht="14.25" customHeight="1" x14ac:dyDescent="0.3">
      <c r="A431" s="1">
        <v>430</v>
      </c>
      <c r="B431" s="1" t="s">
        <v>969</v>
      </c>
      <c r="C431" s="1" t="s">
        <v>298</v>
      </c>
      <c r="D431" s="1" t="s">
        <v>970</v>
      </c>
      <c r="F431" s="1">
        <v>92</v>
      </c>
      <c r="G431" s="1">
        <v>1</v>
      </c>
      <c r="H431" s="1">
        <v>1</v>
      </c>
      <c r="I431" s="1">
        <v>5</v>
      </c>
      <c r="J431" s="1">
        <v>0</v>
      </c>
      <c r="K431" s="1">
        <v>0</v>
      </c>
      <c r="L431" s="1">
        <v>0</v>
      </c>
      <c r="M431" s="4">
        <v>43478.60628472222</v>
      </c>
      <c r="N431" s="1">
        <v>1345</v>
      </c>
      <c r="O431" s="1">
        <v>200</v>
      </c>
      <c r="Q431" s="3">
        <f t="shared" si="24"/>
        <v>2019</v>
      </c>
      <c r="R431" s="3">
        <f t="shared" si="25"/>
        <v>0</v>
      </c>
      <c r="S431" s="2">
        <f t="shared" si="26"/>
        <v>0</v>
      </c>
      <c r="T431" s="3">
        <f t="shared" si="27"/>
        <v>0</v>
      </c>
      <c r="U431" s="1"/>
      <c r="V431" s="1"/>
    </row>
    <row r="432" spans="1:22" ht="14.25" customHeight="1" x14ac:dyDescent="0.3">
      <c r="A432" s="1">
        <v>431</v>
      </c>
      <c r="B432" s="1" t="s">
        <v>971</v>
      </c>
      <c r="C432" s="1" t="s">
        <v>100</v>
      </c>
      <c r="D432" s="1" t="s">
        <v>972</v>
      </c>
      <c r="F432" s="1">
        <v>90</v>
      </c>
      <c r="G432" s="1">
        <v>0</v>
      </c>
      <c r="H432" s="1">
        <v>2</v>
      </c>
      <c r="I432" s="1">
        <v>5</v>
      </c>
      <c r="J432" s="1">
        <v>0</v>
      </c>
      <c r="K432" s="1">
        <v>2</v>
      </c>
      <c r="L432" s="1">
        <v>0</v>
      </c>
      <c r="M432" s="4">
        <v>43738.106249999997</v>
      </c>
      <c r="N432" s="1">
        <v>79</v>
      </c>
      <c r="O432" s="1">
        <v>200</v>
      </c>
      <c r="Q432" s="3">
        <f t="shared" si="24"/>
        <v>2019</v>
      </c>
      <c r="R432" s="3">
        <f t="shared" si="25"/>
        <v>2</v>
      </c>
      <c r="S432" s="2">
        <f t="shared" si="26"/>
        <v>0</v>
      </c>
      <c r="T432" s="3">
        <f t="shared" si="27"/>
        <v>0</v>
      </c>
      <c r="U432" s="1"/>
      <c r="V432" s="1"/>
    </row>
    <row r="433" spans="1:22" ht="14.25" customHeight="1" x14ac:dyDescent="0.3">
      <c r="A433" s="1">
        <v>432</v>
      </c>
      <c r="B433" s="1" t="s">
        <v>973</v>
      </c>
      <c r="C433" s="1" t="s">
        <v>298</v>
      </c>
      <c r="D433" s="1" t="s">
        <v>974</v>
      </c>
      <c r="F433" s="1">
        <v>91</v>
      </c>
      <c r="G433" s="1">
        <v>5</v>
      </c>
      <c r="H433" s="1">
        <v>1</v>
      </c>
      <c r="I433" s="1">
        <v>5</v>
      </c>
      <c r="J433" s="1">
        <v>2</v>
      </c>
      <c r="K433" s="1">
        <v>19</v>
      </c>
      <c r="L433" s="1">
        <v>3</v>
      </c>
      <c r="M433" s="4">
        <v>41115.699108796296</v>
      </c>
      <c r="N433" s="1">
        <v>397</v>
      </c>
      <c r="O433" s="1">
        <v>200</v>
      </c>
      <c r="Q433" s="3">
        <f t="shared" si="24"/>
        <v>2012</v>
      </c>
      <c r="R433" s="3">
        <f t="shared" si="25"/>
        <v>19</v>
      </c>
      <c r="S433" s="2">
        <f t="shared" si="26"/>
        <v>2</v>
      </c>
      <c r="T433" s="3">
        <f t="shared" si="27"/>
        <v>3</v>
      </c>
      <c r="U433" s="1"/>
      <c r="V433" s="1"/>
    </row>
    <row r="434" spans="1:22" ht="14.25" customHeight="1" x14ac:dyDescent="0.3">
      <c r="A434" s="1">
        <v>433</v>
      </c>
      <c r="B434" s="1" t="s">
        <v>975</v>
      </c>
      <c r="C434" s="1" t="s">
        <v>40</v>
      </c>
      <c r="D434" s="1" t="s">
        <v>976</v>
      </c>
      <c r="E434" s="1" t="s">
        <v>977</v>
      </c>
      <c r="F434" s="1">
        <v>90</v>
      </c>
      <c r="G434" s="1">
        <v>6</v>
      </c>
      <c r="H434" s="1">
        <v>2</v>
      </c>
      <c r="I434" s="1">
        <v>5</v>
      </c>
      <c r="J434" s="1">
        <v>4</v>
      </c>
      <c r="K434" s="1">
        <v>121</v>
      </c>
      <c r="L434" s="1">
        <v>3</v>
      </c>
      <c r="M434" s="4">
        <v>42268.497488425928</v>
      </c>
      <c r="N434" s="1">
        <v>1086</v>
      </c>
      <c r="O434" s="1">
        <v>200</v>
      </c>
      <c r="Q434" s="3">
        <f t="shared" si="24"/>
        <v>2015</v>
      </c>
      <c r="R434" s="3">
        <f t="shared" si="25"/>
        <v>121</v>
      </c>
      <c r="S434" s="2">
        <f t="shared" si="26"/>
        <v>4</v>
      </c>
      <c r="T434" s="3">
        <f t="shared" si="27"/>
        <v>3</v>
      </c>
      <c r="U434" s="1"/>
      <c r="V434" s="1"/>
    </row>
    <row r="435" spans="1:22" ht="14.25" customHeight="1" x14ac:dyDescent="0.3">
      <c r="A435" s="1">
        <v>434</v>
      </c>
      <c r="B435" s="1" t="s">
        <v>978</v>
      </c>
      <c r="C435" s="1" t="s">
        <v>34</v>
      </c>
      <c r="D435" s="1" t="s">
        <v>979</v>
      </c>
      <c r="F435" s="1">
        <v>91</v>
      </c>
      <c r="G435" s="1">
        <v>5</v>
      </c>
      <c r="H435" s="1">
        <v>1</v>
      </c>
      <c r="I435" s="1">
        <v>5</v>
      </c>
      <c r="J435" s="1">
        <v>248</v>
      </c>
      <c r="K435" s="1">
        <v>665</v>
      </c>
      <c r="L435" s="1">
        <v>0</v>
      </c>
      <c r="M435" s="4">
        <v>43629.570902777778</v>
      </c>
      <c r="N435" s="1">
        <v>1819</v>
      </c>
      <c r="O435" s="1">
        <v>200</v>
      </c>
      <c r="Q435" s="3">
        <f t="shared" si="24"/>
        <v>2019</v>
      </c>
      <c r="R435" s="3">
        <f t="shared" si="25"/>
        <v>665</v>
      </c>
      <c r="S435" s="2">
        <f t="shared" si="26"/>
        <v>248</v>
      </c>
      <c r="T435" s="3">
        <f t="shared" si="27"/>
        <v>0</v>
      </c>
      <c r="U435" s="1"/>
      <c r="V435" s="1"/>
    </row>
    <row r="436" spans="1:22" ht="14.25" customHeight="1" x14ac:dyDescent="0.3">
      <c r="A436" s="1">
        <v>435</v>
      </c>
      <c r="B436" s="1" t="s">
        <v>980</v>
      </c>
      <c r="C436" s="1" t="s">
        <v>40</v>
      </c>
      <c r="D436" s="1" t="s">
        <v>981</v>
      </c>
      <c r="E436" s="1" t="s">
        <v>982</v>
      </c>
      <c r="F436" s="1">
        <v>93</v>
      </c>
      <c r="G436" s="1">
        <v>7</v>
      </c>
      <c r="H436" s="1">
        <v>1</v>
      </c>
      <c r="I436" s="1">
        <v>5</v>
      </c>
      <c r="J436" s="1">
        <v>1</v>
      </c>
      <c r="K436" s="1">
        <v>0</v>
      </c>
      <c r="L436" s="1">
        <v>0</v>
      </c>
      <c r="M436" s="4">
        <v>39742.584166666667</v>
      </c>
      <c r="N436" s="1">
        <v>882</v>
      </c>
      <c r="O436" s="1">
        <v>200</v>
      </c>
      <c r="Q436" s="3">
        <f t="shared" si="24"/>
        <v>2008</v>
      </c>
      <c r="R436" s="3">
        <f t="shared" si="25"/>
        <v>0</v>
      </c>
      <c r="S436" s="2">
        <f t="shared" si="26"/>
        <v>1</v>
      </c>
      <c r="T436" s="3">
        <f t="shared" si="27"/>
        <v>0</v>
      </c>
      <c r="U436" s="1"/>
      <c r="V436" s="1"/>
    </row>
    <row r="437" spans="1:22" ht="14.25" customHeight="1" x14ac:dyDescent="0.3">
      <c r="A437" s="1">
        <v>436</v>
      </c>
      <c r="B437" s="1" t="s">
        <v>983</v>
      </c>
      <c r="C437" s="1" t="s">
        <v>30</v>
      </c>
      <c r="D437" s="1" t="s">
        <v>984</v>
      </c>
      <c r="F437" s="1">
        <v>90</v>
      </c>
      <c r="G437" s="1">
        <v>0</v>
      </c>
      <c r="H437" s="1">
        <v>2</v>
      </c>
      <c r="I437" s="1">
        <v>5</v>
      </c>
      <c r="J437" s="1">
        <v>0</v>
      </c>
      <c r="K437" s="1">
        <v>25</v>
      </c>
      <c r="L437" s="1">
        <v>0</v>
      </c>
      <c r="M437" s="4">
        <v>43600.190451388888</v>
      </c>
      <c r="N437" s="1">
        <v>166</v>
      </c>
      <c r="O437" s="1">
        <v>404</v>
      </c>
      <c r="Q437" s="3">
        <f t="shared" si="24"/>
        <v>2019</v>
      </c>
      <c r="R437" s="3">
        <f t="shared" si="25"/>
        <v>25</v>
      </c>
      <c r="S437" s="2">
        <f t="shared" si="26"/>
        <v>0</v>
      </c>
      <c r="T437" s="3">
        <f t="shared" si="27"/>
        <v>0</v>
      </c>
      <c r="U437" s="1"/>
      <c r="V437" s="1"/>
    </row>
    <row r="438" spans="1:22" ht="14.25" customHeight="1" x14ac:dyDescent="0.3">
      <c r="A438" s="1">
        <v>437</v>
      </c>
      <c r="B438" s="1" t="s">
        <v>985</v>
      </c>
      <c r="C438" s="1" t="s">
        <v>21</v>
      </c>
      <c r="D438" s="1" t="s">
        <v>986</v>
      </c>
      <c r="F438" s="1">
        <v>95</v>
      </c>
      <c r="G438" s="1">
        <v>6</v>
      </c>
      <c r="H438" s="1">
        <v>1</v>
      </c>
      <c r="I438" s="1">
        <v>5</v>
      </c>
      <c r="J438" s="1">
        <v>0</v>
      </c>
      <c r="K438" s="1">
        <v>0</v>
      </c>
      <c r="L438" s="1">
        <v>0</v>
      </c>
      <c r="M438" s="4">
        <v>43537.819537037038</v>
      </c>
      <c r="N438" s="1">
        <v>211</v>
      </c>
      <c r="O438" s="1">
        <v>200</v>
      </c>
      <c r="Q438" s="3">
        <f t="shared" si="24"/>
        <v>2019</v>
      </c>
      <c r="R438" s="3">
        <f t="shared" si="25"/>
        <v>0</v>
      </c>
      <c r="S438" s="2">
        <f t="shared" si="26"/>
        <v>0</v>
      </c>
      <c r="T438" s="3">
        <f t="shared" si="27"/>
        <v>0</v>
      </c>
      <c r="U438" s="1"/>
      <c r="V438" s="1"/>
    </row>
    <row r="439" spans="1:22" ht="14.25" customHeight="1" x14ac:dyDescent="0.3">
      <c r="A439" s="1">
        <v>438</v>
      </c>
      <c r="B439" s="1" t="s">
        <v>987</v>
      </c>
      <c r="C439" s="1" t="s">
        <v>40</v>
      </c>
      <c r="D439" s="1" t="s">
        <v>988</v>
      </c>
      <c r="F439" s="1">
        <v>91</v>
      </c>
      <c r="G439" s="1">
        <v>0</v>
      </c>
      <c r="H439" s="1">
        <v>2</v>
      </c>
      <c r="I439" s="1">
        <v>5</v>
      </c>
      <c r="J439" s="1">
        <v>1</v>
      </c>
      <c r="K439" s="1">
        <v>0</v>
      </c>
      <c r="L439" s="1">
        <v>0</v>
      </c>
      <c r="M439" s="4">
        <v>43071.521932870368</v>
      </c>
      <c r="N439" s="1">
        <v>161</v>
      </c>
      <c r="O439" s="1">
        <v>200</v>
      </c>
      <c r="Q439" s="3">
        <f t="shared" si="24"/>
        <v>2017</v>
      </c>
      <c r="R439" s="3">
        <f t="shared" si="25"/>
        <v>0</v>
      </c>
      <c r="S439" s="2">
        <f t="shared" si="26"/>
        <v>1</v>
      </c>
      <c r="T439" s="3">
        <f t="shared" si="27"/>
        <v>0</v>
      </c>
      <c r="U439" s="1"/>
      <c r="V439" s="1"/>
    </row>
    <row r="440" spans="1:22" ht="14.25" customHeight="1" x14ac:dyDescent="0.3">
      <c r="A440" s="1">
        <v>439</v>
      </c>
      <c r="B440" s="1" t="s">
        <v>989</v>
      </c>
      <c r="C440" s="1" t="s">
        <v>30</v>
      </c>
      <c r="D440" s="1" t="s">
        <v>990</v>
      </c>
      <c r="F440" s="1">
        <v>90</v>
      </c>
      <c r="G440" s="1">
        <v>0</v>
      </c>
      <c r="H440" s="1">
        <v>2</v>
      </c>
      <c r="I440" s="1">
        <v>5</v>
      </c>
      <c r="J440" s="1">
        <v>2</v>
      </c>
      <c r="K440" s="1">
        <v>22</v>
      </c>
      <c r="L440" s="1">
        <v>0</v>
      </c>
      <c r="M440" s="4">
        <v>42940.662222222221</v>
      </c>
      <c r="N440" s="1">
        <v>917</v>
      </c>
      <c r="O440" s="1">
        <v>200</v>
      </c>
      <c r="Q440" s="3">
        <f t="shared" si="24"/>
        <v>2017</v>
      </c>
      <c r="R440" s="3">
        <f t="shared" si="25"/>
        <v>22</v>
      </c>
      <c r="S440" s="2">
        <f t="shared" si="26"/>
        <v>2</v>
      </c>
      <c r="T440" s="3">
        <f t="shared" si="27"/>
        <v>0</v>
      </c>
      <c r="U440" s="1"/>
      <c r="V440" s="1"/>
    </row>
    <row r="441" spans="1:22" ht="14.25" customHeight="1" x14ac:dyDescent="0.3">
      <c r="A441" s="1">
        <v>440</v>
      </c>
      <c r="B441" s="1" t="s">
        <v>991</v>
      </c>
      <c r="C441" s="1" t="s">
        <v>40</v>
      </c>
      <c r="D441" s="1" t="s">
        <v>992</v>
      </c>
      <c r="E441" s="1" t="s">
        <v>993</v>
      </c>
      <c r="F441" s="1">
        <v>97</v>
      </c>
      <c r="G441" s="1">
        <v>1</v>
      </c>
      <c r="H441" s="1">
        <v>2</v>
      </c>
      <c r="I441" s="1">
        <v>5</v>
      </c>
      <c r="J441" s="1">
        <v>10</v>
      </c>
      <c r="K441" s="1">
        <v>809</v>
      </c>
      <c r="L441" s="1">
        <v>0</v>
      </c>
      <c r="M441" s="4">
        <v>43405.808356481481</v>
      </c>
      <c r="N441" s="1">
        <v>380</v>
      </c>
      <c r="O441" s="1">
        <v>200</v>
      </c>
      <c r="Q441" s="3">
        <f t="shared" si="24"/>
        <v>2018</v>
      </c>
      <c r="R441" s="3">
        <f t="shared" si="25"/>
        <v>809</v>
      </c>
      <c r="S441" s="2">
        <f t="shared" si="26"/>
        <v>10</v>
      </c>
      <c r="T441" s="3">
        <f t="shared" si="27"/>
        <v>0</v>
      </c>
      <c r="U441" s="1"/>
      <c r="V441" s="1"/>
    </row>
    <row r="442" spans="1:22" ht="14.25" customHeight="1" x14ac:dyDescent="0.3">
      <c r="A442" s="1">
        <v>441</v>
      </c>
      <c r="B442" s="1" t="s">
        <v>994</v>
      </c>
      <c r="C442" s="1" t="s">
        <v>30</v>
      </c>
      <c r="D442" s="1" t="s">
        <v>995</v>
      </c>
      <c r="F442" s="1">
        <v>90</v>
      </c>
      <c r="G442" s="1">
        <v>5</v>
      </c>
      <c r="H442" s="1">
        <v>1</v>
      </c>
      <c r="I442" s="1">
        <v>5</v>
      </c>
      <c r="J442" s="1">
        <v>17</v>
      </c>
      <c r="K442" s="1">
        <v>169</v>
      </c>
      <c r="L442" s="1">
        <v>0</v>
      </c>
      <c r="M442" s="4">
        <v>42242.663263888891</v>
      </c>
      <c r="N442" s="1">
        <v>608</v>
      </c>
      <c r="O442" s="1">
        <v>200</v>
      </c>
      <c r="Q442" s="3">
        <f t="shared" si="24"/>
        <v>2015</v>
      </c>
      <c r="R442" s="3">
        <f t="shared" si="25"/>
        <v>169</v>
      </c>
      <c r="S442" s="2">
        <f t="shared" si="26"/>
        <v>17</v>
      </c>
      <c r="T442" s="3">
        <f t="shared" si="27"/>
        <v>0</v>
      </c>
      <c r="U442" s="1"/>
      <c r="V442" s="1"/>
    </row>
    <row r="443" spans="1:22" ht="14.25" customHeight="1" x14ac:dyDescent="0.3">
      <c r="A443" s="1">
        <v>442</v>
      </c>
      <c r="B443" s="1" t="s">
        <v>996</v>
      </c>
      <c r="C443" s="1" t="s">
        <v>40</v>
      </c>
      <c r="D443" s="1" t="s">
        <v>997</v>
      </c>
      <c r="F443" s="1">
        <v>90</v>
      </c>
      <c r="G443" s="1">
        <v>1</v>
      </c>
      <c r="H443" s="1">
        <v>1</v>
      </c>
      <c r="I443" s="1">
        <v>5</v>
      </c>
      <c r="J443" s="1">
        <v>1</v>
      </c>
      <c r="K443" s="1">
        <v>0</v>
      </c>
      <c r="L443" s="1">
        <v>0</v>
      </c>
      <c r="M443" s="4">
        <v>43111.148206018515</v>
      </c>
      <c r="N443" s="1">
        <v>367</v>
      </c>
      <c r="O443" s="1">
        <v>200</v>
      </c>
      <c r="Q443" s="3">
        <f t="shared" si="24"/>
        <v>2018</v>
      </c>
      <c r="R443" s="3">
        <f t="shared" si="25"/>
        <v>0</v>
      </c>
      <c r="S443" s="2">
        <f t="shared" si="26"/>
        <v>1</v>
      </c>
      <c r="T443" s="3">
        <f t="shared" si="27"/>
        <v>0</v>
      </c>
      <c r="U443" s="1"/>
      <c r="V443" s="1"/>
    </row>
    <row r="444" spans="1:22" ht="14.25" customHeight="1" x14ac:dyDescent="0.3">
      <c r="A444" s="1">
        <v>443</v>
      </c>
      <c r="B444" s="1" t="s">
        <v>998</v>
      </c>
      <c r="C444" s="1" t="s">
        <v>40</v>
      </c>
      <c r="D444" s="1" t="s">
        <v>999</v>
      </c>
      <c r="F444" s="1">
        <v>90</v>
      </c>
      <c r="G444" s="1">
        <v>5</v>
      </c>
      <c r="H444" s="1">
        <v>2</v>
      </c>
      <c r="I444" s="1">
        <v>5</v>
      </c>
      <c r="J444" s="1">
        <v>1</v>
      </c>
      <c r="K444" s="1">
        <v>214</v>
      </c>
      <c r="L444" s="1">
        <v>0</v>
      </c>
      <c r="M444" s="4">
        <v>43727.767488425925</v>
      </c>
      <c r="N444" s="1">
        <v>339</v>
      </c>
      <c r="O444" s="1">
        <v>200</v>
      </c>
      <c r="Q444" s="3">
        <f t="shared" si="24"/>
        <v>2019</v>
      </c>
      <c r="R444" s="3">
        <f t="shared" si="25"/>
        <v>214</v>
      </c>
      <c r="S444" s="2">
        <f t="shared" si="26"/>
        <v>1</v>
      </c>
      <c r="T444" s="3">
        <f t="shared" si="27"/>
        <v>0</v>
      </c>
      <c r="U444" s="1"/>
      <c r="V444" s="1"/>
    </row>
    <row r="445" spans="1:22" ht="14.25" customHeight="1" x14ac:dyDescent="0.3">
      <c r="A445" s="1">
        <v>444</v>
      </c>
      <c r="B445" s="1" t="s">
        <v>1000</v>
      </c>
      <c r="C445" s="1" t="s">
        <v>40</v>
      </c>
      <c r="D445" s="1" t="s">
        <v>1001</v>
      </c>
      <c r="F445" s="1">
        <v>90</v>
      </c>
      <c r="G445" s="1">
        <v>24</v>
      </c>
      <c r="H445" s="1">
        <v>2</v>
      </c>
      <c r="I445" s="1">
        <v>5</v>
      </c>
      <c r="J445" s="1">
        <v>14</v>
      </c>
      <c r="K445" s="1">
        <v>694</v>
      </c>
      <c r="L445" s="1">
        <v>0</v>
      </c>
      <c r="M445" s="4">
        <v>43581.748043981483</v>
      </c>
      <c r="N445" s="1">
        <v>734</v>
      </c>
      <c r="O445" s="1">
        <v>200</v>
      </c>
      <c r="Q445" s="3">
        <f t="shared" si="24"/>
        <v>2019</v>
      </c>
      <c r="R445" s="3">
        <f t="shared" si="25"/>
        <v>694</v>
      </c>
      <c r="S445" s="2">
        <f t="shared" si="26"/>
        <v>14</v>
      </c>
      <c r="T445" s="3">
        <f t="shared" si="27"/>
        <v>0</v>
      </c>
      <c r="U445" s="1"/>
      <c r="V445" s="1"/>
    </row>
    <row r="446" spans="1:22" ht="14.25" customHeight="1" x14ac:dyDescent="0.3">
      <c r="A446" s="1">
        <v>445</v>
      </c>
      <c r="B446" s="1" t="s">
        <v>1002</v>
      </c>
      <c r="C446" s="1" t="s">
        <v>30</v>
      </c>
      <c r="D446" s="1" t="s">
        <v>1003</v>
      </c>
      <c r="F446" s="1">
        <v>90</v>
      </c>
      <c r="G446" s="1">
        <v>0</v>
      </c>
      <c r="H446" s="1">
        <v>2</v>
      </c>
      <c r="I446" s="1">
        <v>5</v>
      </c>
      <c r="J446" s="1">
        <v>2</v>
      </c>
      <c r="K446" s="1">
        <v>115</v>
      </c>
      <c r="L446" s="1">
        <v>0</v>
      </c>
      <c r="M446" s="4">
        <v>43300.484756944446</v>
      </c>
      <c r="N446" s="1">
        <v>1042</v>
      </c>
      <c r="O446" s="1">
        <v>200</v>
      </c>
      <c r="Q446" s="3">
        <f t="shared" si="24"/>
        <v>2018</v>
      </c>
      <c r="R446" s="3">
        <f t="shared" si="25"/>
        <v>115</v>
      </c>
      <c r="S446" s="2">
        <f t="shared" si="26"/>
        <v>2</v>
      </c>
      <c r="T446" s="3">
        <f t="shared" si="27"/>
        <v>0</v>
      </c>
      <c r="U446" s="1"/>
      <c r="V446" s="1"/>
    </row>
    <row r="447" spans="1:22" ht="14.25" customHeight="1" x14ac:dyDescent="0.3">
      <c r="A447" s="1">
        <v>446</v>
      </c>
      <c r="B447" s="1" t="s">
        <v>1004</v>
      </c>
      <c r="C447" s="1" t="s">
        <v>40</v>
      </c>
      <c r="D447" s="1" t="s">
        <v>1005</v>
      </c>
      <c r="F447" s="1">
        <v>90</v>
      </c>
      <c r="G447" s="1">
        <v>4</v>
      </c>
      <c r="H447" s="1">
        <v>2</v>
      </c>
      <c r="I447" s="1">
        <v>5</v>
      </c>
      <c r="J447" s="1">
        <v>2</v>
      </c>
      <c r="K447" s="1">
        <v>155</v>
      </c>
      <c r="L447" s="1">
        <v>0</v>
      </c>
      <c r="M447" s="4">
        <v>43530.738587962966</v>
      </c>
      <c r="N447" s="1">
        <v>2099</v>
      </c>
      <c r="O447" s="1">
        <v>200</v>
      </c>
      <c r="Q447" s="3">
        <f t="shared" si="24"/>
        <v>2019</v>
      </c>
      <c r="R447" s="3">
        <f t="shared" si="25"/>
        <v>155</v>
      </c>
      <c r="S447" s="2">
        <f t="shared" si="26"/>
        <v>2</v>
      </c>
      <c r="T447" s="3">
        <f t="shared" si="27"/>
        <v>0</v>
      </c>
      <c r="U447" s="1"/>
      <c r="V447" s="1"/>
    </row>
    <row r="448" spans="1:22" ht="14.25" customHeight="1" x14ac:dyDescent="0.3">
      <c r="A448" s="1">
        <v>447</v>
      </c>
      <c r="B448" s="1" t="s">
        <v>1006</v>
      </c>
      <c r="C448" s="1" t="s">
        <v>298</v>
      </c>
      <c r="D448" s="1" t="s">
        <v>1007</v>
      </c>
      <c r="F448" s="1">
        <v>92</v>
      </c>
      <c r="G448" s="1">
        <v>31</v>
      </c>
      <c r="H448" s="1">
        <v>1</v>
      </c>
      <c r="I448" s="1">
        <v>5</v>
      </c>
      <c r="J448" s="1">
        <v>2</v>
      </c>
      <c r="K448" s="1">
        <v>875</v>
      </c>
      <c r="L448" s="1">
        <v>0</v>
      </c>
      <c r="M448" s="4">
        <v>43849.447141203702</v>
      </c>
      <c r="N448" s="1">
        <v>263</v>
      </c>
      <c r="O448" s="1">
        <v>200</v>
      </c>
      <c r="Q448" s="3">
        <f t="shared" si="24"/>
        <v>0</v>
      </c>
      <c r="R448" s="3">
        <f t="shared" si="25"/>
        <v>875</v>
      </c>
      <c r="S448" s="2">
        <f t="shared" si="26"/>
        <v>2</v>
      </c>
      <c r="T448" s="3">
        <f t="shared" si="27"/>
        <v>0</v>
      </c>
      <c r="U448" s="1"/>
      <c r="V448" s="1"/>
    </row>
    <row r="449" spans="1:22" ht="14.25" customHeight="1" x14ac:dyDescent="0.3">
      <c r="A449" s="1">
        <v>448</v>
      </c>
      <c r="B449" s="1" t="s">
        <v>1008</v>
      </c>
      <c r="C449" s="1" t="s">
        <v>100</v>
      </c>
      <c r="D449" s="1" t="s">
        <v>1009</v>
      </c>
      <c r="F449" s="1">
        <v>91</v>
      </c>
      <c r="G449" s="1">
        <v>4</v>
      </c>
      <c r="H449" s="1">
        <v>1</v>
      </c>
      <c r="I449" s="1">
        <v>5</v>
      </c>
      <c r="J449" s="1">
        <v>3</v>
      </c>
      <c r="K449" s="1">
        <v>21</v>
      </c>
      <c r="L449" s="1">
        <v>0</v>
      </c>
      <c r="M449" s="4">
        <v>41897.866388888891</v>
      </c>
      <c r="N449" s="1">
        <v>1325</v>
      </c>
      <c r="O449" s="1">
        <v>200</v>
      </c>
      <c r="Q449" s="3">
        <f t="shared" si="24"/>
        <v>2014</v>
      </c>
      <c r="R449" s="3">
        <f t="shared" si="25"/>
        <v>21</v>
      </c>
      <c r="S449" s="2">
        <f t="shared" si="26"/>
        <v>3</v>
      </c>
      <c r="T449" s="3">
        <f t="shared" si="27"/>
        <v>0</v>
      </c>
      <c r="U449" s="1"/>
      <c r="V449" s="1"/>
    </row>
    <row r="450" spans="1:22" ht="14.25" customHeight="1" x14ac:dyDescent="0.3">
      <c r="A450" s="1">
        <v>449</v>
      </c>
      <c r="B450" s="1" t="s">
        <v>1010</v>
      </c>
      <c r="C450" s="1" t="s">
        <v>21</v>
      </c>
      <c r="D450" s="1" t="s">
        <v>1011</v>
      </c>
      <c r="F450" s="1">
        <v>92</v>
      </c>
      <c r="G450" s="1">
        <v>10</v>
      </c>
      <c r="H450" s="1">
        <v>1</v>
      </c>
      <c r="I450" s="1">
        <v>5</v>
      </c>
      <c r="J450" s="1">
        <v>1</v>
      </c>
      <c r="K450" s="1">
        <v>0</v>
      </c>
      <c r="L450" s="1">
        <v>0</v>
      </c>
      <c r="M450" s="4">
        <v>41395</v>
      </c>
      <c r="N450" s="1">
        <v>109</v>
      </c>
      <c r="O450" s="1">
        <v>200</v>
      </c>
      <c r="Q450" s="3">
        <f t="shared" si="24"/>
        <v>2013</v>
      </c>
      <c r="R450" s="3">
        <f t="shared" si="25"/>
        <v>0</v>
      </c>
      <c r="S450" s="2">
        <f t="shared" si="26"/>
        <v>1</v>
      </c>
      <c r="T450" s="3">
        <f t="shared" si="27"/>
        <v>0</v>
      </c>
      <c r="U450" s="1"/>
      <c r="V450" s="1"/>
    </row>
    <row r="451" spans="1:22" ht="14.25" customHeight="1" x14ac:dyDescent="0.3">
      <c r="A451" s="1">
        <v>450</v>
      </c>
      <c r="B451" s="1" t="s">
        <v>1012</v>
      </c>
      <c r="C451" s="1" t="s">
        <v>40</v>
      </c>
      <c r="D451" s="1" t="s">
        <v>1013</v>
      </c>
      <c r="F451" s="1">
        <v>96</v>
      </c>
      <c r="G451" s="1">
        <v>18</v>
      </c>
      <c r="H451" s="1">
        <v>2</v>
      </c>
      <c r="I451" s="1">
        <v>4</v>
      </c>
      <c r="J451" s="1">
        <v>38</v>
      </c>
      <c r="K451" s="1">
        <v>1</v>
      </c>
      <c r="L451" s="1">
        <v>0</v>
      </c>
      <c r="M451" s="4">
        <v>41270.000694444447</v>
      </c>
      <c r="N451" s="1">
        <v>1045</v>
      </c>
      <c r="O451" s="1">
        <v>200</v>
      </c>
      <c r="Q451" s="3">
        <f t="shared" ref="Q451:Q514" si="28">IF(M451&lt;DATE(1998, 9, 4), 0, IF(YEAR(M451)=2020, 0, IF(P451=0, YEAR(M451), IF(YEAR(P451)=2020, 0, IF(P451&lt;DATE(1998, 9, 4), 0, YEAR(P451))))))</f>
        <v>2012</v>
      </c>
      <c r="R451" s="3">
        <f t="shared" ref="R451:R514" si="29">IF(M451&gt;DATE(2004, 2, 4), K451, 0)</f>
        <v>1</v>
      </c>
      <c r="S451" s="2">
        <f t="shared" ref="S451:S514" si="30">IF(M451&gt;DATE(2006,3,21),J451,0)</f>
        <v>38</v>
      </c>
      <c r="T451" s="3">
        <f t="shared" ref="T451:T514" si="31">IF(M451&gt;DATE(2010, 1, 10), L451, 0)</f>
        <v>0</v>
      </c>
      <c r="U451" s="1"/>
      <c r="V451" s="1"/>
    </row>
    <row r="452" spans="1:22" ht="14.25" customHeight="1" x14ac:dyDescent="0.3">
      <c r="A452" s="1">
        <v>451</v>
      </c>
      <c r="B452" s="1" t="s">
        <v>1014</v>
      </c>
      <c r="C452" s="1" t="s">
        <v>100</v>
      </c>
      <c r="D452" s="1" t="s">
        <v>1015</v>
      </c>
      <c r="F452" s="1">
        <v>90</v>
      </c>
      <c r="G452" s="1">
        <v>0</v>
      </c>
      <c r="H452" s="1">
        <v>1</v>
      </c>
      <c r="I452" s="1">
        <v>4</v>
      </c>
      <c r="J452" s="1">
        <v>1</v>
      </c>
      <c r="K452" s="1">
        <v>1</v>
      </c>
      <c r="L452" s="1">
        <v>0</v>
      </c>
      <c r="M452" s="4">
        <v>43299.249305555553</v>
      </c>
      <c r="N452" s="1">
        <v>74</v>
      </c>
      <c r="O452" s="1">
        <v>404</v>
      </c>
      <c r="Q452" s="3">
        <f t="shared" si="28"/>
        <v>2018</v>
      </c>
      <c r="R452" s="3">
        <f t="shared" si="29"/>
        <v>1</v>
      </c>
      <c r="S452" s="2">
        <f t="shared" si="30"/>
        <v>1</v>
      </c>
      <c r="T452" s="3">
        <f t="shared" si="31"/>
        <v>0</v>
      </c>
      <c r="U452" s="1"/>
      <c r="V452" s="1"/>
    </row>
    <row r="453" spans="1:22" ht="14.25" customHeight="1" x14ac:dyDescent="0.3">
      <c r="A453" s="1">
        <v>452</v>
      </c>
      <c r="B453" s="1" t="s">
        <v>1016</v>
      </c>
      <c r="C453" s="1" t="s">
        <v>40</v>
      </c>
      <c r="D453" s="1" t="s">
        <v>1017</v>
      </c>
      <c r="F453" s="1">
        <v>90</v>
      </c>
      <c r="G453" s="1">
        <v>2</v>
      </c>
      <c r="H453" s="1">
        <v>1</v>
      </c>
      <c r="I453" s="1">
        <v>4</v>
      </c>
      <c r="J453" s="1">
        <v>0</v>
      </c>
      <c r="K453" s="1">
        <v>0</v>
      </c>
      <c r="L453" s="1">
        <v>0</v>
      </c>
      <c r="M453" s="4">
        <v>43495.826469907406</v>
      </c>
      <c r="N453" s="1">
        <v>153</v>
      </c>
      <c r="O453" s="1">
        <v>200</v>
      </c>
      <c r="Q453" s="3">
        <f t="shared" si="28"/>
        <v>2019</v>
      </c>
      <c r="R453" s="3">
        <f t="shared" si="29"/>
        <v>0</v>
      </c>
      <c r="S453" s="2">
        <f t="shared" si="30"/>
        <v>0</v>
      </c>
      <c r="T453" s="3">
        <f t="shared" si="31"/>
        <v>0</v>
      </c>
      <c r="U453" s="1"/>
      <c r="V453" s="1"/>
    </row>
    <row r="454" spans="1:22" ht="14.25" customHeight="1" x14ac:dyDescent="0.3">
      <c r="A454" s="1">
        <v>453</v>
      </c>
      <c r="B454" s="1" t="s">
        <v>1018</v>
      </c>
      <c r="C454" s="1" t="s">
        <v>100</v>
      </c>
      <c r="D454" s="1" t="s">
        <v>1019</v>
      </c>
      <c r="F454" s="1">
        <v>95</v>
      </c>
      <c r="G454" s="1">
        <v>5</v>
      </c>
      <c r="H454" s="1">
        <v>2</v>
      </c>
      <c r="I454" s="1">
        <v>4</v>
      </c>
      <c r="J454" s="1">
        <v>10</v>
      </c>
      <c r="K454" s="1">
        <v>177</v>
      </c>
      <c r="L454" s="1">
        <v>0</v>
      </c>
      <c r="M454" s="4">
        <v>43574.323865740742</v>
      </c>
      <c r="N454" s="1">
        <v>374</v>
      </c>
      <c r="O454" s="1">
        <v>200</v>
      </c>
      <c r="Q454" s="3">
        <f t="shared" si="28"/>
        <v>2019</v>
      </c>
      <c r="R454" s="3">
        <f t="shared" si="29"/>
        <v>177</v>
      </c>
      <c r="S454" s="2">
        <f t="shared" si="30"/>
        <v>10</v>
      </c>
      <c r="T454" s="3">
        <f t="shared" si="31"/>
        <v>0</v>
      </c>
      <c r="U454" s="1"/>
      <c r="V454" s="1"/>
    </row>
    <row r="455" spans="1:22" ht="14.25" customHeight="1" x14ac:dyDescent="0.3">
      <c r="A455" s="1">
        <v>454</v>
      </c>
      <c r="B455" s="1" t="s">
        <v>1020</v>
      </c>
      <c r="C455" s="1" t="s">
        <v>40</v>
      </c>
      <c r="D455" s="1" t="s">
        <v>1021</v>
      </c>
      <c r="F455" s="1">
        <v>90</v>
      </c>
      <c r="G455" s="1">
        <v>59</v>
      </c>
      <c r="H455" s="1">
        <v>2</v>
      </c>
      <c r="I455" s="1">
        <v>4</v>
      </c>
      <c r="J455" s="1">
        <v>2</v>
      </c>
      <c r="K455" s="1">
        <v>7</v>
      </c>
      <c r="L455" s="1">
        <v>0</v>
      </c>
      <c r="M455" s="4">
        <v>43768.625486111108</v>
      </c>
      <c r="N455" s="1">
        <v>1307</v>
      </c>
      <c r="O455" s="1">
        <v>200</v>
      </c>
      <c r="Q455" s="3">
        <f t="shared" si="28"/>
        <v>2019</v>
      </c>
      <c r="R455" s="3">
        <f t="shared" si="29"/>
        <v>7</v>
      </c>
      <c r="S455" s="2">
        <f t="shared" si="30"/>
        <v>2</v>
      </c>
      <c r="T455" s="3">
        <f t="shared" si="31"/>
        <v>0</v>
      </c>
      <c r="U455" s="1"/>
      <c r="V455" s="1"/>
    </row>
    <row r="456" spans="1:22" ht="14.25" customHeight="1" x14ac:dyDescent="0.3">
      <c r="A456" s="1">
        <v>455</v>
      </c>
      <c r="B456" s="1" t="s">
        <v>1022</v>
      </c>
      <c r="C456" s="1" t="s">
        <v>30</v>
      </c>
      <c r="D456" s="1" t="s">
        <v>1023</v>
      </c>
      <c r="E456" s="1" t="s">
        <v>1024</v>
      </c>
      <c r="F456" s="1">
        <v>90</v>
      </c>
      <c r="G456" s="1">
        <v>6</v>
      </c>
      <c r="H456" s="1">
        <v>2</v>
      </c>
      <c r="I456" s="1">
        <v>4</v>
      </c>
      <c r="J456" s="1">
        <v>7</v>
      </c>
      <c r="K456" s="1">
        <v>1274</v>
      </c>
      <c r="L456" s="1">
        <v>0</v>
      </c>
      <c r="M456" s="4">
        <v>43540.986122685186</v>
      </c>
      <c r="N456" s="1">
        <v>657</v>
      </c>
      <c r="O456" s="1">
        <v>200</v>
      </c>
      <c r="Q456" s="3">
        <f t="shared" si="28"/>
        <v>2019</v>
      </c>
      <c r="R456" s="3">
        <f t="shared" si="29"/>
        <v>1274</v>
      </c>
      <c r="S456" s="2">
        <f t="shared" si="30"/>
        <v>7</v>
      </c>
      <c r="T456" s="3">
        <f t="shared" si="31"/>
        <v>0</v>
      </c>
      <c r="U456" s="1"/>
      <c r="V456" s="1"/>
    </row>
    <row r="457" spans="1:22" ht="14.25" customHeight="1" x14ac:dyDescent="0.3">
      <c r="A457" s="1">
        <v>456</v>
      </c>
      <c r="B457" s="1" t="s">
        <v>1025</v>
      </c>
      <c r="C457" s="1" t="s">
        <v>30</v>
      </c>
      <c r="D457" s="1" t="s">
        <v>1026</v>
      </c>
      <c r="F457" s="1">
        <v>90</v>
      </c>
      <c r="G457" s="1">
        <v>9</v>
      </c>
      <c r="H457" s="1">
        <v>2</v>
      </c>
      <c r="I457" s="1">
        <v>4</v>
      </c>
      <c r="J457" s="1">
        <v>7</v>
      </c>
      <c r="K457" s="1">
        <v>34</v>
      </c>
      <c r="L457" s="1">
        <v>0</v>
      </c>
      <c r="M457" s="4">
        <v>43545.80300925926</v>
      </c>
      <c r="N457" s="1">
        <v>1683</v>
      </c>
      <c r="O457" s="1">
        <v>200</v>
      </c>
      <c r="Q457" s="3">
        <f t="shared" si="28"/>
        <v>2019</v>
      </c>
      <c r="R457" s="3">
        <f t="shared" si="29"/>
        <v>34</v>
      </c>
      <c r="S457" s="2">
        <f t="shared" si="30"/>
        <v>7</v>
      </c>
      <c r="T457" s="3">
        <f t="shared" si="31"/>
        <v>0</v>
      </c>
      <c r="U457" s="1"/>
      <c r="V457" s="1"/>
    </row>
    <row r="458" spans="1:22" ht="14.25" customHeight="1" x14ac:dyDescent="0.3">
      <c r="A458" s="1">
        <v>457</v>
      </c>
      <c r="B458" s="1" t="s">
        <v>1027</v>
      </c>
      <c r="C458" s="1" t="s">
        <v>100</v>
      </c>
      <c r="D458" s="1" t="s">
        <v>1028</v>
      </c>
      <c r="F458" s="1">
        <v>96</v>
      </c>
      <c r="G458" s="1">
        <v>2</v>
      </c>
      <c r="H458" s="1">
        <v>2</v>
      </c>
      <c r="I458" s="1">
        <v>4</v>
      </c>
      <c r="J458" s="1">
        <v>0</v>
      </c>
      <c r="K458" s="1">
        <v>0</v>
      </c>
      <c r="L458" s="1">
        <v>0</v>
      </c>
      <c r="M458" s="4">
        <v>42195.705254629633</v>
      </c>
      <c r="N458" s="1">
        <v>347</v>
      </c>
      <c r="O458" s="1">
        <v>200</v>
      </c>
      <c r="Q458" s="3">
        <f t="shared" si="28"/>
        <v>2015</v>
      </c>
      <c r="R458" s="3">
        <f t="shared" si="29"/>
        <v>0</v>
      </c>
      <c r="S458" s="2">
        <f t="shared" si="30"/>
        <v>0</v>
      </c>
      <c r="T458" s="3">
        <f t="shared" si="31"/>
        <v>0</v>
      </c>
      <c r="U458" s="1"/>
      <c r="V458" s="1"/>
    </row>
    <row r="459" spans="1:22" ht="14.25" customHeight="1" x14ac:dyDescent="0.3">
      <c r="A459" s="1">
        <v>458</v>
      </c>
      <c r="B459" s="1" t="s">
        <v>1029</v>
      </c>
      <c r="C459" s="1" t="s">
        <v>30</v>
      </c>
      <c r="D459" s="1" t="s">
        <v>1030</v>
      </c>
      <c r="F459" s="1">
        <v>92</v>
      </c>
      <c r="G459" s="1">
        <v>11</v>
      </c>
      <c r="H459" s="1">
        <v>1</v>
      </c>
      <c r="I459" s="1">
        <v>4</v>
      </c>
      <c r="J459" s="1">
        <v>5</v>
      </c>
      <c r="K459" s="1">
        <v>0</v>
      </c>
      <c r="L459" s="1">
        <v>0</v>
      </c>
      <c r="M459" s="4">
        <v>40933.277060185188</v>
      </c>
      <c r="N459" s="1">
        <v>3504</v>
      </c>
      <c r="O459" s="1">
        <v>200</v>
      </c>
      <c r="P459" s="4">
        <v>41194</v>
      </c>
      <c r="Q459" s="3">
        <f t="shared" si="28"/>
        <v>2012</v>
      </c>
      <c r="R459" s="3">
        <f t="shared" si="29"/>
        <v>0</v>
      </c>
      <c r="S459" s="2">
        <f t="shared" si="30"/>
        <v>5</v>
      </c>
      <c r="T459" s="3">
        <f t="shared" si="31"/>
        <v>0</v>
      </c>
      <c r="U459" s="1"/>
      <c r="V459" s="1"/>
    </row>
    <row r="460" spans="1:22" ht="14.25" customHeight="1" x14ac:dyDescent="0.3">
      <c r="A460" s="1">
        <v>459</v>
      </c>
      <c r="B460" s="1" t="s">
        <v>1031</v>
      </c>
      <c r="C460" s="1" t="s">
        <v>34</v>
      </c>
      <c r="D460" s="1" t="s">
        <v>1032</v>
      </c>
      <c r="E460" s="1" t="s">
        <v>1033</v>
      </c>
      <c r="F460" s="1">
        <v>90</v>
      </c>
      <c r="G460" s="1">
        <v>0</v>
      </c>
      <c r="H460" s="1">
        <v>1</v>
      </c>
      <c r="I460" s="1">
        <v>4</v>
      </c>
      <c r="J460" s="1">
        <v>12</v>
      </c>
      <c r="K460" s="1">
        <v>18</v>
      </c>
      <c r="L460" s="1">
        <v>0</v>
      </c>
      <c r="M460" s="4">
        <v>41036.593356481484</v>
      </c>
      <c r="N460" s="1">
        <v>1354</v>
      </c>
      <c r="O460" s="1">
        <v>404</v>
      </c>
      <c r="Q460" s="3">
        <f t="shared" si="28"/>
        <v>2012</v>
      </c>
      <c r="R460" s="3">
        <f t="shared" si="29"/>
        <v>18</v>
      </c>
      <c r="S460" s="2">
        <f t="shared" si="30"/>
        <v>12</v>
      </c>
      <c r="T460" s="3">
        <f t="shared" si="31"/>
        <v>0</v>
      </c>
      <c r="U460" s="1"/>
      <c r="V460" s="1"/>
    </row>
    <row r="461" spans="1:22" ht="14.25" customHeight="1" x14ac:dyDescent="0.3">
      <c r="A461" s="1">
        <v>460</v>
      </c>
      <c r="B461" s="1" t="s">
        <v>1034</v>
      </c>
      <c r="C461" s="1" t="s">
        <v>100</v>
      </c>
      <c r="D461" s="1" t="s">
        <v>1035</v>
      </c>
      <c r="E461" s="1" t="s">
        <v>1036</v>
      </c>
      <c r="F461" s="1">
        <v>90</v>
      </c>
      <c r="G461" s="1">
        <v>0</v>
      </c>
      <c r="H461" s="1">
        <v>2</v>
      </c>
      <c r="I461" s="1">
        <v>4</v>
      </c>
      <c r="J461" s="1">
        <v>0</v>
      </c>
      <c r="K461" s="1">
        <v>1</v>
      </c>
      <c r="L461" s="1">
        <v>0</v>
      </c>
      <c r="M461" s="4">
        <v>43490.251111111109</v>
      </c>
      <c r="N461" s="1">
        <v>998</v>
      </c>
      <c r="O461" s="1">
        <v>200</v>
      </c>
      <c r="Q461" s="3">
        <f t="shared" si="28"/>
        <v>2019</v>
      </c>
      <c r="R461" s="3">
        <f t="shared" si="29"/>
        <v>1</v>
      </c>
      <c r="S461" s="2">
        <f t="shared" si="30"/>
        <v>0</v>
      </c>
      <c r="T461" s="3">
        <f t="shared" si="31"/>
        <v>0</v>
      </c>
      <c r="U461" s="1"/>
      <c r="V461" s="1"/>
    </row>
    <row r="462" spans="1:22" ht="14.25" customHeight="1" x14ac:dyDescent="0.3">
      <c r="A462" s="1">
        <v>461</v>
      </c>
      <c r="B462" s="1" t="s">
        <v>1037</v>
      </c>
      <c r="C462" s="11" t="s">
        <v>654</v>
      </c>
      <c r="D462" s="1" t="s">
        <v>1038</v>
      </c>
      <c r="F462" s="1">
        <v>92</v>
      </c>
      <c r="G462" s="1">
        <v>1</v>
      </c>
      <c r="H462" s="1">
        <v>1</v>
      </c>
      <c r="I462" s="1">
        <v>4</v>
      </c>
      <c r="J462" s="1">
        <v>51</v>
      </c>
      <c r="K462" s="1">
        <v>70</v>
      </c>
      <c r="L462" s="1">
        <v>0</v>
      </c>
      <c r="M462" s="4">
        <v>42356</v>
      </c>
      <c r="N462" s="1">
        <v>39</v>
      </c>
      <c r="O462" s="1">
        <v>200</v>
      </c>
      <c r="Q462" s="3">
        <f t="shared" si="28"/>
        <v>2015</v>
      </c>
      <c r="R462" s="3">
        <f t="shared" si="29"/>
        <v>70</v>
      </c>
      <c r="S462" s="2">
        <f t="shared" si="30"/>
        <v>51</v>
      </c>
      <c r="T462" s="3">
        <f t="shared" si="31"/>
        <v>0</v>
      </c>
      <c r="U462" s="1"/>
      <c r="V462" s="1"/>
    </row>
    <row r="463" spans="1:22" ht="14.25" customHeight="1" x14ac:dyDescent="0.3">
      <c r="A463" s="1">
        <v>462</v>
      </c>
      <c r="B463" s="1" t="s">
        <v>1039</v>
      </c>
      <c r="C463" s="1" t="s">
        <v>40</v>
      </c>
      <c r="D463" s="1" t="s">
        <v>1040</v>
      </c>
      <c r="F463" s="1">
        <v>90</v>
      </c>
      <c r="G463" s="1">
        <v>11</v>
      </c>
      <c r="H463" s="1">
        <v>2</v>
      </c>
      <c r="I463" s="1">
        <v>4</v>
      </c>
      <c r="J463" s="1">
        <v>4</v>
      </c>
      <c r="K463" s="1">
        <v>0</v>
      </c>
      <c r="L463" s="1">
        <v>4</v>
      </c>
      <c r="M463" s="4">
        <v>42160.458333333336</v>
      </c>
      <c r="N463" s="1">
        <v>847</v>
      </c>
      <c r="O463" s="1">
        <v>200</v>
      </c>
      <c r="Q463" s="3">
        <f t="shared" si="28"/>
        <v>2015</v>
      </c>
      <c r="R463" s="3">
        <f t="shared" si="29"/>
        <v>0</v>
      </c>
      <c r="S463" s="2">
        <f t="shared" si="30"/>
        <v>4</v>
      </c>
      <c r="T463" s="3">
        <f t="shared" si="31"/>
        <v>4</v>
      </c>
      <c r="U463" s="1"/>
      <c r="V463" s="1"/>
    </row>
    <row r="464" spans="1:22" ht="14.25" customHeight="1" x14ac:dyDescent="0.3">
      <c r="A464" s="1">
        <v>463</v>
      </c>
      <c r="B464" s="1" t="s">
        <v>1041</v>
      </c>
      <c r="C464" s="1" t="s">
        <v>298</v>
      </c>
      <c r="D464" s="1" t="s">
        <v>1042</v>
      </c>
      <c r="F464" s="1">
        <v>93</v>
      </c>
      <c r="G464" s="1">
        <v>1</v>
      </c>
      <c r="H464" s="1">
        <v>1</v>
      </c>
      <c r="I464" s="1">
        <v>4</v>
      </c>
      <c r="J464" s="1">
        <v>0</v>
      </c>
      <c r="K464" s="1">
        <v>13</v>
      </c>
      <c r="L464" s="1">
        <v>0</v>
      </c>
      <c r="M464" s="4">
        <v>41037.365208333336</v>
      </c>
      <c r="N464" s="1">
        <v>345</v>
      </c>
      <c r="O464" s="1">
        <v>404</v>
      </c>
      <c r="Q464" s="3">
        <f t="shared" si="28"/>
        <v>2012</v>
      </c>
      <c r="R464" s="3">
        <f t="shared" si="29"/>
        <v>13</v>
      </c>
      <c r="S464" s="2">
        <f t="shared" si="30"/>
        <v>0</v>
      </c>
      <c r="T464" s="3">
        <f t="shared" si="31"/>
        <v>0</v>
      </c>
      <c r="U464" s="1"/>
      <c r="V464" s="1"/>
    </row>
    <row r="465" spans="1:22" ht="14.25" customHeight="1" x14ac:dyDescent="0.3">
      <c r="A465" s="1">
        <v>464</v>
      </c>
      <c r="B465" s="1" t="s">
        <v>1043</v>
      </c>
      <c r="C465" s="1" t="s">
        <v>40</v>
      </c>
      <c r="D465" s="1" t="s">
        <v>1044</v>
      </c>
      <c r="F465" s="1">
        <v>93</v>
      </c>
      <c r="G465" s="1">
        <v>1</v>
      </c>
      <c r="H465" s="1">
        <v>1</v>
      </c>
      <c r="I465" s="1">
        <v>4</v>
      </c>
      <c r="J465" s="1">
        <v>0</v>
      </c>
      <c r="K465" s="1">
        <v>22</v>
      </c>
      <c r="L465" s="1">
        <v>0</v>
      </c>
      <c r="M465" s="4">
        <v>42025.610821759263</v>
      </c>
      <c r="N465" s="1">
        <v>436</v>
      </c>
      <c r="O465" s="1">
        <v>200</v>
      </c>
      <c r="Q465" s="3">
        <f t="shared" si="28"/>
        <v>2015</v>
      </c>
      <c r="R465" s="3">
        <f t="shared" si="29"/>
        <v>22</v>
      </c>
      <c r="S465" s="2">
        <f t="shared" si="30"/>
        <v>0</v>
      </c>
      <c r="T465" s="3">
        <f t="shared" si="31"/>
        <v>0</v>
      </c>
      <c r="U465" s="1"/>
      <c r="V465" s="1"/>
    </row>
    <row r="466" spans="1:22" ht="14.25" customHeight="1" x14ac:dyDescent="0.3">
      <c r="A466" s="1">
        <v>465</v>
      </c>
      <c r="B466" s="1" t="s">
        <v>1045</v>
      </c>
      <c r="C466" s="1" t="s">
        <v>298</v>
      </c>
      <c r="D466" s="1" t="s">
        <v>1046</v>
      </c>
      <c r="E466" s="1" t="s">
        <v>1047</v>
      </c>
      <c r="F466" s="1">
        <v>91</v>
      </c>
      <c r="G466" s="1">
        <v>9</v>
      </c>
      <c r="H466" s="1">
        <v>2</v>
      </c>
      <c r="I466" s="1">
        <v>4</v>
      </c>
      <c r="J466" s="1">
        <v>4</v>
      </c>
      <c r="K466" s="1">
        <v>4</v>
      </c>
      <c r="L466" s="1">
        <v>0</v>
      </c>
      <c r="M466" s="4">
        <v>43620.459282407406</v>
      </c>
      <c r="N466" s="1">
        <v>951</v>
      </c>
      <c r="O466" s="1">
        <v>200</v>
      </c>
      <c r="Q466" s="3">
        <f t="shared" si="28"/>
        <v>2019</v>
      </c>
      <c r="R466" s="3">
        <f t="shared" si="29"/>
        <v>4</v>
      </c>
      <c r="S466" s="2">
        <f t="shared" si="30"/>
        <v>4</v>
      </c>
      <c r="T466" s="3">
        <f t="shared" si="31"/>
        <v>0</v>
      </c>
      <c r="U466" s="1"/>
      <c r="V466" s="1"/>
    </row>
    <row r="467" spans="1:22" ht="14.25" customHeight="1" x14ac:dyDescent="0.3">
      <c r="A467" s="1">
        <v>466</v>
      </c>
      <c r="B467" s="1" t="s">
        <v>1048</v>
      </c>
      <c r="C467" s="5" t="s">
        <v>95</v>
      </c>
      <c r="D467" s="1" t="s">
        <v>1049</v>
      </c>
      <c r="F467" s="1">
        <v>90</v>
      </c>
      <c r="G467" s="1">
        <v>2</v>
      </c>
      <c r="H467" s="1">
        <v>2</v>
      </c>
      <c r="I467" s="1">
        <v>4</v>
      </c>
      <c r="J467" s="1">
        <v>0</v>
      </c>
      <c r="K467" s="1">
        <v>0</v>
      </c>
      <c r="L467" s="1">
        <v>0</v>
      </c>
      <c r="M467" s="4">
        <v>41367.731817129628</v>
      </c>
      <c r="N467" s="1">
        <v>690</v>
      </c>
      <c r="O467" s="1">
        <v>200</v>
      </c>
      <c r="Q467" s="3">
        <f t="shared" si="28"/>
        <v>2013</v>
      </c>
      <c r="R467" s="3">
        <f t="shared" si="29"/>
        <v>0</v>
      </c>
      <c r="S467" s="2">
        <f t="shared" si="30"/>
        <v>0</v>
      </c>
      <c r="T467" s="3">
        <f t="shared" si="31"/>
        <v>0</v>
      </c>
      <c r="U467" s="1"/>
      <c r="V467" s="1"/>
    </row>
    <row r="468" spans="1:22" ht="14.25" customHeight="1" x14ac:dyDescent="0.3">
      <c r="A468" s="1">
        <v>467</v>
      </c>
      <c r="B468" s="1" t="s">
        <v>1050</v>
      </c>
      <c r="C468" s="1" t="s">
        <v>30</v>
      </c>
      <c r="D468" s="1" t="s">
        <v>1051</v>
      </c>
      <c r="F468" s="1">
        <v>91</v>
      </c>
      <c r="G468" s="1">
        <v>4</v>
      </c>
      <c r="H468" s="1">
        <v>2</v>
      </c>
      <c r="I468" s="1">
        <v>4</v>
      </c>
      <c r="J468" s="1">
        <v>1</v>
      </c>
      <c r="K468" s="1">
        <v>15</v>
      </c>
      <c r="L468" s="1">
        <v>0</v>
      </c>
      <c r="M468" s="4">
        <v>43699.916666666664</v>
      </c>
      <c r="N468" s="1">
        <v>90</v>
      </c>
      <c r="O468" s="1">
        <v>200</v>
      </c>
      <c r="Q468" s="3">
        <f t="shared" si="28"/>
        <v>2019</v>
      </c>
      <c r="R468" s="3">
        <f t="shared" si="29"/>
        <v>15</v>
      </c>
      <c r="S468" s="2">
        <f t="shared" si="30"/>
        <v>1</v>
      </c>
      <c r="T468" s="3">
        <f t="shared" si="31"/>
        <v>0</v>
      </c>
      <c r="U468" s="1"/>
      <c r="V468" s="1"/>
    </row>
    <row r="469" spans="1:22" ht="14.25" customHeight="1" x14ac:dyDescent="0.3">
      <c r="A469" s="1">
        <v>468</v>
      </c>
      <c r="B469" s="1" t="s">
        <v>1052</v>
      </c>
      <c r="C469" s="1" t="s">
        <v>40</v>
      </c>
      <c r="D469" s="1" t="s">
        <v>1053</v>
      </c>
      <c r="E469" s="1" t="s">
        <v>1054</v>
      </c>
      <c r="F469" s="1">
        <v>91</v>
      </c>
      <c r="G469" s="1">
        <v>4</v>
      </c>
      <c r="H469" s="1">
        <v>1</v>
      </c>
      <c r="I469" s="1">
        <v>4</v>
      </c>
      <c r="J469" s="1">
        <v>1</v>
      </c>
      <c r="K469" s="1">
        <v>19</v>
      </c>
      <c r="L469" s="1">
        <v>0</v>
      </c>
      <c r="M469" s="4">
        <v>43873.6794212963</v>
      </c>
      <c r="N469" s="1">
        <v>1000</v>
      </c>
      <c r="O469" s="1" t="s">
        <v>634</v>
      </c>
      <c r="Q469" s="3">
        <f t="shared" si="28"/>
        <v>0</v>
      </c>
      <c r="R469" s="3">
        <f t="shared" si="29"/>
        <v>19</v>
      </c>
      <c r="S469" s="2">
        <f t="shared" si="30"/>
        <v>1</v>
      </c>
      <c r="T469" s="3">
        <f t="shared" si="31"/>
        <v>0</v>
      </c>
      <c r="U469" s="1"/>
      <c r="V469" s="1"/>
    </row>
    <row r="470" spans="1:22" ht="14.25" customHeight="1" x14ac:dyDescent="0.3">
      <c r="A470" s="1">
        <v>469</v>
      </c>
      <c r="B470" s="1" t="s">
        <v>1055</v>
      </c>
      <c r="C470" s="1" t="s">
        <v>21</v>
      </c>
      <c r="D470" s="1" t="s">
        <v>1056</v>
      </c>
      <c r="F470" s="1">
        <v>90</v>
      </c>
      <c r="G470" s="1">
        <v>1</v>
      </c>
      <c r="H470" s="1">
        <v>1</v>
      </c>
      <c r="I470" s="1">
        <v>4</v>
      </c>
      <c r="J470" s="1">
        <v>1</v>
      </c>
      <c r="K470" s="1">
        <v>0</v>
      </c>
      <c r="L470" s="1">
        <v>0</v>
      </c>
      <c r="M470" s="4">
        <v>43726.565682870372</v>
      </c>
      <c r="N470" s="1">
        <v>511</v>
      </c>
      <c r="O470" s="1">
        <v>410</v>
      </c>
      <c r="Q470" s="3">
        <f t="shared" si="28"/>
        <v>2019</v>
      </c>
      <c r="R470" s="3">
        <f t="shared" si="29"/>
        <v>0</v>
      </c>
      <c r="S470" s="2">
        <f t="shared" si="30"/>
        <v>1</v>
      </c>
      <c r="T470" s="3">
        <f t="shared" si="31"/>
        <v>0</v>
      </c>
      <c r="U470" s="1"/>
      <c r="V470" s="1"/>
    </row>
    <row r="471" spans="1:22" ht="14.25" customHeight="1" x14ac:dyDescent="0.3">
      <c r="A471" s="1">
        <v>470</v>
      </c>
      <c r="B471" s="1" t="s">
        <v>1057</v>
      </c>
      <c r="C471" s="1" t="s">
        <v>30</v>
      </c>
      <c r="D471" s="1" t="s">
        <v>1058</v>
      </c>
      <c r="F471" s="1">
        <v>90</v>
      </c>
      <c r="G471" s="1">
        <v>1</v>
      </c>
      <c r="H471" s="1">
        <v>1</v>
      </c>
      <c r="I471" s="1">
        <v>4</v>
      </c>
      <c r="J471" s="1">
        <v>0</v>
      </c>
      <c r="K471" s="1">
        <v>25</v>
      </c>
      <c r="L471" s="1">
        <v>0</v>
      </c>
      <c r="M471" s="4">
        <v>43784.248611111114</v>
      </c>
      <c r="N471" s="1">
        <v>354</v>
      </c>
      <c r="O471" s="1">
        <v>404</v>
      </c>
      <c r="Q471" s="3">
        <f t="shared" si="28"/>
        <v>2019</v>
      </c>
      <c r="R471" s="3">
        <f t="shared" si="29"/>
        <v>25</v>
      </c>
      <c r="S471" s="2">
        <f t="shared" si="30"/>
        <v>0</v>
      </c>
      <c r="T471" s="3">
        <f t="shared" si="31"/>
        <v>0</v>
      </c>
      <c r="U471" s="1"/>
      <c r="V471" s="1"/>
    </row>
    <row r="472" spans="1:22" ht="14.25" customHeight="1" x14ac:dyDescent="0.3">
      <c r="A472" s="1">
        <v>471</v>
      </c>
      <c r="B472" s="1" t="s">
        <v>1059</v>
      </c>
      <c r="C472" s="1" t="s">
        <v>100</v>
      </c>
      <c r="D472" s="1" t="s">
        <v>1060</v>
      </c>
      <c r="F472" s="1">
        <v>90</v>
      </c>
      <c r="G472" s="1">
        <v>2</v>
      </c>
      <c r="H472" s="1">
        <v>2</v>
      </c>
      <c r="I472" s="1">
        <v>4</v>
      </c>
      <c r="J472" s="1">
        <v>0</v>
      </c>
      <c r="K472" s="1">
        <v>43</v>
      </c>
      <c r="L472" s="1">
        <v>0</v>
      </c>
      <c r="M472" s="4">
        <v>41938.672013888892</v>
      </c>
      <c r="N472" s="1">
        <v>1811</v>
      </c>
      <c r="O472" s="1">
        <v>200</v>
      </c>
      <c r="Q472" s="3">
        <f t="shared" si="28"/>
        <v>2014</v>
      </c>
      <c r="R472" s="3">
        <f t="shared" si="29"/>
        <v>43</v>
      </c>
      <c r="S472" s="2">
        <f t="shared" si="30"/>
        <v>0</v>
      </c>
      <c r="T472" s="3">
        <f t="shared" si="31"/>
        <v>0</v>
      </c>
      <c r="U472" s="1"/>
      <c r="V472" s="1"/>
    </row>
    <row r="473" spans="1:22" ht="14.25" customHeight="1" x14ac:dyDescent="0.3">
      <c r="A473" s="1">
        <v>472</v>
      </c>
      <c r="B473" s="1" t="s">
        <v>1061</v>
      </c>
      <c r="C473" s="1" t="s">
        <v>30</v>
      </c>
      <c r="D473" s="1" t="s">
        <v>1062</v>
      </c>
      <c r="F473" s="1">
        <v>92</v>
      </c>
      <c r="G473" s="1">
        <v>5</v>
      </c>
      <c r="H473" s="1">
        <v>2</v>
      </c>
      <c r="I473" s="1">
        <v>4</v>
      </c>
      <c r="J473" s="1">
        <v>2</v>
      </c>
      <c r="K473" s="1">
        <v>39</v>
      </c>
      <c r="L473" s="1">
        <v>0</v>
      </c>
      <c r="M473" s="4">
        <v>42811</v>
      </c>
      <c r="N473" s="1">
        <v>167</v>
      </c>
      <c r="O473" s="1">
        <v>200</v>
      </c>
      <c r="Q473" s="3">
        <f t="shared" si="28"/>
        <v>2017</v>
      </c>
      <c r="R473" s="3">
        <f t="shared" si="29"/>
        <v>39</v>
      </c>
      <c r="S473" s="2">
        <f t="shared" si="30"/>
        <v>2</v>
      </c>
      <c r="T473" s="3">
        <f t="shared" si="31"/>
        <v>0</v>
      </c>
      <c r="U473" s="1"/>
      <c r="V473" s="1"/>
    </row>
    <row r="474" spans="1:22" ht="14.25" customHeight="1" x14ac:dyDescent="0.3">
      <c r="A474" s="1">
        <v>473</v>
      </c>
      <c r="B474" s="1" t="s">
        <v>1063</v>
      </c>
      <c r="C474" s="1" t="s">
        <v>30</v>
      </c>
      <c r="D474" s="1" t="s">
        <v>1064</v>
      </c>
      <c r="F474" s="1">
        <v>91</v>
      </c>
      <c r="G474" s="1">
        <v>5</v>
      </c>
      <c r="H474" s="1">
        <v>2</v>
      </c>
      <c r="I474" s="1">
        <v>4</v>
      </c>
      <c r="J474" s="1">
        <v>0</v>
      </c>
      <c r="K474" s="1">
        <v>0</v>
      </c>
      <c r="L474" s="1">
        <v>0</v>
      </c>
      <c r="M474" s="4">
        <v>42774</v>
      </c>
      <c r="N474" s="1">
        <v>1474</v>
      </c>
      <c r="O474" s="1">
        <v>200</v>
      </c>
      <c r="Q474" s="3">
        <f t="shared" si="28"/>
        <v>2017</v>
      </c>
      <c r="R474" s="3">
        <f t="shared" si="29"/>
        <v>0</v>
      </c>
      <c r="S474" s="2">
        <f t="shared" si="30"/>
        <v>0</v>
      </c>
      <c r="T474" s="3">
        <f t="shared" si="31"/>
        <v>0</v>
      </c>
      <c r="U474" s="1"/>
      <c r="V474" s="1"/>
    </row>
    <row r="475" spans="1:22" ht="14.25" customHeight="1" x14ac:dyDescent="0.3">
      <c r="A475" s="1">
        <v>474</v>
      </c>
      <c r="B475" s="1" t="s">
        <v>1065</v>
      </c>
      <c r="C475" s="1" t="s">
        <v>21</v>
      </c>
      <c r="D475" s="1" t="s">
        <v>1066</v>
      </c>
      <c r="F475" s="1">
        <v>90</v>
      </c>
      <c r="G475" s="1">
        <v>0</v>
      </c>
      <c r="H475" s="1">
        <v>2</v>
      </c>
      <c r="I475" s="1">
        <v>4</v>
      </c>
      <c r="J475" s="1">
        <v>1</v>
      </c>
      <c r="K475" s="1">
        <v>0</v>
      </c>
      <c r="L475" s="1">
        <v>0</v>
      </c>
      <c r="M475" s="4">
        <v>43786.021122685182</v>
      </c>
      <c r="N475" s="1">
        <v>420</v>
      </c>
      <c r="O475" s="1">
        <v>200</v>
      </c>
      <c r="Q475" s="3">
        <f t="shared" si="28"/>
        <v>2019</v>
      </c>
      <c r="R475" s="3">
        <f t="shared" si="29"/>
        <v>0</v>
      </c>
      <c r="S475" s="2">
        <f t="shared" si="30"/>
        <v>1</v>
      </c>
      <c r="T475" s="3">
        <f t="shared" si="31"/>
        <v>0</v>
      </c>
      <c r="U475" s="1"/>
      <c r="V475" s="1"/>
    </row>
    <row r="476" spans="1:22" ht="14.25" customHeight="1" x14ac:dyDescent="0.3">
      <c r="A476" s="1">
        <v>475</v>
      </c>
      <c r="B476" s="1" t="s">
        <v>1067</v>
      </c>
      <c r="C476" s="1" t="s">
        <v>40</v>
      </c>
      <c r="D476" s="1" t="s">
        <v>1068</v>
      </c>
      <c r="F476" s="1">
        <v>91</v>
      </c>
      <c r="G476" s="1">
        <v>2</v>
      </c>
      <c r="H476" s="1">
        <v>1</v>
      </c>
      <c r="I476" s="1">
        <v>4</v>
      </c>
      <c r="J476" s="1">
        <v>3</v>
      </c>
      <c r="K476" s="1">
        <v>0</v>
      </c>
      <c r="L476" s="1">
        <v>0</v>
      </c>
      <c r="M476" s="4">
        <v>43858.750243055554</v>
      </c>
      <c r="N476" s="1">
        <v>395</v>
      </c>
      <c r="O476" s="1">
        <v>200</v>
      </c>
      <c r="Q476" s="3">
        <f t="shared" si="28"/>
        <v>0</v>
      </c>
      <c r="R476" s="3">
        <f t="shared" si="29"/>
        <v>0</v>
      </c>
      <c r="S476" s="2">
        <f t="shared" si="30"/>
        <v>3</v>
      </c>
      <c r="T476" s="3">
        <f t="shared" si="31"/>
        <v>0</v>
      </c>
      <c r="U476" s="1"/>
      <c r="V476" s="1"/>
    </row>
    <row r="477" spans="1:22" ht="14.25" customHeight="1" x14ac:dyDescent="0.3">
      <c r="A477" s="1">
        <v>476</v>
      </c>
      <c r="B477" s="1" t="s">
        <v>1069</v>
      </c>
      <c r="C477" s="1" t="s">
        <v>30</v>
      </c>
      <c r="D477" s="1" t="s">
        <v>1070</v>
      </c>
      <c r="F477" s="1">
        <v>91</v>
      </c>
      <c r="G477" s="1">
        <v>4</v>
      </c>
      <c r="H477" s="1">
        <v>2</v>
      </c>
      <c r="I477" s="1">
        <v>4</v>
      </c>
      <c r="J477" s="1">
        <v>0</v>
      </c>
      <c r="K477" s="1">
        <v>5</v>
      </c>
      <c r="L477" s="1">
        <v>0</v>
      </c>
      <c r="M477" s="4">
        <v>43893.525081018517</v>
      </c>
      <c r="N477" s="1">
        <v>436</v>
      </c>
      <c r="O477" s="1">
        <v>200</v>
      </c>
      <c r="Q477" s="3">
        <f t="shared" si="28"/>
        <v>0</v>
      </c>
      <c r="R477" s="3">
        <f t="shared" si="29"/>
        <v>5</v>
      </c>
      <c r="S477" s="2">
        <f t="shared" si="30"/>
        <v>0</v>
      </c>
      <c r="T477" s="3">
        <f t="shared" si="31"/>
        <v>0</v>
      </c>
      <c r="U477" s="1"/>
      <c r="V477" s="1"/>
    </row>
    <row r="478" spans="1:22" ht="14.25" customHeight="1" x14ac:dyDescent="0.3">
      <c r="A478" s="1">
        <v>477</v>
      </c>
      <c r="B478" s="1" t="s">
        <v>1071</v>
      </c>
      <c r="C478" s="10" t="s">
        <v>304</v>
      </c>
      <c r="D478" s="1" t="s">
        <v>1072</v>
      </c>
      <c r="F478" s="1">
        <v>90</v>
      </c>
      <c r="G478" s="1">
        <v>8</v>
      </c>
      <c r="H478" s="1">
        <v>2</v>
      </c>
      <c r="I478" s="1">
        <v>4</v>
      </c>
      <c r="J478" s="1">
        <v>0</v>
      </c>
      <c r="K478" s="1">
        <v>0</v>
      </c>
      <c r="L478" s="1">
        <v>0</v>
      </c>
      <c r="M478" s="4">
        <v>43867.4143287037</v>
      </c>
      <c r="N478" s="1">
        <v>190</v>
      </c>
      <c r="O478" s="1">
        <v>200</v>
      </c>
      <c r="Q478" s="3">
        <f t="shared" si="28"/>
        <v>0</v>
      </c>
      <c r="R478" s="3">
        <f t="shared" si="29"/>
        <v>0</v>
      </c>
      <c r="S478" s="2">
        <f t="shared" si="30"/>
        <v>0</v>
      </c>
      <c r="T478" s="3">
        <f t="shared" si="31"/>
        <v>0</v>
      </c>
      <c r="U478" s="1"/>
      <c r="V478" s="1"/>
    </row>
    <row r="479" spans="1:22" ht="14.25" customHeight="1" x14ac:dyDescent="0.3">
      <c r="A479" s="1">
        <v>478</v>
      </c>
      <c r="B479" s="1" t="s">
        <v>1073</v>
      </c>
      <c r="C479" s="5" t="s">
        <v>95</v>
      </c>
      <c r="D479" s="1" t="s">
        <v>1074</v>
      </c>
      <c r="F479" s="1">
        <v>90</v>
      </c>
      <c r="G479" s="1">
        <v>30</v>
      </c>
      <c r="H479" s="1">
        <v>2</v>
      </c>
      <c r="I479" s="1">
        <v>4</v>
      </c>
      <c r="J479" s="1">
        <v>3</v>
      </c>
      <c r="K479" s="1">
        <v>173</v>
      </c>
      <c r="L479" s="1">
        <v>18</v>
      </c>
      <c r="M479" s="4">
        <v>43826.708333333336</v>
      </c>
      <c r="N479" s="1">
        <v>1096</v>
      </c>
      <c r="O479" s="1">
        <v>200</v>
      </c>
      <c r="Q479" s="3">
        <f t="shared" si="28"/>
        <v>2019</v>
      </c>
      <c r="R479" s="3">
        <f t="shared" si="29"/>
        <v>173</v>
      </c>
      <c r="S479" s="2">
        <f t="shared" si="30"/>
        <v>3</v>
      </c>
      <c r="T479" s="3">
        <f t="shared" si="31"/>
        <v>18</v>
      </c>
      <c r="U479" s="1"/>
      <c r="V479" s="1"/>
    </row>
    <row r="480" spans="1:22" ht="14.25" customHeight="1" x14ac:dyDescent="0.3">
      <c r="A480" s="1">
        <v>479</v>
      </c>
      <c r="B480" s="1" t="s">
        <v>1075</v>
      </c>
      <c r="C480" s="1" t="s">
        <v>40</v>
      </c>
      <c r="D480" s="1" t="s">
        <v>1076</v>
      </c>
      <c r="F480" s="1">
        <v>93</v>
      </c>
      <c r="G480" s="1">
        <v>1</v>
      </c>
      <c r="H480" s="1">
        <v>2</v>
      </c>
      <c r="I480" s="1">
        <v>4</v>
      </c>
      <c r="J480" s="1">
        <v>0</v>
      </c>
      <c r="K480" s="1">
        <v>13</v>
      </c>
      <c r="L480" s="1">
        <v>11</v>
      </c>
      <c r="M480" s="4">
        <v>41944</v>
      </c>
      <c r="N480" s="1">
        <v>100</v>
      </c>
      <c r="O480" s="1">
        <v>200</v>
      </c>
      <c r="P480" s="4">
        <v>42051.590081018519</v>
      </c>
      <c r="Q480" s="3">
        <f t="shared" si="28"/>
        <v>2015</v>
      </c>
      <c r="R480" s="3">
        <f t="shared" si="29"/>
        <v>13</v>
      </c>
      <c r="S480" s="2">
        <f t="shared" si="30"/>
        <v>0</v>
      </c>
      <c r="T480" s="3">
        <f t="shared" si="31"/>
        <v>11</v>
      </c>
      <c r="U480" s="1"/>
      <c r="V480" s="1"/>
    </row>
    <row r="481" spans="1:22" ht="14.25" customHeight="1" x14ac:dyDescent="0.3">
      <c r="A481" s="1">
        <v>480</v>
      </c>
      <c r="B481" s="1" t="s">
        <v>1077</v>
      </c>
      <c r="C481" s="1" t="s">
        <v>298</v>
      </c>
      <c r="D481" s="1" t="s">
        <v>1078</v>
      </c>
      <c r="E481" s="1" t="s">
        <v>1079</v>
      </c>
      <c r="F481" s="1">
        <v>90</v>
      </c>
      <c r="G481" s="1">
        <v>0</v>
      </c>
      <c r="H481" s="1">
        <v>1</v>
      </c>
      <c r="I481" s="1">
        <v>4</v>
      </c>
      <c r="J481" s="1">
        <v>1</v>
      </c>
      <c r="K481" s="1">
        <v>0</v>
      </c>
      <c r="L481" s="1">
        <v>0</v>
      </c>
      <c r="M481" s="4">
        <v>43431.6875</v>
      </c>
      <c r="N481" s="1">
        <v>190</v>
      </c>
      <c r="O481" s="1">
        <v>200</v>
      </c>
      <c r="Q481" s="3">
        <f t="shared" si="28"/>
        <v>2018</v>
      </c>
      <c r="R481" s="3">
        <f t="shared" si="29"/>
        <v>0</v>
      </c>
      <c r="S481" s="2">
        <f t="shared" si="30"/>
        <v>1</v>
      </c>
      <c r="T481" s="3">
        <f t="shared" si="31"/>
        <v>0</v>
      </c>
      <c r="U481" s="1"/>
      <c r="V481" s="1"/>
    </row>
    <row r="482" spans="1:22" ht="14.25" customHeight="1" x14ac:dyDescent="0.3">
      <c r="A482" s="1">
        <v>481</v>
      </c>
      <c r="B482" s="1" t="s">
        <v>1080</v>
      </c>
      <c r="C482" s="1" t="s">
        <v>40</v>
      </c>
      <c r="D482" s="1" t="s">
        <v>1081</v>
      </c>
      <c r="F482" s="1">
        <v>91</v>
      </c>
      <c r="G482" s="1">
        <v>4</v>
      </c>
      <c r="H482" s="1">
        <v>1</v>
      </c>
      <c r="I482" s="1">
        <v>4</v>
      </c>
      <c r="J482" s="1">
        <v>0</v>
      </c>
      <c r="K482" s="1">
        <v>31</v>
      </c>
      <c r="L482" s="1">
        <v>4</v>
      </c>
      <c r="M482" s="4">
        <v>43699.490914351853</v>
      </c>
      <c r="N482" s="1">
        <v>466</v>
      </c>
      <c r="O482" s="1">
        <v>200</v>
      </c>
      <c r="Q482" s="3">
        <f t="shared" si="28"/>
        <v>2019</v>
      </c>
      <c r="R482" s="3">
        <f t="shared" si="29"/>
        <v>31</v>
      </c>
      <c r="S482" s="2">
        <f t="shared" si="30"/>
        <v>0</v>
      </c>
      <c r="T482" s="3">
        <f t="shared" si="31"/>
        <v>4</v>
      </c>
      <c r="U482" s="1"/>
      <c r="V482" s="1"/>
    </row>
    <row r="483" spans="1:22" ht="14.25" customHeight="1" x14ac:dyDescent="0.3">
      <c r="A483" s="1">
        <v>482</v>
      </c>
      <c r="B483" s="1" t="s">
        <v>1082</v>
      </c>
      <c r="C483" s="1" t="s">
        <v>27</v>
      </c>
      <c r="D483" s="1" t="s">
        <v>1083</v>
      </c>
      <c r="F483" s="1">
        <v>90</v>
      </c>
      <c r="G483" s="1">
        <v>2</v>
      </c>
      <c r="H483" s="1">
        <v>2</v>
      </c>
      <c r="I483" s="1">
        <v>4</v>
      </c>
      <c r="J483" s="1">
        <v>0</v>
      </c>
      <c r="K483" s="1">
        <v>40</v>
      </c>
      <c r="L483" s="1">
        <v>0</v>
      </c>
      <c r="M483" s="4">
        <v>43812.915625000001</v>
      </c>
      <c r="N483" s="1">
        <v>323</v>
      </c>
      <c r="O483" s="1">
        <v>200</v>
      </c>
      <c r="Q483" s="3">
        <f t="shared" si="28"/>
        <v>2019</v>
      </c>
      <c r="R483" s="3">
        <f t="shared" si="29"/>
        <v>40</v>
      </c>
      <c r="S483" s="2">
        <f t="shared" si="30"/>
        <v>0</v>
      </c>
      <c r="T483" s="3">
        <f t="shared" si="31"/>
        <v>0</v>
      </c>
      <c r="U483" s="1"/>
      <c r="V483" s="1"/>
    </row>
    <row r="484" spans="1:22" ht="14.25" customHeight="1" x14ac:dyDescent="0.3">
      <c r="A484" s="1">
        <v>483</v>
      </c>
      <c r="B484" s="1" t="s">
        <v>1084</v>
      </c>
      <c r="C484" s="1" t="s">
        <v>100</v>
      </c>
      <c r="D484" s="1" t="s">
        <v>1085</v>
      </c>
      <c r="F484" s="1">
        <v>90</v>
      </c>
      <c r="G484" s="1">
        <v>3</v>
      </c>
      <c r="H484" s="1">
        <v>2</v>
      </c>
      <c r="I484" s="1">
        <v>4</v>
      </c>
      <c r="J484" s="1">
        <v>15</v>
      </c>
      <c r="K484" s="1">
        <v>34</v>
      </c>
      <c r="L484" s="1">
        <v>0</v>
      </c>
      <c r="M484" s="4">
        <v>42165.442303240743</v>
      </c>
      <c r="N484" s="1">
        <v>51</v>
      </c>
      <c r="O484" s="1">
        <v>200</v>
      </c>
      <c r="Q484" s="3">
        <f t="shared" si="28"/>
        <v>2015</v>
      </c>
      <c r="R484" s="3">
        <f t="shared" si="29"/>
        <v>34</v>
      </c>
      <c r="S484" s="2">
        <f t="shared" si="30"/>
        <v>15</v>
      </c>
      <c r="T484" s="3">
        <f t="shared" si="31"/>
        <v>0</v>
      </c>
      <c r="U484" s="1"/>
      <c r="V484" s="1"/>
    </row>
    <row r="485" spans="1:22" ht="14.25" customHeight="1" x14ac:dyDescent="0.3">
      <c r="A485" s="1">
        <v>484</v>
      </c>
      <c r="B485" s="1" t="s">
        <v>1086</v>
      </c>
      <c r="C485" s="1" t="s">
        <v>30</v>
      </c>
      <c r="D485" s="1" t="s">
        <v>1087</v>
      </c>
      <c r="F485" s="1">
        <v>90</v>
      </c>
      <c r="G485" s="1">
        <v>32</v>
      </c>
      <c r="H485" s="1">
        <v>1</v>
      </c>
      <c r="I485" s="1">
        <v>4</v>
      </c>
      <c r="J485" s="1">
        <v>7</v>
      </c>
      <c r="K485" s="1">
        <v>688</v>
      </c>
      <c r="L485" s="1">
        <v>1</v>
      </c>
      <c r="M485" s="4">
        <v>43658.75</v>
      </c>
      <c r="N485" s="1">
        <v>899</v>
      </c>
      <c r="O485" s="1">
        <v>200</v>
      </c>
      <c r="Q485" s="3">
        <f t="shared" si="28"/>
        <v>2019</v>
      </c>
      <c r="R485" s="3">
        <f t="shared" si="29"/>
        <v>688</v>
      </c>
      <c r="S485" s="2">
        <f t="shared" si="30"/>
        <v>7</v>
      </c>
      <c r="T485" s="3">
        <f t="shared" si="31"/>
        <v>1</v>
      </c>
      <c r="U485" s="1"/>
      <c r="V485" s="1"/>
    </row>
    <row r="486" spans="1:22" ht="14.25" customHeight="1" x14ac:dyDescent="0.3">
      <c r="A486" s="1">
        <v>485</v>
      </c>
      <c r="B486" s="1" t="s">
        <v>1088</v>
      </c>
      <c r="C486" s="1" t="s">
        <v>30</v>
      </c>
      <c r="D486" s="1" t="s">
        <v>1089</v>
      </c>
      <c r="F486" s="1">
        <v>90</v>
      </c>
      <c r="G486" s="1">
        <v>0</v>
      </c>
      <c r="H486" s="1">
        <v>2</v>
      </c>
      <c r="I486" s="1">
        <v>4</v>
      </c>
      <c r="J486" s="1">
        <v>2</v>
      </c>
      <c r="K486" s="1">
        <v>1</v>
      </c>
      <c r="L486" s="1">
        <v>0</v>
      </c>
      <c r="M486" s="4">
        <v>43845.704652777778</v>
      </c>
      <c r="N486" s="1">
        <v>1071</v>
      </c>
      <c r="O486" s="1">
        <v>200</v>
      </c>
      <c r="Q486" s="3">
        <f t="shared" si="28"/>
        <v>0</v>
      </c>
      <c r="R486" s="3">
        <f t="shared" si="29"/>
        <v>1</v>
      </c>
      <c r="S486" s="2">
        <f t="shared" si="30"/>
        <v>2</v>
      </c>
      <c r="T486" s="3">
        <f t="shared" si="31"/>
        <v>0</v>
      </c>
      <c r="U486" s="1"/>
      <c r="V486" s="1"/>
    </row>
    <row r="487" spans="1:22" ht="14.25" customHeight="1" x14ac:dyDescent="0.3">
      <c r="A487" s="1">
        <v>486</v>
      </c>
      <c r="B487" s="1" t="s">
        <v>1090</v>
      </c>
      <c r="C487" s="1" t="s">
        <v>40</v>
      </c>
      <c r="D487" s="1" t="s">
        <v>1091</v>
      </c>
      <c r="F487" s="1">
        <v>90</v>
      </c>
      <c r="G487" s="1">
        <v>0</v>
      </c>
      <c r="H487" s="1">
        <v>2</v>
      </c>
      <c r="I487" s="1">
        <v>4</v>
      </c>
      <c r="J487" s="1">
        <v>2</v>
      </c>
      <c r="K487" s="1">
        <v>0</v>
      </c>
      <c r="L487" s="1">
        <v>0</v>
      </c>
      <c r="M487" s="4">
        <v>43754.187523148146</v>
      </c>
      <c r="N487" s="1">
        <v>132</v>
      </c>
      <c r="O487" s="1">
        <v>200</v>
      </c>
      <c r="P487" s="4">
        <v>43804.708761574075</v>
      </c>
      <c r="Q487" s="3">
        <f t="shared" si="28"/>
        <v>2019</v>
      </c>
      <c r="R487" s="3">
        <f t="shared" si="29"/>
        <v>0</v>
      </c>
      <c r="S487" s="2">
        <f t="shared" si="30"/>
        <v>2</v>
      </c>
      <c r="T487" s="3">
        <f t="shared" si="31"/>
        <v>0</v>
      </c>
      <c r="U487" s="1"/>
      <c r="V487" s="1"/>
    </row>
    <row r="488" spans="1:22" ht="14.25" customHeight="1" x14ac:dyDescent="0.3">
      <c r="A488" s="1">
        <v>487</v>
      </c>
      <c r="B488" s="1" t="s">
        <v>1092</v>
      </c>
      <c r="C488" s="1" t="s">
        <v>27</v>
      </c>
      <c r="D488" s="1" t="s">
        <v>1093</v>
      </c>
      <c r="F488" s="1">
        <v>90</v>
      </c>
      <c r="G488" s="1">
        <v>1</v>
      </c>
      <c r="H488" s="1">
        <v>2</v>
      </c>
      <c r="I488" s="1">
        <v>4</v>
      </c>
      <c r="J488" s="1">
        <v>0</v>
      </c>
      <c r="K488" s="1">
        <v>0</v>
      </c>
      <c r="L488" s="1">
        <v>0</v>
      </c>
      <c r="M488" s="4">
        <v>43483.687384259261</v>
      </c>
      <c r="N488" s="1">
        <v>8</v>
      </c>
      <c r="O488" s="1">
        <v>200</v>
      </c>
      <c r="Q488" s="3">
        <f t="shared" si="28"/>
        <v>2019</v>
      </c>
      <c r="R488" s="3">
        <f t="shared" si="29"/>
        <v>0</v>
      </c>
      <c r="S488" s="2">
        <f t="shared" si="30"/>
        <v>0</v>
      </c>
      <c r="T488" s="3">
        <f t="shared" si="31"/>
        <v>0</v>
      </c>
      <c r="U488" s="1"/>
      <c r="V488" s="1"/>
    </row>
    <row r="489" spans="1:22" ht="14.25" customHeight="1" x14ac:dyDescent="0.3">
      <c r="A489" s="1">
        <v>488</v>
      </c>
      <c r="B489" s="1" t="s">
        <v>1094</v>
      </c>
      <c r="C489" s="1" t="s">
        <v>30</v>
      </c>
      <c r="D489" s="1" t="s">
        <v>1095</v>
      </c>
      <c r="F489" s="1">
        <v>90</v>
      </c>
      <c r="G489" s="1">
        <v>8</v>
      </c>
      <c r="H489" s="1">
        <v>2</v>
      </c>
      <c r="I489" s="1">
        <v>4</v>
      </c>
      <c r="J489" s="1">
        <v>5</v>
      </c>
      <c r="K489" s="1">
        <v>77</v>
      </c>
      <c r="L489" s="1">
        <v>0</v>
      </c>
      <c r="M489" s="4">
        <v>43609.308252314811</v>
      </c>
      <c r="N489" s="1">
        <v>930</v>
      </c>
      <c r="O489" s="1">
        <v>200</v>
      </c>
      <c r="Q489" s="3">
        <f t="shared" si="28"/>
        <v>2019</v>
      </c>
      <c r="R489" s="3">
        <f t="shared" si="29"/>
        <v>77</v>
      </c>
      <c r="S489" s="2">
        <f t="shared" si="30"/>
        <v>5</v>
      </c>
      <c r="T489" s="3">
        <f t="shared" si="31"/>
        <v>0</v>
      </c>
      <c r="U489" s="1"/>
      <c r="V489" s="1"/>
    </row>
    <row r="490" spans="1:22" ht="14.25" customHeight="1" x14ac:dyDescent="0.3">
      <c r="A490" s="1">
        <v>489</v>
      </c>
      <c r="B490" s="1" t="s">
        <v>1096</v>
      </c>
      <c r="C490" s="1" t="s">
        <v>100</v>
      </c>
      <c r="D490" s="1" t="s">
        <v>1097</v>
      </c>
      <c r="F490" s="1">
        <v>91</v>
      </c>
      <c r="G490" s="1">
        <v>1</v>
      </c>
      <c r="H490" s="1">
        <v>2</v>
      </c>
      <c r="I490" s="1">
        <v>4</v>
      </c>
      <c r="J490" s="1">
        <v>2</v>
      </c>
      <c r="K490" s="1">
        <v>5</v>
      </c>
      <c r="L490" s="1">
        <v>0</v>
      </c>
      <c r="M490" s="4">
        <v>43822.610856481479</v>
      </c>
      <c r="N490" s="1">
        <v>2066</v>
      </c>
      <c r="O490" s="1">
        <v>200</v>
      </c>
      <c r="Q490" s="3">
        <f t="shared" si="28"/>
        <v>2019</v>
      </c>
      <c r="R490" s="3">
        <f t="shared" si="29"/>
        <v>5</v>
      </c>
      <c r="S490" s="2">
        <f t="shared" si="30"/>
        <v>2</v>
      </c>
      <c r="T490" s="3">
        <f t="shared" si="31"/>
        <v>0</v>
      </c>
      <c r="U490" s="1"/>
      <c r="V490" s="1"/>
    </row>
    <row r="491" spans="1:22" ht="14.25" customHeight="1" x14ac:dyDescent="0.3">
      <c r="A491" s="1">
        <v>490</v>
      </c>
      <c r="B491" s="1" t="s">
        <v>1098</v>
      </c>
      <c r="C491" s="1" t="s">
        <v>100</v>
      </c>
      <c r="D491" s="1" t="s">
        <v>1099</v>
      </c>
      <c r="F491" s="1">
        <v>92</v>
      </c>
      <c r="G491" s="1">
        <v>6</v>
      </c>
      <c r="H491" s="1">
        <v>2</v>
      </c>
      <c r="I491" s="1">
        <v>4</v>
      </c>
      <c r="J491" s="1">
        <v>0</v>
      </c>
      <c r="K491" s="1">
        <v>0</v>
      </c>
      <c r="L491" s="1">
        <v>0</v>
      </c>
      <c r="M491" s="4">
        <v>42897</v>
      </c>
      <c r="N491" s="1">
        <v>46</v>
      </c>
      <c r="O491" s="1">
        <v>200</v>
      </c>
      <c r="Q491" s="3">
        <f t="shared" si="28"/>
        <v>2017</v>
      </c>
      <c r="R491" s="3">
        <f t="shared" si="29"/>
        <v>0</v>
      </c>
      <c r="S491" s="2">
        <f t="shared" si="30"/>
        <v>0</v>
      </c>
      <c r="T491" s="3">
        <f t="shared" si="31"/>
        <v>0</v>
      </c>
      <c r="U491" s="1"/>
      <c r="V491" s="1"/>
    </row>
    <row r="492" spans="1:22" ht="14.25" customHeight="1" x14ac:dyDescent="0.3">
      <c r="A492" s="1">
        <v>491</v>
      </c>
      <c r="B492" s="1" t="s">
        <v>1100</v>
      </c>
      <c r="C492" s="1" t="s">
        <v>40</v>
      </c>
      <c r="D492" s="1" t="s">
        <v>1101</v>
      </c>
      <c r="F492" s="1">
        <v>93</v>
      </c>
      <c r="G492" s="1">
        <v>1</v>
      </c>
      <c r="H492" s="1">
        <v>2</v>
      </c>
      <c r="I492" s="1">
        <v>4</v>
      </c>
      <c r="J492" s="1">
        <v>10</v>
      </c>
      <c r="K492" s="1">
        <v>101</v>
      </c>
      <c r="L492" s="1">
        <v>0</v>
      </c>
      <c r="M492" s="4">
        <v>43462.479166666664</v>
      </c>
      <c r="N492" s="1">
        <v>893</v>
      </c>
      <c r="O492" s="1">
        <v>200</v>
      </c>
      <c r="Q492" s="3">
        <f t="shared" si="28"/>
        <v>2018</v>
      </c>
      <c r="R492" s="3">
        <f t="shared" si="29"/>
        <v>101</v>
      </c>
      <c r="S492" s="2">
        <f t="shared" si="30"/>
        <v>10</v>
      </c>
      <c r="T492" s="3">
        <f t="shared" si="31"/>
        <v>0</v>
      </c>
      <c r="U492" s="1"/>
      <c r="V492" s="1"/>
    </row>
    <row r="493" spans="1:22" ht="14.25" customHeight="1" x14ac:dyDescent="0.3">
      <c r="A493" s="1">
        <v>492</v>
      </c>
      <c r="B493" s="1" t="s">
        <v>1102</v>
      </c>
      <c r="C493" s="1" t="s">
        <v>100</v>
      </c>
      <c r="D493" s="1" t="s">
        <v>1103</v>
      </c>
      <c r="F493" s="1">
        <v>91</v>
      </c>
      <c r="G493" s="1">
        <v>1</v>
      </c>
      <c r="H493" s="1">
        <v>2</v>
      </c>
      <c r="I493" s="1">
        <v>4</v>
      </c>
      <c r="J493" s="1">
        <v>0</v>
      </c>
      <c r="K493" s="1">
        <v>26</v>
      </c>
      <c r="L493" s="1">
        <v>0</v>
      </c>
      <c r="M493" s="4">
        <v>43535.729432870372</v>
      </c>
      <c r="N493" s="1">
        <v>711</v>
      </c>
      <c r="O493" s="1">
        <v>200</v>
      </c>
      <c r="Q493" s="3">
        <f t="shared" si="28"/>
        <v>2019</v>
      </c>
      <c r="R493" s="3">
        <f t="shared" si="29"/>
        <v>26</v>
      </c>
      <c r="S493" s="2">
        <f t="shared" si="30"/>
        <v>0</v>
      </c>
      <c r="T493" s="3">
        <f t="shared" si="31"/>
        <v>0</v>
      </c>
      <c r="U493" s="1"/>
      <c r="V493" s="1"/>
    </row>
    <row r="494" spans="1:22" ht="14.25" customHeight="1" x14ac:dyDescent="0.3">
      <c r="A494" s="1">
        <v>493</v>
      </c>
      <c r="B494" s="1" t="s">
        <v>1104</v>
      </c>
      <c r="C494" s="1" t="s">
        <v>40</v>
      </c>
      <c r="D494" s="1" t="s">
        <v>1105</v>
      </c>
      <c r="F494" s="1">
        <v>92</v>
      </c>
      <c r="G494" s="1">
        <v>8</v>
      </c>
      <c r="H494" s="1">
        <v>2</v>
      </c>
      <c r="I494" s="1">
        <v>4</v>
      </c>
      <c r="J494" s="1">
        <v>0</v>
      </c>
      <c r="K494" s="1">
        <v>36</v>
      </c>
      <c r="L494" s="1">
        <v>0</v>
      </c>
      <c r="M494" s="4">
        <v>43740.499525462961</v>
      </c>
      <c r="N494" s="1">
        <v>415</v>
      </c>
      <c r="O494" s="1">
        <v>200</v>
      </c>
      <c r="Q494" s="3">
        <f t="shared" si="28"/>
        <v>2019</v>
      </c>
      <c r="R494" s="3">
        <f t="shared" si="29"/>
        <v>36</v>
      </c>
      <c r="S494" s="2">
        <f t="shared" si="30"/>
        <v>0</v>
      </c>
      <c r="T494" s="3">
        <f t="shared" si="31"/>
        <v>0</v>
      </c>
      <c r="U494" s="1"/>
      <c r="V494" s="1"/>
    </row>
    <row r="495" spans="1:22" ht="14.25" customHeight="1" x14ac:dyDescent="0.3">
      <c r="A495" s="1">
        <v>494</v>
      </c>
      <c r="B495" s="1" t="s">
        <v>1106</v>
      </c>
      <c r="C495" s="1" t="s">
        <v>40</v>
      </c>
      <c r="D495" s="1" t="s">
        <v>1107</v>
      </c>
      <c r="F495" s="1">
        <v>90</v>
      </c>
      <c r="G495" s="1">
        <v>0</v>
      </c>
      <c r="H495" s="1">
        <v>2</v>
      </c>
      <c r="I495" s="1">
        <v>4</v>
      </c>
      <c r="J495" s="1">
        <v>1</v>
      </c>
      <c r="K495" s="1">
        <v>9</v>
      </c>
      <c r="L495" s="1">
        <v>0</v>
      </c>
      <c r="M495" s="4">
        <v>43592.006643518522</v>
      </c>
      <c r="N495" s="1">
        <v>251</v>
      </c>
      <c r="O495" s="1">
        <v>200</v>
      </c>
      <c r="Q495" s="3">
        <f t="shared" si="28"/>
        <v>2019</v>
      </c>
      <c r="R495" s="3">
        <f t="shared" si="29"/>
        <v>9</v>
      </c>
      <c r="S495" s="2">
        <f t="shared" si="30"/>
        <v>1</v>
      </c>
      <c r="T495" s="3">
        <f t="shared" si="31"/>
        <v>0</v>
      </c>
      <c r="U495" s="1"/>
      <c r="V495" s="1"/>
    </row>
    <row r="496" spans="1:22" ht="14.25" customHeight="1" x14ac:dyDescent="0.3">
      <c r="A496" s="1">
        <v>495</v>
      </c>
      <c r="B496" s="1" t="s">
        <v>1108</v>
      </c>
      <c r="C496" s="1" t="s">
        <v>30</v>
      </c>
      <c r="D496" s="1" t="s">
        <v>1109</v>
      </c>
      <c r="F496" s="1">
        <v>90</v>
      </c>
      <c r="G496" s="1">
        <v>5</v>
      </c>
      <c r="H496" s="1">
        <v>1</v>
      </c>
      <c r="I496" s="1">
        <v>4</v>
      </c>
      <c r="J496" s="1">
        <v>2</v>
      </c>
      <c r="K496" s="1">
        <v>111</v>
      </c>
      <c r="L496" s="1">
        <v>2</v>
      </c>
      <c r="M496" s="4">
        <v>42669.142268518517</v>
      </c>
      <c r="N496" s="1">
        <v>0</v>
      </c>
      <c r="O496" s="1">
        <v>200</v>
      </c>
      <c r="Q496" s="3">
        <f t="shared" si="28"/>
        <v>2016</v>
      </c>
      <c r="R496" s="3">
        <f t="shared" si="29"/>
        <v>111</v>
      </c>
      <c r="S496" s="2">
        <f t="shared" si="30"/>
        <v>2</v>
      </c>
      <c r="T496" s="3">
        <f t="shared" si="31"/>
        <v>2</v>
      </c>
      <c r="U496" s="1"/>
      <c r="V496" s="1"/>
    </row>
    <row r="497" spans="1:22" ht="14.25" customHeight="1" x14ac:dyDescent="0.3">
      <c r="A497" s="1">
        <v>496</v>
      </c>
      <c r="B497" s="1" t="s">
        <v>1110</v>
      </c>
      <c r="C497" s="1" t="s">
        <v>40</v>
      </c>
      <c r="D497" s="1" t="s">
        <v>1111</v>
      </c>
      <c r="F497" s="1">
        <v>98</v>
      </c>
      <c r="G497" s="1">
        <v>0</v>
      </c>
      <c r="H497" s="1">
        <v>2</v>
      </c>
      <c r="I497" s="1">
        <v>4</v>
      </c>
      <c r="J497" s="1">
        <v>3</v>
      </c>
      <c r="K497" s="1">
        <v>1</v>
      </c>
      <c r="L497" s="1">
        <v>0</v>
      </c>
      <c r="M497" s="4">
        <v>43248.532002314816</v>
      </c>
      <c r="N497" s="1">
        <v>1626</v>
      </c>
      <c r="O497" s="1">
        <v>200</v>
      </c>
      <c r="Q497" s="3">
        <f t="shared" si="28"/>
        <v>2018</v>
      </c>
      <c r="R497" s="3">
        <f t="shared" si="29"/>
        <v>1</v>
      </c>
      <c r="S497" s="2">
        <f t="shared" si="30"/>
        <v>3</v>
      </c>
      <c r="T497" s="3">
        <f t="shared" si="31"/>
        <v>0</v>
      </c>
      <c r="U497" s="1"/>
      <c r="V497" s="1"/>
    </row>
    <row r="498" spans="1:22" ht="14.25" customHeight="1" x14ac:dyDescent="0.3">
      <c r="A498" s="1">
        <v>497</v>
      </c>
      <c r="B498" s="1" t="s">
        <v>1112</v>
      </c>
      <c r="C498" s="1" t="s">
        <v>30</v>
      </c>
      <c r="D498" s="1" t="s">
        <v>1113</v>
      </c>
      <c r="F498" s="1">
        <v>97</v>
      </c>
      <c r="G498" s="1">
        <v>6</v>
      </c>
      <c r="H498" s="1">
        <v>2</v>
      </c>
      <c r="I498" s="1">
        <v>4</v>
      </c>
      <c r="J498" s="1">
        <v>1</v>
      </c>
      <c r="K498" s="1">
        <v>0</v>
      </c>
      <c r="L498" s="1">
        <v>0</v>
      </c>
      <c r="M498" s="4">
        <v>43760.876504629632</v>
      </c>
      <c r="N498" s="1">
        <v>96</v>
      </c>
      <c r="O498" s="1">
        <v>200</v>
      </c>
      <c r="Q498" s="3">
        <f t="shared" si="28"/>
        <v>2019</v>
      </c>
      <c r="R498" s="3">
        <f t="shared" si="29"/>
        <v>0</v>
      </c>
      <c r="S498" s="2">
        <f t="shared" si="30"/>
        <v>1</v>
      </c>
      <c r="T498" s="3">
        <f t="shared" si="31"/>
        <v>0</v>
      </c>
      <c r="U498" s="1"/>
      <c r="V498" s="1"/>
    </row>
    <row r="499" spans="1:22" ht="14.25" customHeight="1" x14ac:dyDescent="0.3">
      <c r="A499" s="1">
        <v>498</v>
      </c>
      <c r="B499" s="1" t="s">
        <v>1114</v>
      </c>
      <c r="C499" s="1" t="s">
        <v>298</v>
      </c>
      <c r="D499" s="1" t="s">
        <v>1115</v>
      </c>
      <c r="F499" s="1">
        <v>93</v>
      </c>
      <c r="G499" s="1">
        <v>2</v>
      </c>
      <c r="H499" s="1">
        <v>2</v>
      </c>
      <c r="I499" s="1">
        <v>4</v>
      </c>
      <c r="J499" s="1">
        <v>1</v>
      </c>
      <c r="K499" s="1">
        <v>6</v>
      </c>
      <c r="L499" s="1">
        <v>1</v>
      </c>
      <c r="M499" s="4">
        <v>41506.690740740742</v>
      </c>
      <c r="N499" s="1">
        <v>768</v>
      </c>
      <c r="O499" s="1">
        <v>200</v>
      </c>
      <c r="Q499" s="3">
        <f t="shared" si="28"/>
        <v>2013</v>
      </c>
      <c r="R499" s="3">
        <f t="shared" si="29"/>
        <v>6</v>
      </c>
      <c r="S499" s="2">
        <f t="shared" si="30"/>
        <v>1</v>
      </c>
      <c r="T499" s="3">
        <f t="shared" si="31"/>
        <v>1</v>
      </c>
      <c r="U499" s="1"/>
      <c r="V499" s="1"/>
    </row>
    <row r="500" spans="1:22" ht="14.25" customHeight="1" x14ac:dyDescent="0.3">
      <c r="A500" s="1">
        <v>499</v>
      </c>
      <c r="B500" s="1" t="s">
        <v>1116</v>
      </c>
      <c r="C500" s="1" t="s">
        <v>27</v>
      </c>
      <c r="D500" s="1" t="s">
        <v>1117</v>
      </c>
      <c r="F500" s="1">
        <v>90</v>
      </c>
      <c r="G500" s="1">
        <v>2</v>
      </c>
      <c r="H500" s="1">
        <v>1</v>
      </c>
      <c r="I500" s="1">
        <v>4</v>
      </c>
      <c r="J500" s="1">
        <v>0</v>
      </c>
      <c r="K500" s="1">
        <v>11</v>
      </c>
      <c r="L500" s="1">
        <v>0</v>
      </c>
      <c r="M500" s="4">
        <v>43790.672465277778</v>
      </c>
      <c r="N500" s="1">
        <v>527</v>
      </c>
      <c r="O500" s="1">
        <v>200</v>
      </c>
      <c r="Q500" s="3">
        <f t="shared" si="28"/>
        <v>2019</v>
      </c>
      <c r="R500" s="3">
        <f t="shared" si="29"/>
        <v>11</v>
      </c>
      <c r="S500" s="2">
        <f t="shared" si="30"/>
        <v>0</v>
      </c>
      <c r="T500" s="3">
        <f t="shared" si="31"/>
        <v>0</v>
      </c>
      <c r="U500" s="1"/>
      <c r="V500" s="1"/>
    </row>
    <row r="501" spans="1:22" ht="14.25" customHeight="1" x14ac:dyDescent="0.3">
      <c r="A501" s="1">
        <v>500</v>
      </c>
      <c r="B501" s="1" t="s">
        <v>1118</v>
      </c>
      <c r="C501" s="1" t="s">
        <v>40</v>
      </c>
      <c r="D501" s="1" t="s">
        <v>1119</v>
      </c>
      <c r="F501" s="1">
        <v>90</v>
      </c>
      <c r="G501" s="1">
        <v>4</v>
      </c>
      <c r="H501" s="1">
        <v>2</v>
      </c>
      <c r="I501" s="1">
        <v>4</v>
      </c>
      <c r="J501" s="1">
        <v>2</v>
      </c>
      <c r="K501" s="1">
        <v>43</v>
      </c>
      <c r="L501" s="1">
        <v>0</v>
      </c>
      <c r="M501" s="4">
        <v>43179.856249999997</v>
      </c>
      <c r="N501" s="1">
        <v>532</v>
      </c>
      <c r="O501" s="1">
        <v>200</v>
      </c>
      <c r="Q501" s="3">
        <f t="shared" si="28"/>
        <v>2018</v>
      </c>
      <c r="R501" s="3">
        <f t="shared" si="29"/>
        <v>43</v>
      </c>
      <c r="S501" s="2">
        <f t="shared" si="30"/>
        <v>2</v>
      </c>
      <c r="T501" s="3">
        <f t="shared" si="31"/>
        <v>0</v>
      </c>
      <c r="U501" s="1"/>
      <c r="V501" s="1"/>
    </row>
    <row r="502" spans="1:22" ht="14.25" customHeight="1" x14ac:dyDescent="0.3">
      <c r="A502" s="1">
        <v>501</v>
      </c>
      <c r="B502" s="1" t="s">
        <v>1120</v>
      </c>
      <c r="C502" s="1" t="s">
        <v>30</v>
      </c>
      <c r="D502" s="1" t="s">
        <v>1121</v>
      </c>
      <c r="E502" s="1" t="s">
        <v>1122</v>
      </c>
      <c r="F502" s="1">
        <v>93</v>
      </c>
      <c r="G502" s="1">
        <v>2</v>
      </c>
      <c r="H502" s="1">
        <v>1</v>
      </c>
      <c r="I502" s="1">
        <v>4</v>
      </c>
      <c r="J502" s="1">
        <v>0</v>
      </c>
      <c r="K502" s="1">
        <v>0</v>
      </c>
      <c r="L502" s="1">
        <v>0</v>
      </c>
      <c r="M502" s="4">
        <v>39918.458599537036</v>
      </c>
      <c r="N502" s="1">
        <v>725</v>
      </c>
      <c r="O502" s="1">
        <v>200</v>
      </c>
      <c r="Q502" s="3">
        <f t="shared" si="28"/>
        <v>2009</v>
      </c>
      <c r="R502" s="3">
        <f t="shared" si="29"/>
        <v>0</v>
      </c>
      <c r="S502" s="2">
        <f t="shared" si="30"/>
        <v>0</v>
      </c>
      <c r="T502" s="3">
        <f t="shared" si="31"/>
        <v>0</v>
      </c>
      <c r="U502" s="1"/>
      <c r="V502" s="1"/>
    </row>
    <row r="503" spans="1:22" ht="14.25" customHeight="1" x14ac:dyDescent="0.3">
      <c r="A503" s="1">
        <v>502</v>
      </c>
      <c r="B503" s="1" t="s">
        <v>1123</v>
      </c>
      <c r="C503" s="1" t="s">
        <v>40</v>
      </c>
      <c r="D503" s="1" t="s">
        <v>1124</v>
      </c>
      <c r="F503" s="1">
        <v>96</v>
      </c>
      <c r="G503" s="1">
        <v>9</v>
      </c>
      <c r="H503" s="1">
        <v>1</v>
      </c>
      <c r="I503" s="1">
        <v>4</v>
      </c>
      <c r="J503" s="1">
        <v>3</v>
      </c>
      <c r="K503" s="1">
        <v>110</v>
      </c>
      <c r="L503" s="1">
        <v>0</v>
      </c>
      <c r="M503" s="4">
        <v>43479.531701388885</v>
      </c>
      <c r="N503" s="1">
        <v>640</v>
      </c>
      <c r="O503" s="1">
        <v>200</v>
      </c>
      <c r="Q503" s="3">
        <f t="shared" si="28"/>
        <v>2019</v>
      </c>
      <c r="R503" s="3">
        <f t="shared" si="29"/>
        <v>110</v>
      </c>
      <c r="S503" s="2">
        <f t="shared" si="30"/>
        <v>3</v>
      </c>
      <c r="T503" s="3">
        <f t="shared" si="31"/>
        <v>0</v>
      </c>
      <c r="U503" s="1"/>
      <c r="V503" s="1"/>
    </row>
    <row r="504" spans="1:22" ht="14.25" customHeight="1" x14ac:dyDescent="0.3">
      <c r="A504" s="1">
        <v>503</v>
      </c>
      <c r="B504" s="1" t="s">
        <v>1125</v>
      </c>
      <c r="C504" s="1" t="s">
        <v>40</v>
      </c>
      <c r="D504" s="1" t="s">
        <v>1126</v>
      </c>
      <c r="F504" s="1">
        <v>92</v>
      </c>
      <c r="G504" s="1">
        <v>2</v>
      </c>
      <c r="H504" s="1">
        <v>2</v>
      </c>
      <c r="I504" s="1">
        <v>4</v>
      </c>
      <c r="J504" s="1">
        <v>0</v>
      </c>
      <c r="K504" s="1">
        <v>1</v>
      </c>
      <c r="L504" s="1">
        <v>0</v>
      </c>
      <c r="M504" s="4">
        <v>43398.086053240739</v>
      </c>
      <c r="N504" s="1">
        <v>2488</v>
      </c>
      <c r="O504" s="1">
        <v>200</v>
      </c>
      <c r="Q504" s="3">
        <f t="shared" si="28"/>
        <v>2018</v>
      </c>
      <c r="R504" s="3">
        <f t="shared" si="29"/>
        <v>1</v>
      </c>
      <c r="S504" s="2">
        <f t="shared" si="30"/>
        <v>0</v>
      </c>
      <c r="T504" s="3">
        <f t="shared" si="31"/>
        <v>0</v>
      </c>
      <c r="U504" s="1"/>
      <c r="V504" s="1"/>
    </row>
    <row r="505" spans="1:22" ht="14.25" customHeight="1" x14ac:dyDescent="0.3">
      <c r="A505" s="1">
        <v>504</v>
      </c>
      <c r="B505" s="1" t="s">
        <v>1127</v>
      </c>
      <c r="C505" s="1" t="s">
        <v>30</v>
      </c>
      <c r="D505" s="1" t="s">
        <v>1128</v>
      </c>
      <c r="F505" s="1">
        <v>92</v>
      </c>
      <c r="G505" s="1">
        <v>0</v>
      </c>
      <c r="H505" s="1">
        <v>2</v>
      </c>
      <c r="I505" s="1">
        <v>4</v>
      </c>
      <c r="J505" s="1">
        <v>178</v>
      </c>
      <c r="K505" s="1">
        <v>149</v>
      </c>
      <c r="L505" s="1">
        <v>0</v>
      </c>
      <c r="M505" s="4">
        <v>41403.289826388886</v>
      </c>
      <c r="N505" s="1">
        <v>750</v>
      </c>
      <c r="O505" s="1">
        <v>200</v>
      </c>
      <c r="P505" s="4">
        <v>43735.018888888888</v>
      </c>
      <c r="Q505" s="3">
        <f t="shared" si="28"/>
        <v>2019</v>
      </c>
      <c r="R505" s="3">
        <f t="shared" si="29"/>
        <v>149</v>
      </c>
      <c r="S505" s="2">
        <f t="shared" si="30"/>
        <v>178</v>
      </c>
      <c r="T505" s="3">
        <f t="shared" si="31"/>
        <v>0</v>
      </c>
      <c r="U505" s="1"/>
      <c r="V505" s="1"/>
    </row>
    <row r="506" spans="1:22" ht="14.25" customHeight="1" x14ac:dyDescent="0.3">
      <c r="A506" s="1">
        <v>505</v>
      </c>
      <c r="B506" s="1" t="s">
        <v>1129</v>
      </c>
      <c r="C506" s="1" t="s">
        <v>34</v>
      </c>
      <c r="D506" s="1" t="s">
        <v>1130</v>
      </c>
      <c r="F506" s="1">
        <v>90</v>
      </c>
      <c r="G506" s="1">
        <v>2</v>
      </c>
      <c r="H506" s="1">
        <v>1</v>
      </c>
      <c r="I506" s="1">
        <v>4</v>
      </c>
      <c r="J506" s="1">
        <v>0</v>
      </c>
      <c r="K506" s="1">
        <v>0</v>
      </c>
      <c r="L506" s="1">
        <v>0</v>
      </c>
      <c r="M506" s="4">
        <v>42415.715127314812</v>
      </c>
      <c r="N506" s="1">
        <v>597</v>
      </c>
      <c r="O506" s="1">
        <v>200</v>
      </c>
      <c r="Q506" s="3">
        <f t="shared" si="28"/>
        <v>2016</v>
      </c>
      <c r="R506" s="3">
        <f t="shared" si="29"/>
        <v>0</v>
      </c>
      <c r="S506" s="2">
        <f t="shared" si="30"/>
        <v>0</v>
      </c>
      <c r="T506" s="3">
        <f t="shared" si="31"/>
        <v>0</v>
      </c>
      <c r="U506" s="1"/>
      <c r="V506" s="1"/>
    </row>
    <row r="507" spans="1:22" ht="14.25" customHeight="1" x14ac:dyDescent="0.3">
      <c r="A507" s="1">
        <v>506</v>
      </c>
      <c r="B507" s="1" t="s">
        <v>1131</v>
      </c>
      <c r="C507" s="1" t="s">
        <v>100</v>
      </c>
      <c r="D507" s="1" t="s">
        <v>1132</v>
      </c>
      <c r="F507" s="1">
        <v>95</v>
      </c>
      <c r="G507" s="1">
        <v>3</v>
      </c>
      <c r="H507" s="1">
        <v>2</v>
      </c>
      <c r="I507" s="1">
        <v>4</v>
      </c>
      <c r="J507" s="1">
        <v>6</v>
      </c>
      <c r="K507" s="1">
        <v>0</v>
      </c>
      <c r="L507" s="1">
        <v>0</v>
      </c>
      <c r="M507" s="4">
        <v>41687</v>
      </c>
      <c r="N507" s="1">
        <v>219</v>
      </c>
      <c r="O507" s="1">
        <v>200</v>
      </c>
      <c r="Q507" s="3">
        <f t="shared" si="28"/>
        <v>2014</v>
      </c>
      <c r="R507" s="3">
        <f t="shared" si="29"/>
        <v>0</v>
      </c>
      <c r="S507" s="2">
        <f t="shared" si="30"/>
        <v>6</v>
      </c>
      <c r="T507" s="3">
        <f t="shared" si="31"/>
        <v>0</v>
      </c>
      <c r="U507" s="1"/>
      <c r="V507" s="1"/>
    </row>
    <row r="508" spans="1:22" ht="14.25" customHeight="1" x14ac:dyDescent="0.3">
      <c r="A508" s="1">
        <v>507</v>
      </c>
      <c r="B508" s="1" t="s">
        <v>1133</v>
      </c>
      <c r="C508" s="1" t="s">
        <v>30</v>
      </c>
      <c r="D508" s="1" t="s">
        <v>1134</v>
      </c>
      <c r="F508" s="1">
        <v>92</v>
      </c>
      <c r="G508" s="1">
        <v>2</v>
      </c>
      <c r="H508" s="1">
        <v>2</v>
      </c>
      <c r="I508" s="1">
        <v>4</v>
      </c>
      <c r="J508" s="1">
        <v>1</v>
      </c>
      <c r="K508" s="1">
        <v>8</v>
      </c>
      <c r="L508" s="1">
        <v>0</v>
      </c>
      <c r="M508" s="4">
        <v>43268</v>
      </c>
      <c r="N508" s="1">
        <v>162</v>
      </c>
      <c r="O508" s="1">
        <v>200</v>
      </c>
      <c r="Q508" s="3">
        <f t="shared" si="28"/>
        <v>2018</v>
      </c>
      <c r="R508" s="3">
        <f t="shared" si="29"/>
        <v>8</v>
      </c>
      <c r="S508" s="2">
        <f t="shared" si="30"/>
        <v>1</v>
      </c>
      <c r="T508" s="3">
        <f t="shared" si="31"/>
        <v>0</v>
      </c>
      <c r="U508" s="1"/>
      <c r="V508" s="1"/>
    </row>
    <row r="509" spans="1:22" ht="14.25" customHeight="1" x14ac:dyDescent="0.3">
      <c r="A509" s="1">
        <v>508</v>
      </c>
      <c r="B509" s="1" t="s">
        <v>1135</v>
      </c>
      <c r="C509" s="1" t="s">
        <v>40</v>
      </c>
      <c r="D509" s="1" t="s">
        <v>1136</v>
      </c>
      <c r="F509" s="1">
        <v>90</v>
      </c>
      <c r="G509" s="1">
        <v>0</v>
      </c>
      <c r="H509" s="1">
        <v>1</v>
      </c>
      <c r="I509" s="1">
        <v>4</v>
      </c>
      <c r="J509" s="1">
        <v>0</v>
      </c>
      <c r="K509" s="1">
        <v>0</v>
      </c>
      <c r="L509" s="1">
        <v>0</v>
      </c>
      <c r="M509" s="4">
        <v>43160.148206018515</v>
      </c>
      <c r="N509" s="1">
        <v>518</v>
      </c>
      <c r="O509" s="1">
        <v>200</v>
      </c>
      <c r="Q509" s="3">
        <f t="shared" si="28"/>
        <v>2018</v>
      </c>
      <c r="R509" s="3">
        <f t="shared" si="29"/>
        <v>0</v>
      </c>
      <c r="S509" s="2">
        <f t="shared" si="30"/>
        <v>0</v>
      </c>
      <c r="T509" s="3">
        <f t="shared" si="31"/>
        <v>0</v>
      </c>
      <c r="U509" s="1"/>
      <c r="V509" s="1"/>
    </row>
    <row r="510" spans="1:22" ht="14.25" customHeight="1" x14ac:dyDescent="0.3">
      <c r="A510" s="1">
        <v>509</v>
      </c>
      <c r="B510" s="1" t="s">
        <v>1137</v>
      </c>
      <c r="C510" s="1" t="s">
        <v>40</v>
      </c>
      <c r="D510" s="1" t="s">
        <v>1138</v>
      </c>
      <c r="E510" s="1" t="s">
        <v>1139</v>
      </c>
      <c r="F510" s="1">
        <v>90</v>
      </c>
      <c r="G510" s="1">
        <v>0</v>
      </c>
      <c r="H510" s="1">
        <v>2</v>
      </c>
      <c r="I510" s="1">
        <v>4</v>
      </c>
      <c r="J510" s="1">
        <v>0</v>
      </c>
      <c r="K510" s="1">
        <v>6</v>
      </c>
      <c r="L510" s="1">
        <v>0</v>
      </c>
      <c r="M510" s="4">
        <v>43297.553460648145</v>
      </c>
      <c r="N510" s="1">
        <v>604</v>
      </c>
      <c r="O510" s="1">
        <v>200</v>
      </c>
      <c r="Q510" s="3">
        <f t="shared" si="28"/>
        <v>2018</v>
      </c>
      <c r="R510" s="3">
        <f t="shared" si="29"/>
        <v>6</v>
      </c>
      <c r="S510" s="2">
        <f t="shared" si="30"/>
        <v>0</v>
      </c>
      <c r="T510" s="3">
        <f t="shared" si="31"/>
        <v>0</v>
      </c>
      <c r="U510" s="1"/>
      <c r="V510" s="1"/>
    </row>
    <row r="511" spans="1:22" ht="14.25" customHeight="1" x14ac:dyDescent="0.3">
      <c r="A511" s="1">
        <v>510</v>
      </c>
      <c r="B511" s="1" t="s">
        <v>1140</v>
      </c>
      <c r="C511" s="1" t="s">
        <v>40</v>
      </c>
      <c r="D511" s="1" t="s">
        <v>1141</v>
      </c>
      <c r="F511" s="1">
        <v>90</v>
      </c>
      <c r="G511" s="1">
        <v>0</v>
      </c>
      <c r="H511" s="1">
        <v>2</v>
      </c>
      <c r="I511" s="1">
        <v>4</v>
      </c>
      <c r="J511" s="1">
        <v>1</v>
      </c>
      <c r="K511" s="1">
        <v>0</v>
      </c>
      <c r="L511" s="1">
        <v>0</v>
      </c>
      <c r="M511" s="4">
        <v>43756.620833333334</v>
      </c>
      <c r="N511" s="1">
        <v>29</v>
      </c>
      <c r="O511" s="1">
        <v>200</v>
      </c>
      <c r="Q511" s="3">
        <f t="shared" si="28"/>
        <v>2019</v>
      </c>
      <c r="R511" s="3">
        <f t="shared" si="29"/>
        <v>0</v>
      </c>
      <c r="S511" s="2">
        <f t="shared" si="30"/>
        <v>1</v>
      </c>
      <c r="T511" s="3">
        <f t="shared" si="31"/>
        <v>0</v>
      </c>
      <c r="U511" s="1"/>
      <c r="V511" s="1"/>
    </row>
    <row r="512" spans="1:22" ht="14.25" customHeight="1" x14ac:dyDescent="0.3">
      <c r="A512" s="1">
        <v>511</v>
      </c>
      <c r="B512" s="1" t="s">
        <v>1142</v>
      </c>
      <c r="C512" s="1" t="s">
        <v>27</v>
      </c>
      <c r="D512" s="1" t="s">
        <v>1143</v>
      </c>
      <c r="F512" s="1">
        <v>90</v>
      </c>
      <c r="G512" s="1">
        <v>1</v>
      </c>
      <c r="H512" s="1">
        <v>1</v>
      </c>
      <c r="I512" s="1">
        <v>4</v>
      </c>
      <c r="J512" s="1">
        <v>0</v>
      </c>
      <c r="K512" s="1">
        <v>15</v>
      </c>
      <c r="L512" s="1">
        <v>0</v>
      </c>
      <c r="M512" s="4">
        <v>43342.484722222223</v>
      </c>
      <c r="N512" s="1">
        <v>60</v>
      </c>
      <c r="O512" s="1">
        <v>200</v>
      </c>
      <c r="Q512" s="3">
        <f t="shared" si="28"/>
        <v>2018</v>
      </c>
      <c r="R512" s="3">
        <f t="shared" si="29"/>
        <v>15</v>
      </c>
      <c r="S512" s="2">
        <f t="shared" si="30"/>
        <v>0</v>
      </c>
      <c r="T512" s="3">
        <f t="shared" si="31"/>
        <v>0</v>
      </c>
      <c r="U512" s="1"/>
      <c r="V512" s="1"/>
    </row>
    <row r="513" spans="1:22" ht="14.25" customHeight="1" x14ac:dyDescent="0.3">
      <c r="A513" s="1">
        <v>512</v>
      </c>
      <c r="B513" s="1" t="s">
        <v>1144</v>
      </c>
      <c r="C513" s="1" t="s">
        <v>40</v>
      </c>
      <c r="D513" s="1" t="s">
        <v>1145</v>
      </c>
      <c r="E513" s="1" t="s">
        <v>1146</v>
      </c>
      <c r="F513" s="1">
        <v>90</v>
      </c>
      <c r="G513" s="1">
        <v>1</v>
      </c>
      <c r="H513" s="1">
        <v>2</v>
      </c>
      <c r="I513" s="1">
        <v>4</v>
      </c>
      <c r="J513" s="1">
        <v>1</v>
      </c>
      <c r="K513" s="1">
        <v>63</v>
      </c>
      <c r="L513" s="1">
        <v>0</v>
      </c>
      <c r="M513" s="4">
        <v>43727.64234953704</v>
      </c>
      <c r="N513" s="1">
        <v>927</v>
      </c>
      <c r="O513" s="1">
        <v>200</v>
      </c>
      <c r="Q513" s="3">
        <f t="shared" si="28"/>
        <v>2019</v>
      </c>
      <c r="R513" s="3">
        <f t="shared" si="29"/>
        <v>63</v>
      </c>
      <c r="S513" s="2">
        <f t="shared" si="30"/>
        <v>1</v>
      </c>
      <c r="T513" s="3">
        <f t="shared" si="31"/>
        <v>0</v>
      </c>
      <c r="U513" s="1"/>
      <c r="V513" s="1"/>
    </row>
    <row r="514" spans="1:22" ht="14.25" customHeight="1" x14ac:dyDescent="0.3">
      <c r="A514" s="1">
        <v>513</v>
      </c>
      <c r="B514" s="1" t="s">
        <v>1147</v>
      </c>
      <c r="C514" s="1" t="s">
        <v>40</v>
      </c>
      <c r="D514" s="1" t="s">
        <v>1148</v>
      </c>
      <c r="F514" s="1">
        <v>90</v>
      </c>
      <c r="G514" s="1">
        <v>0</v>
      </c>
      <c r="H514" s="1">
        <v>2</v>
      </c>
      <c r="I514" s="1">
        <v>4</v>
      </c>
      <c r="J514" s="1">
        <v>1</v>
      </c>
      <c r="K514" s="1">
        <v>1</v>
      </c>
      <c r="L514" s="1">
        <v>0</v>
      </c>
      <c r="M514" s="4">
        <v>41190.550254629627</v>
      </c>
      <c r="N514" s="1">
        <v>983</v>
      </c>
      <c r="O514" s="1">
        <v>200</v>
      </c>
      <c r="Q514" s="3">
        <f t="shared" si="28"/>
        <v>2012</v>
      </c>
      <c r="R514" s="3">
        <f t="shared" si="29"/>
        <v>1</v>
      </c>
      <c r="S514" s="2">
        <f t="shared" si="30"/>
        <v>1</v>
      </c>
      <c r="T514" s="3">
        <f t="shared" si="31"/>
        <v>0</v>
      </c>
      <c r="U514" s="1"/>
      <c r="V514" s="1"/>
    </row>
    <row r="515" spans="1:22" ht="14.25" customHeight="1" x14ac:dyDescent="0.3">
      <c r="A515" s="1">
        <v>514</v>
      </c>
      <c r="B515" s="1" t="s">
        <v>1149</v>
      </c>
      <c r="C515" s="1" t="s">
        <v>40</v>
      </c>
      <c r="D515" s="1" t="s">
        <v>1150</v>
      </c>
      <c r="F515" s="1">
        <v>90</v>
      </c>
      <c r="G515" s="1">
        <v>3</v>
      </c>
      <c r="H515" s="1">
        <v>1</v>
      </c>
      <c r="I515" s="1">
        <v>4</v>
      </c>
      <c r="J515" s="1">
        <v>0</v>
      </c>
      <c r="K515" s="1">
        <v>0</v>
      </c>
      <c r="L515" s="1">
        <v>0</v>
      </c>
      <c r="M515" s="4">
        <v>43119.55978009259</v>
      </c>
      <c r="N515" s="1">
        <v>808</v>
      </c>
      <c r="O515" s="1">
        <v>200</v>
      </c>
      <c r="Q515" s="3">
        <f t="shared" ref="Q515:Q578" si="32">IF(M515&lt;DATE(1998, 9, 4), 0, IF(YEAR(M515)=2020, 0, IF(P515=0, YEAR(M515), IF(YEAR(P515)=2020, 0, IF(P515&lt;DATE(1998, 9, 4), 0, YEAR(P515))))))</f>
        <v>2018</v>
      </c>
      <c r="R515" s="3">
        <f t="shared" ref="R515:R578" si="33">IF(M515&gt;DATE(2004, 2, 4), K515, 0)</f>
        <v>0</v>
      </c>
      <c r="S515" s="2">
        <f t="shared" ref="S515:S578" si="34">IF(M515&gt;DATE(2006,3,21),J515,0)</f>
        <v>0</v>
      </c>
      <c r="T515" s="3">
        <f t="shared" ref="T515:T578" si="35">IF(M515&gt;DATE(2010, 1, 10), L515, 0)</f>
        <v>0</v>
      </c>
      <c r="U515" s="1"/>
      <c r="V515" s="1"/>
    </row>
    <row r="516" spans="1:22" ht="14.25" customHeight="1" x14ac:dyDescent="0.3">
      <c r="A516" s="1">
        <v>515</v>
      </c>
      <c r="B516" s="1" t="s">
        <v>1151</v>
      </c>
      <c r="C516" s="1" t="s">
        <v>100</v>
      </c>
      <c r="D516" s="1" t="s">
        <v>1152</v>
      </c>
      <c r="E516" s="1" t="s">
        <v>1153</v>
      </c>
      <c r="F516" s="1">
        <v>90</v>
      </c>
      <c r="G516" s="1">
        <v>0</v>
      </c>
      <c r="H516" s="1">
        <v>1</v>
      </c>
      <c r="I516" s="1">
        <v>4</v>
      </c>
      <c r="J516" s="1">
        <v>1</v>
      </c>
      <c r="K516" s="1">
        <v>0</v>
      </c>
      <c r="L516" s="1">
        <v>0</v>
      </c>
      <c r="M516" s="4">
        <v>43314.553773148145</v>
      </c>
      <c r="N516" s="1">
        <v>747</v>
      </c>
      <c r="O516" s="1">
        <v>200</v>
      </c>
      <c r="Q516" s="3">
        <f t="shared" si="32"/>
        <v>2018</v>
      </c>
      <c r="R516" s="3">
        <f t="shared" si="33"/>
        <v>0</v>
      </c>
      <c r="S516" s="2">
        <f t="shared" si="34"/>
        <v>1</v>
      </c>
      <c r="T516" s="3">
        <f t="shared" si="35"/>
        <v>0</v>
      </c>
      <c r="U516" s="1"/>
      <c r="V516" s="1"/>
    </row>
    <row r="517" spans="1:22" ht="14.25" customHeight="1" x14ac:dyDescent="0.3">
      <c r="A517" s="1">
        <v>516</v>
      </c>
      <c r="B517" s="1" t="s">
        <v>1154</v>
      </c>
      <c r="C517" s="1" t="s">
        <v>21</v>
      </c>
      <c r="D517" s="1" t="s">
        <v>1155</v>
      </c>
      <c r="F517" s="1">
        <v>92</v>
      </c>
      <c r="G517" s="1">
        <v>5</v>
      </c>
      <c r="H517" s="1">
        <v>1</v>
      </c>
      <c r="I517" s="1">
        <v>4</v>
      </c>
      <c r="J517" s="1">
        <v>16</v>
      </c>
      <c r="K517" s="1">
        <v>0</v>
      </c>
      <c r="L517" s="1">
        <v>0</v>
      </c>
      <c r="M517" s="4">
        <v>43511</v>
      </c>
      <c r="N517" s="1">
        <v>283</v>
      </c>
      <c r="O517" s="1">
        <v>200</v>
      </c>
      <c r="Q517" s="3">
        <f t="shared" si="32"/>
        <v>2019</v>
      </c>
      <c r="R517" s="3">
        <f t="shared" si="33"/>
        <v>0</v>
      </c>
      <c r="S517" s="2">
        <f t="shared" si="34"/>
        <v>16</v>
      </c>
      <c r="T517" s="3">
        <f t="shared" si="35"/>
        <v>0</v>
      </c>
      <c r="U517" s="1"/>
      <c r="V517" s="1"/>
    </row>
    <row r="518" spans="1:22" ht="14.25" customHeight="1" x14ac:dyDescent="0.3">
      <c r="A518" s="1">
        <v>517</v>
      </c>
      <c r="B518" s="1" t="s">
        <v>1156</v>
      </c>
      <c r="C518" s="1" t="s">
        <v>40</v>
      </c>
      <c r="D518" s="1" t="s">
        <v>1157</v>
      </c>
      <c r="F518" s="1">
        <v>92</v>
      </c>
      <c r="G518" s="1">
        <v>2</v>
      </c>
      <c r="H518" s="1">
        <v>1</v>
      </c>
      <c r="I518" s="1">
        <v>4</v>
      </c>
      <c r="J518" s="1">
        <v>11</v>
      </c>
      <c r="K518" s="1">
        <v>20</v>
      </c>
      <c r="L518" s="1">
        <v>0</v>
      </c>
      <c r="M518" s="4">
        <v>43417.604456018518</v>
      </c>
      <c r="N518" s="1">
        <v>724</v>
      </c>
      <c r="O518" s="1">
        <v>200</v>
      </c>
      <c r="Q518" s="3">
        <f t="shared" si="32"/>
        <v>2018</v>
      </c>
      <c r="R518" s="3">
        <f t="shared" si="33"/>
        <v>20</v>
      </c>
      <c r="S518" s="2">
        <f t="shared" si="34"/>
        <v>11</v>
      </c>
      <c r="T518" s="3">
        <f t="shared" si="35"/>
        <v>0</v>
      </c>
      <c r="U518" s="1"/>
      <c r="V518" s="1"/>
    </row>
    <row r="519" spans="1:22" ht="14.25" customHeight="1" x14ac:dyDescent="0.3">
      <c r="A519" s="1">
        <v>518</v>
      </c>
      <c r="B519" s="1" t="s">
        <v>1158</v>
      </c>
      <c r="C519" s="1" t="s">
        <v>40</v>
      </c>
      <c r="D519" s="1" t="s">
        <v>1159</v>
      </c>
      <c r="F519" s="1">
        <v>90</v>
      </c>
      <c r="G519" s="1">
        <v>0</v>
      </c>
      <c r="H519" s="1">
        <v>2</v>
      </c>
      <c r="I519" s="1">
        <v>4</v>
      </c>
      <c r="J519" s="1">
        <v>0</v>
      </c>
      <c r="K519" s="1">
        <v>0</v>
      </c>
      <c r="L519" s="1">
        <v>0</v>
      </c>
      <c r="M519" s="4">
        <v>43385.764537037037</v>
      </c>
      <c r="N519" s="1">
        <v>271</v>
      </c>
      <c r="O519" s="1">
        <v>410</v>
      </c>
      <c r="Q519" s="3">
        <f t="shared" si="32"/>
        <v>2018</v>
      </c>
      <c r="R519" s="3">
        <f t="shared" si="33"/>
        <v>0</v>
      </c>
      <c r="S519" s="2">
        <f t="shared" si="34"/>
        <v>0</v>
      </c>
      <c r="T519" s="3">
        <f t="shared" si="35"/>
        <v>0</v>
      </c>
      <c r="U519" s="1"/>
      <c r="V519" s="1"/>
    </row>
    <row r="520" spans="1:22" ht="14.25" customHeight="1" x14ac:dyDescent="0.3">
      <c r="A520" s="1">
        <v>519</v>
      </c>
      <c r="B520" s="1" t="s">
        <v>1160</v>
      </c>
      <c r="C520" s="1" t="s">
        <v>30</v>
      </c>
      <c r="D520" s="1" t="s">
        <v>1161</v>
      </c>
      <c r="F520" s="1">
        <v>90</v>
      </c>
      <c r="G520" s="1">
        <v>0</v>
      </c>
      <c r="H520" s="1">
        <v>2</v>
      </c>
      <c r="I520" s="1">
        <v>4</v>
      </c>
      <c r="J520" s="1">
        <v>3</v>
      </c>
      <c r="K520" s="1">
        <v>35</v>
      </c>
      <c r="L520" s="1">
        <v>0</v>
      </c>
      <c r="M520" s="4">
        <v>43549.093240740738</v>
      </c>
      <c r="N520" s="1">
        <v>201</v>
      </c>
      <c r="O520" s="1">
        <v>200</v>
      </c>
      <c r="Q520" s="3">
        <f t="shared" si="32"/>
        <v>2019</v>
      </c>
      <c r="R520" s="3">
        <f t="shared" si="33"/>
        <v>35</v>
      </c>
      <c r="S520" s="2">
        <f t="shared" si="34"/>
        <v>3</v>
      </c>
      <c r="T520" s="3">
        <f t="shared" si="35"/>
        <v>0</v>
      </c>
      <c r="U520" s="1"/>
      <c r="V520" s="1"/>
    </row>
    <row r="521" spans="1:22" ht="14.25" customHeight="1" x14ac:dyDescent="0.3">
      <c r="A521" s="1">
        <v>520</v>
      </c>
      <c r="B521" s="1" t="s">
        <v>1162</v>
      </c>
      <c r="C521" s="1" t="s">
        <v>34</v>
      </c>
      <c r="D521" s="1" t="s">
        <v>1163</v>
      </c>
      <c r="F521" s="1">
        <v>91</v>
      </c>
      <c r="G521" s="1">
        <v>16</v>
      </c>
      <c r="H521" s="1">
        <v>1</v>
      </c>
      <c r="I521" s="1">
        <v>4</v>
      </c>
      <c r="J521" s="1">
        <v>1</v>
      </c>
      <c r="K521" s="1">
        <v>0</v>
      </c>
      <c r="L521" s="1">
        <v>0</v>
      </c>
      <c r="M521" s="4">
        <v>42401</v>
      </c>
      <c r="N521" s="1">
        <v>670</v>
      </c>
      <c r="O521" s="1">
        <v>200</v>
      </c>
      <c r="P521" s="4">
        <v>42634.008055555554</v>
      </c>
      <c r="Q521" s="3">
        <f t="shared" si="32"/>
        <v>2016</v>
      </c>
      <c r="R521" s="3">
        <f t="shared" si="33"/>
        <v>0</v>
      </c>
      <c r="S521" s="2">
        <f t="shared" si="34"/>
        <v>1</v>
      </c>
      <c r="T521" s="3">
        <f t="shared" si="35"/>
        <v>0</v>
      </c>
      <c r="U521" s="1"/>
      <c r="V521" s="1"/>
    </row>
    <row r="522" spans="1:22" ht="14.25" customHeight="1" x14ac:dyDescent="0.3">
      <c r="A522" s="1">
        <v>521</v>
      </c>
      <c r="B522" s="1" t="s">
        <v>1164</v>
      </c>
      <c r="C522" s="1" t="s">
        <v>40</v>
      </c>
      <c r="D522" s="1" t="s">
        <v>1165</v>
      </c>
      <c r="F522" s="1">
        <v>90</v>
      </c>
      <c r="G522" s="1">
        <v>31</v>
      </c>
      <c r="H522" s="1">
        <v>2</v>
      </c>
      <c r="I522" s="1">
        <v>4</v>
      </c>
      <c r="J522" s="1">
        <v>1</v>
      </c>
      <c r="K522" s="1">
        <v>44</v>
      </c>
      <c r="L522" s="1">
        <v>0</v>
      </c>
      <c r="M522" s="4">
        <v>43563.344444444447</v>
      </c>
      <c r="N522" s="1">
        <v>903</v>
      </c>
      <c r="O522" s="1">
        <v>200</v>
      </c>
      <c r="Q522" s="3">
        <f t="shared" si="32"/>
        <v>2019</v>
      </c>
      <c r="R522" s="3">
        <f t="shared" si="33"/>
        <v>44</v>
      </c>
      <c r="S522" s="2">
        <f t="shared" si="34"/>
        <v>1</v>
      </c>
      <c r="T522" s="3">
        <f t="shared" si="35"/>
        <v>0</v>
      </c>
      <c r="U522" s="1"/>
      <c r="V522" s="1"/>
    </row>
    <row r="523" spans="1:22" ht="14.25" customHeight="1" x14ac:dyDescent="0.3">
      <c r="A523" s="1">
        <v>522</v>
      </c>
      <c r="B523" s="1" t="s">
        <v>1166</v>
      </c>
      <c r="C523" s="1" t="s">
        <v>30</v>
      </c>
      <c r="D523" s="1" t="s">
        <v>1167</v>
      </c>
      <c r="F523" s="1">
        <v>90</v>
      </c>
      <c r="G523" s="1">
        <v>0</v>
      </c>
      <c r="H523" s="1">
        <v>1</v>
      </c>
      <c r="I523" s="1">
        <v>4</v>
      </c>
      <c r="J523" s="1">
        <v>0</v>
      </c>
      <c r="K523" s="1">
        <v>0</v>
      </c>
      <c r="L523" s="1">
        <v>0</v>
      </c>
      <c r="M523" s="4">
        <v>43896.783333333333</v>
      </c>
      <c r="N523" s="1">
        <v>38</v>
      </c>
      <c r="O523" s="1">
        <v>200</v>
      </c>
      <c r="Q523" s="3">
        <f t="shared" si="32"/>
        <v>0</v>
      </c>
      <c r="R523" s="3">
        <f t="shared" si="33"/>
        <v>0</v>
      </c>
      <c r="S523" s="2">
        <f t="shared" si="34"/>
        <v>0</v>
      </c>
      <c r="T523" s="3">
        <f t="shared" si="35"/>
        <v>0</v>
      </c>
      <c r="U523" s="1"/>
      <c r="V523" s="1"/>
    </row>
    <row r="524" spans="1:22" ht="14.25" customHeight="1" x14ac:dyDescent="0.3">
      <c r="A524" s="1">
        <v>523</v>
      </c>
      <c r="B524" s="1" t="s">
        <v>1168</v>
      </c>
      <c r="C524" s="10" t="s">
        <v>304</v>
      </c>
      <c r="D524" s="1" t="s">
        <v>1169</v>
      </c>
      <c r="E524" s="1" t="s">
        <v>1170</v>
      </c>
      <c r="F524" s="1">
        <v>90</v>
      </c>
      <c r="G524" s="1">
        <v>1</v>
      </c>
      <c r="H524" s="1">
        <v>2</v>
      </c>
      <c r="I524" s="1">
        <v>4</v>
      </c>
      <c r="J524" s="1">
        <v>2</v>
      </c>
      <c r="K524" s="1">
        <v>9</v>
      </c>
      <c r="L524" s="1">
        <v>0</v>
      </c>
      <c r="M524" s="4">
        <v>43481.60665509259</v>
      </c>
      <c r="N524" s="1">
        <v>79</v>
      </c>
      <c r="O524" s="1">
        <v>200</v>
      </c>
      <c r="Q524" s="3">
        <f t="shared" si="32"/>
        <v>2019</v>
      </c>
      <c r="R524" s="3">
        <f t="shared" si="33"/>
        <v>9</v>
      </c>
      <c r="S524" s="2">
        <f t="shared" si="34"/>
        <v>2</v>
      </c>
      <c r="T524" s="3">
        <f t="shared" si="35"/>
        <v>0</v>
      </c>
      <c r="U524" s="1"/>
      <c r="V524" s="1"/>
    </row>
    <row r="525" spans="1:22" ht="14.25" customHeight="1" x14ac:dyDescent="0.3">
      <c r="A525" s="1">
        <v>524</v>
      </c>
      <c r="B525" s="1" t="s">
        <v>1171</v>
      </c>
      <c r="C525" s="1" t="s">
        <v>100</v>
      </c>
      <c r="D525" s="1" t="s">
        <v>1172</v>
      </c>
      <c r="F525" s="1">
        <v>90</v>
      </c>
      <c r="G525" s="1">
        <v>0</v>
      </c>
      <c r="H525" s="1">
        <v>1</v>
      </c>
      <c r="I525" s="1">
        <v>4</v>
      </c>
      <c r="J525" s="1">
        <v>2</v>
      </c>
      <c r="K525" s="1">
        <v>4</v>
      </c>
      <c r="L525" s="1">
        <v>0</v>
      </c>
      <c r="M525" s="4">
        <v>43732.493750000001</v>
      </c>
      <c r="N525" s="1">
        <v>281</v>
      </c>
      <c r="O525" s="1">
        <v>200</v>
      </c>
      <c r="Q525" s="3">
        <f t="shared" si="32"/>
        <v>2019</v>
      </c>
      <c r="R525" s="3">
        <f t="shared" si="33"/>
        <v>4</v>
      </c>
      <c r="S525" s="2">
        <f t="shared" si="34"/>
        <v>2</v>
      </c>
      <c r="T525" s="3">
        <f t="shared" si="35"/>
        <v>0</v>
      </c>
      <c r="U525" s="1"/>
      <c r="V525" s="1"/>
    </row>
    <row r="526" spans="1:22" ht="14.25" customHeight="1" x14ac:dyDescent="0.3">
      <c r="A526" s="1">
        <v>525</v>
      </c>
      <c r="B526" s="1" t="s">
        <v>1173</v>
      </c>
      <c r="C526" s="1" t="s">
        <v>40</v>
      </c>
      <c r="D526" s="1" t="s">
        <v>1174</v>
      </c>
      <c r="F526" s="1">
        <v>90</v>
      </c>
      <c r="G526" s="1">
        <v>1</v>
      </c>
      <c r="H526" s="1">
        <v>1</v>
      </c>
      <c r="I526" s="1">
        <v>4</v>
      </c>
      <c r="J526" s="1">
        <v>0</v>
      </c>
      <c r="K526" s="1">
        <v>3</v>
      </c>
      <c r="L526" s="1">
        <v>0</v>
      </c>
      <c r="M526" s="4">
        <v>43443.82</v>
      </c>
      <c r="N526" s="1">
        <v>7624</v>
      </c>
      <c r="O526" s="1">
        <v>200</v>
      </c>
      <c r="Q526" s="3">
        <f t="shared" si="32"/>
        <v>2018</v>
      </c>
      <c r="R526" s="3">
        <f t="shared" si="33"/>
        <v>3</v>
      </c>
      <c r="S526" s="2">
        <f t="shared" si="34"/>
        <v>0</v>
      </c>
      <c r="T526" s="3">
        <f t="shared" si="35"/>
        <v>0</v>
      </c>
      <c r="U526" s="1"/>
      <c r="V526" s="1"/>
    </row>
    <row r="527" spans="1:22" ht="14.25" customHeight="1" x14ac:dyDescent="0.3">
      <c r="A527" s="1">
        <v>526</v>
      </c>
      <c r="B527" s="1" t="s">
        <v>1175</v>
      </c>
      <c r="C527" s="1" t="s">
        <v>100</v>
      </c>
      <c r="D527" s="1" t="s">
        <v>1176</v>
      </c>
      <c r="F527" s="1">
        <v>90</v>
      </c>
      <c r="G527" s="1">
        <v>5</v>
      </c>
      <c r="H527" s="1">
        <v>2</v>
      </c>
      <c r="I527" s="1">
        <v>4</v>
      </c>
      <c r="J527" s="1">
        <v>1</v>
      </c>
      <c r="K527" s="1">
        <v>0</v>
      </c>
      <c r="L527" s="1">
        <v>0</v>
      </c>
      <c r="M527" s="4">
        <v>43436.683576388888</v>
      </c>
      <c r="N527" s="1">
        <v>35</v>
      </c>
      <c r="O527" s="1">
        <v>200</v>
      </c>
      <c r="Q527" s="3">
        <f t="shared" si="32"/>
        <v>2018</v>
      </c>
      <c r="R527" s="3">
        <f t="shared" si="33"/>
        <v>0</v>
      </c>
      <c r="S527" s="2">
        <f t="shared" si="34"/>
        <v>1</v>
      </c>
      <c r="T527" s="3">
        <f t="shared" si="35"/>
        <v>0</v>
      </c>
      <c r="U527" s="1"/>
      <c r="V527" s="1"/>
    </row>
    <row r="528" spans="1:22" ht="14.25" customHeight="1" x14ac:dyDescent="0.3">
      <c r="A528" s="1">
        <v>527</v>
      </c>
      <c r="B528" s="1" t="s">
        <v>1177</v>
      </c>
      <c r="C528" s="1" t="s">
        <v>100</v>
      </c>
      <c r="D528" s="1" t="s">
        <v>1178</v>
      </c>
      <c r="F528" s="1">
        <v>91</v>
      </c>
      <c r="G528" s="1">
        <v>0</v>
      </c>
      <c r="H528" s="1">
        <v>1</v>
      </c>
      <c r="I528" s="1">
        <v>4</v>
      </c>
      <c r="J528" s="1">
        <v>2</v>
      </c>
      <c r="K528" s="1">
        <v>12</v>
      </c>
      <c r="L528" s="1">
        <v>0</v>
      </c>
      <c r="M528" s="4">
        <v>43619.335416666669</v>
      </c>
      <c r="N528" s="1">
        <v>248</v>
      </c>
      <c r="O528" s="1">
        <v>200</v>
      </c>
      <c r="Q528" s="3">
        <f t="shared" si="32"/>
        <v>2019</v>
      </c>
      <c r="R528" s="3">
        <f t="shared" si="33"/>
        <v>12</v>
      </c>
      <c r="S528" s="2">
        <f t="shared" si="34"/>
        <v>2</v>
      </c>
      <c r="T528" s="3">
        <f t="shared" si="35"/>
        <v>0</v>
      </c>
      <c r="U528" s="1"/>
      <c r="V528" s="1"/>
    </row>
    <row r="529" spans="1:22" ht="14.25" customHeight="1" x14ac:dyDescent="0.3">
      <c r="A529" s="1">
        <v>528</v>
      </c>
      <c r="B529" s="1" t="s">
        <v>1179</v>
      </c>
      <c r="C529" s="1" t="s">
        <v>100</v>
      </c>
      <c r="D529" s="1" t="s">
        <v>1180</v>
      </c>
      <c r="F529" s="1">
        <v>90</v>
      </c>
      <c r="G529" s="1">
        <v>0</v>
      </c>
      <c r="H529" s="1">
        <v>1</v>
      </c>
      <c r="I529" s="1">
        <v>4</v>
      </c>
      <c r="J529" s="1">
        <v>0</v>
      </c>
      <c r="K529" s="1">
        <v>0</v>
      </c>
      <c r="L529" s="1">
        <v>0</v>
      </c>
      <c r="M529" s="4">
        <v>42983.291412037041</v>
      </c>
      <c r="N529" s="1">
        <v>1201</v>
      </c>
      <c r="O529" s="1">
        <v>200</v>
      </c>
      <c r="Q529" s="3">
        <f t="shared" si="32"/>
        <v>2017</v>
      </c>
      <c r="R529" s="3">
        <f t="shared" si="33"/>
        <v>0</v>
      </c>
      <c r="S529" s="2">
        <f t="shared" si="34"/>
        <v>0</v>
      </c>
      <c r="T529" s="3">
        <f t="shared" si="35"/>
        <v>0</v>
      </c>
      <c r="U529" s="1"/>
      <c r="V529" s="1"/>
    </row>
    <row r="530" spans="1:22" ht="14.25" customHeight="1" x14ac:dyDescent="0.3">
      <c r="A530" s="1">
        <v>529</v>
      </c>
      <c r="B530" s="1" t="s">
        <v>1181</v>
      </c>
      <c r="C530" s="1" t="s">
        <v>40</v>
      </c>
      <c r="D530" s="1" t="s">
        <v>1182</v>
      </c>
      <c r="F530" s="1">
        <v>92</v>
      </c>
      <c r="G530" s="1">
        <v>30</v>
      </c>
      <c r="H530" s="1">
        <v>2</v>
      </c>
      <c r="I530" s="1">
        <v>4</v>
      </c>
      <c r="J530" s="1">
        <v>19</v>
      </c>
      <c r="K530" s="1">
        <v>399</v>
      </c>
      <c r="L530" s="1">
        <v>0</v>
      </c>
      <c r="M530" s="4">
        <v>42706.610034722224</v>
      </c>
      <c r="N530" s="1">
        <v>270</v>
      </c>
      <c r="O530" s="1">
        <v>200</v>
      </c>
      <c r="P530" s="4">
        <v>42783</v>
      </c>
      <c r="Q530" s="3">
        <f t="shared" si="32"/>
        <v>2017</v>
      </c>
      <c r="R530" s="3">
        <f t="shared" si="33"/>
        <v>399</v>
      </c>
      <c r="S530" s="2">
        <f t="shared" si="34"/>
        <v>19</v>
      </c>
      <c r="T530" s="3">
        <f t="shared" si="35"/>
        <v>0</v>
      </c>
      <c r="U530" s="1"/>
      <c r="V530" s="1"/>
    </row>
    <row r="531" spans="1:22" ht="14.25" customHeight="1" x14ac:dyDescent="0.3">
      <c r="A531" s="1">
        <v>530</v>
      </c>
      <c r="B531" s="1" t="s">
        <v>1183</v>
      </c>
      <c r="C531" s="1" t="s">
        <v>100</v>
      </c>
      <c r="D531" s="1" t="s">
        <v>1184</v>
      </c>
      <c r="F531" s="1">
        <v>90</v>
      </c>
      <c r="G531" s="1">
        <v>0</v>
      </c>
      <c r="H531" s="1">
        <v>1</v>
      </c>
      <c r="I531" s="1">
        <v>4</v>
      </c>
      <c r="J531" s="1">
        <v>3</v>
      </c>
      <c r="K531" s="1">
        <v>292</v>
      </c>
      <c r="L531" s="1">
        <v>0</v>
      </c>
      <c r="M531" s="4">
        <v>43570.535069444442</v>
      </c>
      <c r="N531" s="1">
        <v>195</v>
      </c>
      <c r="O531" s="1">
        <v>200</v>
      </c>
      <c r="Q531" s="3">
        <f t="shared" si="32"/>
        <v>2019</v>
      </c>
      <c r="R531" s="3">
        <f t="shared" si="33"/>
        <v>292</v>
      </c>
      <c r="S531" s="2">
        <f t="shared" si="34"/>
        <v>3</v>
      </c>
      <c r="T531" s="3">
        <f t="shared" si="35"/>
        <v>0</v>
      </c>
      <c r="U531" s="1"/>
      <c r="V531" s="1"/>
    </row>
    <row r="532" spans="1:22" ht="14.25" customHeight="1" x14ac:dyDescent="0.3">
      <c r="A532" s="1">
        <v>531</v>
      </c>
      <c r="B532" s="1" t="s">
        <v>1185</v>
      </c>
      <c r="C532" s="1" t="s">
        <v>100</v>
      </c>
      <c r="D532" s="1" t="s">
        <v>1186</v>
      </c>
      <c r="F532" s="1">
        <v>90</v>
      </c>
      <c r="G532" s="1">
        <v>0</v>
      </c>
      <c r="H532" s="1">
        <v>2</v>
      </c>
      <c r="I532" s="1">
        <v>4</v>
      </c>
      <c r="J532" s="1">
        <v>1</v>
      </c>
      <c r="K532" s="1">
        <v>0</v>
      </c>
      <c r="L532" s="1">
        <v>0</v>
      </c>
      <c r="M532" s="4">
        <v>43839.93546296296</v>
      </c>
      <c r="N532" s="1">
        <v>63</v>
      </c>
      <c r="O532" s="1">
        <v>200</v>
      </c>
      <c r="Q532" s="3">
        <f t="shared" si="32"/>
        <v>0</v>
      </c>
      <c r="R532" s="3">
        <f t="shared" si="33"/>
        <v>0</v>
      </c>
      <c r="S532" s="2">
        <f t="shared" si="34"/>
        <v>1</v>
      </c>
      <c r="T532" s="3">
        <f t="shared" si="35"/>
        <v>0</v>
      </c>
      <c r="U532" s="1"/>
      <c r="V532" s="1"/>
    </row>
    <row r="533" spans="1:22" ht="14.25" customHeight="1" x14ac:dyDescent="0.3">
      <c r="A533" s="1">
        <v>532</v>
      </c>
      <c r="B533" s="1" t="s">
        <v>1187</v>
      </c>
      <c r="C533" s="1" t="s">
        <v>100</v>
      </c>
      <c r="D533" s="1" t="s">
        <v>1188</v>
      </c>
      <c r="F533" s="1">
        <v>92</v>
      </c>
      <c r="G533" s="1">
        <v>0</v>
      </c>
      <c r="H533" s="1">
        <v>2</v>
      </c>
      <c r="I533" s="1">
        <v>4</v>
      </c>
      <c r="J533" s="1">
        <v>11</v>
      </c>
      <c r="K533" s="1">
        <v>47</v>
      </c>
      <c r="L533" s="1">
        <v>0</v>
      </c>
      <c r="M533" s="4">
        <v>40909</v>
      </c>
      <c r="N533" s="1">
        <v>110</v>
      </c>
      <c r="O533" s="1">
        <v>200</v>
      </c>
      <c r="Q533" s="3">
        <f t="shared" si="32"/>
        <v>2012</v>
      </c>
      <c r="R533" s="3">
        <f t="shared" si="33"/>
        <v>47</v>
      </c>
      <c r="S533" s="2">
        <f t="shared" si="34"/>
        <v>11</v>
      </c>
      <c r="T533" s="3">
        <f t="shared" si="35"/>
        <v>0</v>
      </c>
      <c r="U533" s="1"/>
      <c r="V533" s="1"/>
    </row>
    <row r="534" spans="1:22" ht="14.25" customHeight="1" x14ac:dyDescent="0.3">
      <c r="A534" s="1">
        <v>533</v>
      </c>
      <c r="B534" s="1" t="s">
        <v>1189</v>
      </c>
      <c r="C534" s="1" t="s">
        <v>40</v>
      </c>
      <c r="D534" s="1" t="s">
        <v>1190</v>
      </c>
      <c r="F534" s="1">
        <v>90</v>
      </c>
      <c r="G534" s="1">
        <v>0</v>
      </c>
      <c r="H534" s="1">
        <v>1</v>
      </c>
      <c r="I534" s="1">
        <v>4</v>
      </c>
      <c r="J534" s="1">
        <v>0</v>
      </c>
      <c r="K534" s="1">
        <v>2</v>
      </c>
      <c r="L534" s="1">
        <v>0</v>
      </c>
      <c r="M534" s="4">
        <v>41529.054456018515</v>
      </c>
      <c r="N534" s="1">
        <v>5863</v>
      </c>
      <c r="O534" s="1">
        <v>200</v>
      </c>
      <c r="Q534" s="3">
        <f t="shared" si="32"/>
        <v>2013</v>
      </c>
      <c r="R534" s="3">
        <f t="shared" si="33"/>
        <v>2</v>
      </c>
      <c r="S534" s="2">
        <f t="shared" si="34"/>
        <v>0</v>
      </c>
      <c r="T534" s="3">
        <f t="shared" si="35"/>
        <v>0</v>
      </c>
      <c r="U534" s="1"/>
      <c r="V534" s="1"/>
    </row>
    <row r="535" spans="1:22" ht="14.25" customHeight="1" x14ac:dyDescent="0.3">
      <c r="A535" s="1">
        <v>534</v>
      </c>
      <c r="B535" s="1" t="s">
        <v>1191</v>
      </c>
      <c r="C535" s="1" t="s">
        <v>40</v>
      </c>
      <c r="D535" s="1" t="s">
        <v>1192</v>
      </c>
      <c r="F535" s="1">
        <v>90</v>
      </c>
      <c r="G535" s="1">
        <v>1</v>
      </c>
      <c r="H535" s="1">
        <v>2</v>
      </c>
      <c r="I535" s="1">
        <v>4</v>
      </c>
      <c r="J535" s="1">
        <v>1</v>
      </c>
      <c r="K535" s="1">
        <v>1</v>
      </c>
      <c r="L535" s="1">
        <v>0</v>
      </c>
      <c r="M535" s="4">
        <v>43753.544814814813</v>
      </c>
      <c r="N535" s="1">
        <v>811</v>
      </c>
      <c r="O535" s="1">
        <v>200</v>
      </c>
      <c r="Q535" s="3">
        <f t="shared" si="32"/>
        <v>2019</v>
      </c>
      <c r="R535" s="3">
        <f t="shared" si="33"/>
        <v>1</v>
      </c>
      <c r="S535" s="2">
        <f t="shared" si="34"/>
        <v>1</v>
      </c>
      <c r="T535" s="3">
        <f t="shared" si="35"/>
        <v>0</v>
      </c>
      <c r="U535" s="1"/>
      <c r="V535" s="1"/>
    </row>
    <row r="536" spans="1:22" ht="14.25" customHeight="1" x14ac:dyDescent="0.3">
      <c r="A536" s="1">
        <v>535</v>
      </c>
      <c r="B536" s="1" t="s">
        <v>1193</v>
      </c>
      <c r="C536" s="1" t="s">
        <v>30</v>
      </c>
      <c r="D536" s="1" t="s">
        <v>1194</v>
      </c>
      <c r="F536" s="1">
        <v>90</v>
      </c>
      <c r="G536" s="1">
        <v>0</v>
      </c>
      <c r="H536" s="1">
        <v>2</v>
      </c>
      <c r="I536" s="1">
        <v>4</v>
      </c>
      <c r="J536" s="1">
        <v>2</v>
      </c>
      <c r="K536" s="1">
        <v>7</v>
      </c>
      <c r="L536" s="1">
        <v>0</v>
      </c>
      <c r="M536" s="4">
        <v>43434.643055555556</v>
      </c>
      <c r="N536" s="1">
        <v>591</v>
      </c>
      <c r="O536" s="1">
        <v>200</v>
      </c>
      <c r="Q536" s="3">
        <f t="shared" si="32"/>
        <v>2018</v>
      </c>
      <c r="R536" s="3">
        <f t="shared" si="33"/>
        <v>7</v>
      </c>
      <c r="S536" s="2">
        <f t="shared" si="34"/>
        <v>2</v>
      </c>
      <c r="T536" s="3">
        <f t="shared" si="35"/>
        <v>0</v>
      </c>
      <c r="U536" s="1"/>
      <c r="V536" s="1"/>
    </row>
    <row r="537" spans="1:22" ht="14.25" customHeight="1" x14ac:dyDescent="0.3">
      <c r="A537" s="1">
        <v>536</v>
      </c>
      <c r="B537" s="1" t="s">
        <v>1195</v>
      </c>
      <c r="C537" s="1" t="s">
        <v>40</v>
      </c>
      <c r="D537" s="1" t="s">
        <v>1196</v>
      </c>
      <c r="F537" s="1">
        <v>90</v>
      </c>
      <c r="G537" s="1">
        <v>0</v>
      </c>
      <c r="H537" s="1">
        <v>1</v>
      </c>
      <c r="I537" s="1">
        <v>4</v>
      </c>
      <c r="J537" s="1">
        <v>0</v>
      </c>
      <c r="K537" s="1">
        <v>0</v>
      </c>
      <c r="L537" s="1">
        <v>0</v>
      </c>
      <c r="M537" s="4">
        <v>43709.674861111111</v>
      </c>
      <c r="N537" s="1">
        <v>1578</v>
      </c>
      <c r="O537" s="1">
        <v>200</v>
      </c>
      <c r="Q537" s="3">
        <f t="shared" si="32"/>
        <v>2019</v>
      </c>
      <c r="R537" s="3">
        <f t="shared" si="33"/>
        <v>0</v>
      </c>
      <c r="S537" s="2">
        <f t="shared" si="34"/>
        <v>0</v>
      </c>
      <c r="T537" s="3">
        <f t="shared" si="35"/>
        <v>0</v>
      </c>
      <c r="U537" s="1"/>
      <c r="V537" s="1"/>
    </row>
    <row r="538" spans="1:22" ht="14.25" customHeight="1" x14ac:dyDescent="0.3">
      <c r="A538" s="1">
        <v>537</v>
      </c>
      <c r="B538" s="1" t="s">
        <v>1197</v>
      </c>
      <c r="C538" s="1" t="s">
        <v>30</v>
      </c>
      <c r="D538" s="1" t="s">
        <v>1198</v>
      </c>
      <c r="F538" s="1">
        <v>91</v>
      </c>
      <c r="G538" s="1">
        <v>7</v>
      </c>
      <c r="H538" s="1">
        <v>2</v>
      </c>
      <c r="I538" s="1">
        <v>4</v>
      </c>
      <c r="J538" s="1">
        <v>0</v>
      </c>
      <c r="K538" s="1">
        <v>0</v>
      </c>
      <c r="L538" s="1">
        <v>0</v>
      </c>
      <c r="M538" s="4">
        <v>41559.207256944443</v>
      </c>
      <c r="N538" s="1">
        <v>758</v>
      </c>
      <c r="O538" s="1">
        <v>200</v>
      </c>
      <c r="Q538" s="3">
        <f t="shared" si="32"/>
        <v>2013</v>
      </c>
      <c r="R538" s="3">
        <f t="shared" si="33"/>
        <v>0</v>
      </c>
      <c r="S538" s="2">
        <f t="shared" si="34"/>
        <v>0</v>
      </c>
      <c r="T538" s="3">
        <f t="shared" si="35"/>
        <v>0</v>
      </c>
      <c r="U538" s="1"/>
      <c r="V538" s="1"/>
    </row>
    <row r="539" spans="1:22" ht="14.25" customHeight="1" x14ac:dyDescent="0.3">
      <c r="A539" s="1">
        <v>538</v>
      </c>
      <c r="B539" s="1" t="s">
        <v>1199</v>
      </c>
      <c r="C539" s="1" t="s">
        <v>27</v>
      </c>
      <c r="D539" s="1" t="s">
        <v>1200</v>
      </c>
      <c r="F539" s="1">
        <v>92</v>
      </c>
      <c r="G539" s="1">
        <v>8</v>
      </c>
      <c r="H539" s="1">
        <v>1</v>
      </c>
      <c r="I539" s="1">
        <v>4</v>
      </c>
      <c r="J539" s="1">
        <v>0</v>
      </c>
      <c r="K539" s="1">
        <v>0</v>
      </c>
      <c r="L539" s="1">
        <v>0</v>
      </c>
      <c r="M539" s="4">
        <v>42509.952743055554</v>
      </c>
      <c r="N539" s="1">
        <v>58</v>
      </c>
      <c r="O539" s="1">
        <v>200</v>
      </c>
      <c r="Q539" s="3">
        <f t="shared" si="32"/>
        <v>2016</v>
      </c>
      <c r="R539" s="3">
        <f t="shared" si="33"/>
        <v>0</v>
      </c>
      <c r="S539" s="2">
        <f t="shared" si="34"/>
        <v>0</v>
      </c>
      <c r="T539" s="3">
        <f t="shared" si="35"/>
        <v>0</v>
      </c>
      <c r="U539" s="1"/>
      <c r="V539" s="1"/>
    </row>
    <row r="540" spans="1:22" ht="14.25" customHeight="1" x14ac:dyDescent="0.3">
      <c r="A540" s="1">
        <v>539</v>
      </c>
      <c r="B540" s="1" t="s">
        <v>1201</v>
      </c>
      <c r="C540" s="1" t="s">
        <v>100</v>
      </c>
      <c r="D540" s="1" t="s">
        <v>1202</v>
      </c>
      <c r="F540" s="1">
        <v>90</v>
      </c>
      <c r="G540" s="1">
        <v>0</v>
      </c>
      <c r="H540" s="1">
        <v>1</v>
      </c>
      <c r="I540" s="1">
        <v>4</v>
      </c>
      <c r="J540" s="1">
        <v>1</v>
      </c>
      <c r="K540" s="1">
        <v>15</v>
      </c>
      <c r="L540" s="1">
        <v>1</v>
      </c>
      <c r="M540" s="4">
        <v>42083.000694444447</v>
      </c>
      <c r="N540" s="1">
        <v>1333</v>
      </c>
      <c r="O540" s="1">
        <v>451</v>
      </c>
      <c r="Q540" s="3">
        <f t="shared" si="32"/>
        <v>2015</v>
      </c>
      <c r="R540" s="3">
        <f t="shared" si="33"/>
        <v>15</v>
      </c>
      <c r="S540" s="2">
        <f t="shared" si="34"/>
        <v>1</v>
      </c>
      <c r="T540" s="3">
        <f t="shared" si="35"/>
        <v>1</v>
      </c>
      <c r="U540" s="1"/>
      <c r="V540" s="1"/>
    </row>
    <row r="541" spans="1:22" ht="14.25" customHeight="1" x14ac:dyDescent="0.3">
      <c r="A541" s="1">
        <v>540</v>
      </c>
      <c r="B541" s="1" t="s">
        <v>1203</v>
      </c>
      <c r="C541" s="1" t="s">
        <v>21</v>
      </c>
      <c r="D541" s="1" t="s">
        <v>1204</v>
      </c>
      <c r="F541" s="1">
        <v>90</v>
      </c>
      <c r="G541" s="1">
        <v>0</v>
      </c>
      <c r="H541" s="1">
        <v>2</v>
      </c>
      <c r="I541" s="1">
        <v>4</v>
      </c>
      <c r="J541" s="1">
        <v>0</v>
      </c>
      <c r="K541" s="1">
        <v>0</v>
      </c>
      <c r="L541" s="1">
        <v>0</v>
      </c>
      <c r="M541" s="4">
        <v>43901.515972222223</v>
      </c>
      <c r="N541" s="1">
        <v>249</v>
      </c>
      <c r="O541" s="1">
        <v>200</v>
      </c>
      <c r="Q541" s="3">
        <f t="shared" si="32"/>
        <v>0</v>
      </c>
      <c r="R541" s="3">
        <f t="shared" si="33"/>
        <v>0</v>
      </c>
      <c r="S541" s="2">
        <f t="shared" si="34"/>
        <v>0</v>
      </c>
      <c r="T541" s="3">
        <f t="shared" si="35"/>
        <v>0</v>
      </c>
      <c r="U541" s="1"/>
      <c r="V541" s="1"/>
    </row>
    <row r="542" spans="1:22" ht="14.25" customHeight="1" x14ac:dyDescent="0.3">
      <c r="A542" s="1">
        <v>541</v>
      </c>
      <c r="B542" s="1" t="s">
        <v>1205</v>
      </c>
      <c r="C542" s="1" t="s">
        <v>30</v>
      </c>
      <c r="D542" s="1" t="s">
        <v>1206</v>
      </c>
      <c r="F542" s="1">
        <v>91</v>
      </c>
      <c r="G542" s="1">
        <v>1</v>
      </c>
      <c r="H542" s="1">
        <v>2</v>
      </c>
      <c r="I542" s="1">
        <v>3</v>
      </c>
      <c r="J542" s="1">
        <v>1</v>
      </c>
      <c r="K542" s="1">
        <v>0</v>
      </c>
      <c r="L542" s="1">
        <v>0</v>
      </c>
      <c r="M542" s="4">
        <v>43384.062847222223</v>
      </c>
      <c r="N542" s="1">
        <v>998</v>
      </c>
      <c r="O542" s="1">
        <v>200</v>
      </c>
      <c r="Q542" s="3">
        <f t="shared" si="32"/>
        <v>2018</v>
      </c>
      <c r="R542" s="3">
        <f t="shared" si="33"/>
        <v>0</v>
      </c>
      <c r="S542" s="2">
        <f t="shared" si="34"/>
        <v>1</v>
      </c>
      <c r="T542" s="3">
        <f t="shared" si="35"/>
        <v>0</v>
      </c>
      <c r="U542" s="1"/>
      <c r="V542" s="1"/>
    </row>
    <row r="543" spans="1:22" ht="14.25" customHeight="1" x14ac:dyDescent="0.3">
      <c r="A543" s="1">
        <v>542</v>
      </c>
      <c r="B543" s="1" t="s">
        <v>1207</v>
      </c>
      <c r="C543" s="1" t="s">
        <v>40</v>
      </c>
      <c r="D543" s="1" t="s">
        <v>1208</v>
      </c>
      <c r="F543" s="1">
        <v>92</v>
      </c>
      <c r="G543" s="1">
        <v>0</v>
      </c>
      <c r="H543" s="1">
        <v>2</v>
      </c>
      <c r="I543" s="1">
        <v>3</v>
      </c>
      <c r="J543" s="1">
        <v>1</v>
      </c>
      <c r="K543" s="1">
        <v>1</v>
      </c>
      <c r="L543" s="1">
        <v>0</v>
      </c>
      <c r="M543" s="4">
        <v>43453.908807870372</v>
      </c>
      <c r="N543" s="1">
        <v>80</v>
      </c>
      <c r="O543" s="1">
        <v>200</v>
      </c>
      <c r="P543" s="4">
        <v>43875.730914351851</v>
      </c>
      <c r="Q543" s="3">
        <f t="shared" si="32"/>
        <v>0</v>
      </c>
      <c r="R543" s="3">
        <f t="shared" si="33"/>
        <v>1</v>
      </c>
      <c r="S543" s="2">
        <f t="shared" si="34"/>
        <v>1</v>
      </c>
      <c r="T543" s="3">
        <f t="shared" si="35"/>
        <v>0</v>
      </c>
      <c r="U543" s="1"/>
      <c r="V543" s="1"/>
    </row>
    <row r="544" spans="1:22" ht="14.25" customHeight="1" x14ac:dyDescent="0.3">
      <c r="A544" s="1">
        <v>543</v>
      </c>
      <c r="B544" s="1" t="s">
        <v>1209</v>
      </c>
      <c r="C544" s="1" t="s">
        <v>40</v>
      </c>
      <c r="D544" s="1" t="s">
        <v>1210</v>
      </c>
      <c r="F544" s="1">
        <v>91</v>
      </c>
      <c r="G544" s="1">
        <v>3</v>
      </c>
      <c r="H544" s="1">
        <v>2</v>
      </c>
      <c r="I544" s="1">
        <v>3</v>
      </c>
      <c r="J544" s="1">
        <v>2</v>
      </c>
      <c r="K544" s="1">
        <v>0</v>
      </c>
      <c r="L544" s="1">
        <v>0</v>
      </c>
      <c r="M544" s="4">
        <v>42458.743946759256</v>
      </c>
      <c r="N544" s="1">
        <v>207</v>
      </c>
      <c r="O544" s="1">
        <v>200</v>
      </c>
      <c r="Q544" s="3">
        <f t="shared" si="32"/>
        <v>2016</v>
      </c>
      <c r="R544" s="3">
        <f t="shared" si="33"/>
        <v>0</v>
      </c>
      <c r="S544" s="2">
        <f t="shared" si="34"/>
        <v>2</v>
      </c>
      <c r="T544" s="3">
        <f t="shared" si="35"/>
        <v>0</v>
      </c>
      <c r="U544" s="1"/>
      <c r="V544" s="1"/>
    </row>
    <row r="545" spans="1:22" ht="14.25" customHeight="1" x14ac:dyDescent="0.3">
      <c r="A545" s="1">
        <v>544</v>
      </c>
      <c r="B545" s="1" t="s">
        <v>1211</v>
      </c>
      <c r="C545" s="1" t="s">
        <v>100</v>
      </c>
      <c r="D545" s="1" t="s">
        <v>1212</v>
      </c>
      <c r="F545" s="1">
        <v>90</v>
      </c>
      <c r="G545" s="1">
        <v>2</v>
      </c>
      <c r="H545" s="1">
        <v>2</v>
      </c>
      <c r="I545" s="1">
        <v>3</v>
      </c>
      <c r="J545" s="1">
        <v>0</v>
      </c>
      <c r="K545" s="1">
        <v>1</v>
      </c>
      <c r="L545" s="1">
        <v>0</v>
      </c>
      <c r="M545" s="4">
        <v>43303.210543981484</v>
      </c>
      <c r="N545" s="1">
        <v>2725</v>
      </c>
      <c r="O545" s="1">
        <v>200</v>
      </c>
      <c r="Q545" s="3">
        <f t="shared" si="32"/>
        <v>2018</v>
      </c>
      <c r="R545" s="3">
        <f t="shared" si="33"/>
        <v>1</v>
      </c>
      <c r="S545" s="2">
        <f t="shared" si="34"/>
        <v>0</v>
      </c>
      <c r="T545" s="3">
        <f t="shared" si="35"/>
        <v>0</v>
      </c>
      <c r="U545" s="1"/>
      <c r="V545" s="1"/>
    </row>
    <row r="546" spans="1:22" ht="14.25" customHeight="1" x14ac:dyDescent="0.3">
      <c r="A546" s="1">
        <v>545</v>
      </c>
      <c r="B546" s="1" t="s">
        <v>1213</v>
      </c>
      <c r="C546" s="1" t="s">
        <v>30</v>
      </c>
      <c r="D546" s="1" t="s">
        <v>1214</v>
      </c>
      <c r="F546" s="1">
        <v>90</v>
      </c>
      <c r="G546" s="1">
        <v>0</v>
      </c>
      <c r="H546" s="1">
        <v>2</v>
      </c>
      <c r="I546" s="1">
        <v>3</v>
      </c>
      <c r="J546" s="1">
        <v>2</v>
      </c>
      <c r="K546" s="1">
        <v>32</v>
      </c>
      <c r="L546" s="1">
        <v>0</v>
      </c>
      <c r="M546" s="4">
        <v>43793.239583333336</v>
      </c>
      <c r="N546" s="1">
        <v>73</v>
      </c>
      <c r="O546" s="1">
        <v>200</v>
      </c>
      <c r="Q546" s="3">
        <f t="shared" si="32"/>
        <v>2019</v>
      </c>
      <c r="R546" s="3">
        <f t="shared" si="33"/>
        <v>32</v>
      </c>
      <c r="S546" s="2">
        <f t="shared" si="34"/>
        <v>2</v>
      </c>
      <c r="T546" s="3">
        <f t="shared" si="35"/>
        <v>0</v>
      </c>
      <c r="U546" s="1"/>
      <c r="V546" s="1"/>
    </row>
    <row r="547" spans="1:22" ht="14.25" customHeight="1" x14ac:dyDescent="0.3">
      <c r="A547" s="1">
        <v>546</v>
      </c>
      <c r="B547" s="1" t="s">
        <v>1215</v>
      </c>
      <c r="C547" s="1" t="s">
        <v>27</v>
      </c>
      <c r="D547" s="1" t="s">
        <v>1216</v>
      </c>
      <c r="F547" s="1">
        <v>91</v>
      </c>
      <c r="G547" s="1">
        <v>5</v>
      </c>
      <c r="H547" s="1">
        <v>1</v>
      </c>
      <c r="I547" s="1">
        <v>3</v>
      </c>
      <c r="J547" s="1">
        <v>0</v>
      </c>
      <c r="K547" s="1">
        <v>0</v>
      </c>
      <c r="L547" s="1">
        <v>0</v>
      </c>
      <c r="M547" s="4">
        <v>41495.011296296296</v>
      </c>
      <c r="N547" s="1">
        <v>287</v>
      </c>
      <c r="O547" s="1" t="s">
        <v>634</v>
      </c>
      <c r="Q547" s="3">
        <f t="shared" si="32"/>
        <v>2013</v>
      </c>
      <c r="R547" s="3">
        <f t="shared" si="33"/>
        <v>0</v>
      </c>
      <c r="S547" s="2">
        <f t="shared" si="34"/>
        <v>0</v>
      </c>
      <c r="T547" s="3">
        <f t="shared" si="35"/>
        <v>0</v>
      </c>
      <c r="U547" s="1"/>
      <c r="V547" s="1"/>
    </row>
    <row r="548" spans="1:22" ht="14.25" customHeight="1" x14ac:dyDescent="0.3">
      <c r="A548" s="1">
        <v>547</v>
      </c>
      <c r="B548" s="1" t="s">
        <v>1217</v>
      </c>
      <c r="C548" s="1" t="s">
        <v>100</v>
      </c>
      <c r="D548" s="1" t="s">
        <v>1218</v>
      </c>
      <c r="F548" s="1">
        <v>93</v>
      </c>
      <c r="G548" s="1">
        <v>0</v>
      </c>
      <c r="H548" s="1">
        <v>1</v>
      </c>
      <c r="I548" s="1">
        <v>3</v>
      </c>
      <c r="J548" s="1">
        <v>1</v>
      </c>
      <c r="K548" s="1">
        <v>0</v>
      </c>
      <c r="L548" s="1">
        <v>0</v>
      </c>
      <c r="M548" s="4">
        <v>43056.316550925927</v>
      </c>
      <c r="N548" s="1">
        <v>99</v>
      </c>
      <c r="O548" s="1">
        <v>200</v>
      </c>
      <c r="Q548" s="3">
        <f t="shared" si="32"/>
        <v>2017</v>
      </c>
      <c r="R548" s="3">
        <f t="shared" si="33"/>
        <v>0</v>
      </c>
      <c r="S548" s="2">
        <f t="shared" si="34"/>
        <v>1</v>
      </c>
      <c r="T548" s="3">
        <f t="shared" si="35"/>
        <v>0</v>
      </c>
      <c r="U548" s="1"/>
      <c r="V548" s="1"/>
    </row>
    <row r="549" spans="1:22" ht="14.25" customHeight="1" x14ac:dyDescent="0.3">
      <c r="A549" s="1">
        <v>548</v>
      </c>
      <c r="B549" s="1" t="s">
        <v>1219</v>
      </c>
      <c r="C549" s="1" t="s">
        <v>100</v>
      </c>
      <c r="D549" s="1" t="s">
        <v>1220</v>
      </c>
      <c r="F549" s="1">
        <v>92</v>
      </c>
      <c r="G549" s="1">
        <v>12</v>
      </c>
      <c r="H549" s="1">
        <v>1</v>
      </c>
      <c r="I549" s="1">
        <v>3</v>
      </c>
      <c r="J549" s="1">
        <v>1</v>
      </c>
      <c r="K549" s="1">
        <v>587</v>
      </c>
      <c r="L549" s="1">
        <v>0</v>
      </c>
      <c r="M549" s="4">
        <v>42937.527650462966</v>
      </c>
      <c r="N549" s="1">
        <v>952</v>
      </c>
      <c r="O549" s="1">
        <v>200</v>
      </c>
      <c r="Q549" s="3">
        <f t="shared" si="32"/>
        <v>2017</v>
      </c>
      <c r="R549" s="3">
        <f t="shared" si="33"/>
        <v>587</v>
      </c>
      <c r="S549" s="2">
        <f t="shared" si="34"/>
        <v>1</v>
      </c>
      <c r="T549" s="3">
        <f t="shared" si="35"/>
        <v>0</v>
      </c>
      <c r="U549" s="1"/>
      <c r="V549" s="1"/>
    </row>
    <row r="550" spans="1:22" ht="14.25" customHeight="1" x14ac:dyDescent="0.3">
      <c r="A550" s="1">
        <v>549</v>
      </c>
      <c r="B550" s="1" t="s">
        <v>1221</v>
      </c>
      <c r="C550" s="1" t="s">
        <v>27</v>
      </c>
      <c r="D550" s="1" t="s">
        <v>1222</v>
      </c>
      <c r="F550" s="1">
        <v>91</v>
      </c>
      <c r="G550" s="1">
        <v>21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4">
        <v>43422.219004629631</v>
      </c>
      <c r="N550" s="1">
        <v>84</v>
      </c>
      <c r="O550" s="1">
        <v>200</v>
      </c>
      <c r="Q550" s="3">
        <f t="shared" si="32"/>
        <v>2018</v>
      </c>
      <c r="R550" s="3">
        <f t="shared" si="33"/>
        <v>0</v>
      </c>
      <c r="S550" s="2">
        <f t="shared" si="34"/>
        <v>0</v>
      </c>
      <c r="T550" s="3">
        <f t="shared" si="35"/>
        <v>0</v>
      </c>
      <c r="U550" s="1"/>
      <c r="V550" s="1"/>
    </row>
    <row r="551" spans="1:22" ht="14.25" customHeight="1" x14ac:dyDescent="0.3">
      <c r="A551" s="1">
        <v>550</v>
      </c>
      <c r="B551" s="1" t="s">
        <v>1223</v>
      </c>
      <c r="C551" s="1" t="s">
        <v>40</v>
      </c>
      <c r="D551" s="1" t="s">
        <v>1224</v>
      </c>
      <c r="E551" s="1" t="s">
        <v>1225</v>
      </c>
      <c r="F551" s="1">
        <v>90</v>
      </c>
      <c r="G551" s="1">
        <v>25</v>
      </c>
      <c r="H551" s="1">
        <v>2</v>
      </c>
      <c r="I551" s="1">
        <v>3</v>
      </c>
      <c r="J551" s="1">
        <v>80</v>
      </c>
      <c r="K551" s="1">
        <v>10145</v>
      </c>
      <c r="L551" s="1">
        <v>16</v>
      </c>
      <c r="M551" s="4">
        <v>43454.361342592594</v>
      </c>
      <c r="N551" s="1">
        <v>1004</v>
      </c>
      <c r="O551" s="1">
        <v>200</v>
      </c>
      <c r="Q551" s="3">
        <f t="shared" si="32"/>
        <v>2018</v>
      </c>
      <c r="R551" s="3">
        <f t="shared" si="33"/>
        <v>10145</v>
      </c>
      <c r="S551" s="2">
        <f t="shared" si="34"/>
        <v>80</v>
      </c>
      <c r="T551" s="3">
        <f t="shared" si="35"/>
        <v>16</v>
      </c>
      <c r="U551" s="1"/>
      <c r="V551" s="1"/>
    </row>
    <row r="552" spans="1:22" ht="14.25" customHeight="1" x14ac:dyDescent="0.3">
      <c r="A552" s="1">
        <v>551</v>
      </c>
      <c r="B552" s="1" t="s">
        <v>1226</v>
      </c>
      <c r="C552" s="1" t="s">
        <v>21</v>
      </c>
      <c r="D552" s="1" t="s">
        <v>1227</v>
      </c>
      <c r="F552" s="1">
        <v>90</v>
      </c>
      <c r="G552" s="1">
        <v>0</v>
      </c>
      <c r="H552" s="1">
        <v>1</v>
      </c>
      <c r="I552" s="1">
        <v>3</v>
      </c>
      <c r="J552" s="1">
        <v>0</v>
      </c>
      <c r="K552" s="1">
        <v>1</v>
      </c>
      <c r="L552" s="1">
        <v>0</v>
      </c>
      <c r="M552" s="4">
        <v>43392.129166666666</v>
      </c>
      <c r="N552" s="1">
        <v>160</v>
      </c>
      <c r="O552" s="1">
        <v>200</v>
      </c>
      <c r="Q552" s="3">
        <f t="shared" si="32"/>
        <v>2018</v>
      </c>
      <c r="R552" s="3">
        <f t="shared" si="33"/>
        <v>1</v>
      </c>
      <c r="S552" s="2">
        <f t="shared" si="34"/>
        <v>0</v>
      </c>
      <c r="T552" s="3">
        <f t="shared" si="35"/>
        <v>0</v>
      </c>
      <c r="U552" s="1"/>
      <c r="V552" s="1"/>
    </row>
    <row r="553" spans="1:22" ht="14.25" customHeight="1" x14ac:dyDescent="0.3">
      <c r="A553" s="1">
        <v>552</v>
      </c>
      <c r="B553" s="1" t="s">
        <v>1228</v>
      </c>
      <c r="C553" s="1" t="s">
        <v>100</v>
      </c>
      <c r="D553" s="1" t="s">
        <v>1229</v>
      </c>
      <c r="F553" s="1">
        <v>91</v>
      </c>
      <c r="G553" s="1">
        <v>4</v>
      </c>
      <c r="H553" s="1">
        <v>2</v>
      </c>
      <c r="I553" s="1">
        <v>3</v>
      </c>
      <c r="J553" s="1">
        <v>21</v>
      </c>
      <c r="K553" s="1">
        <v>964</v>
      </c>
      <c r="L553" s="1">
        <v>0</v>
      </c>
      <c r="M553" s="4">
        <v>43440.866180555553</v>
      </c>
      <c r="N553" s="1">
        <v>1095</v>
      </c>
      <c r="O553" s="1">
        <v>200</v>
      </c>
      <c r="Q553" s="3">
        <f t="shared" si="32"/>
        <v>2018</v>
      </c>
      <c r="R553" s="3">
        <f t="shared" si="33"/>
        <v>964</v>
      </c>
      <c r="S553" s="2">
        <f t="shared" si="34"/>
        <v>21</v>
      </c>
      <c r="T553" s="3">
        <f t="shared" si="35"/>
        <v>0</v>
      </c>
      <c r="U553" s="1"/>
      <c r="V553" s="1"/>
    </row>
    <row r="554" spans="1:22" ht="14.25" customHeight="1" x14ac:dyDescent="0.3">
      <c r="A554" s="1">
        <v>553</v>
      </c>
      <c r="B554" s="1" t="s">
        <v>1230</v>
      </c>
      <c r="C554" s="1" t="s">
        <v>298</v>
      </c>
      <c r="D554" s="1" t="s">
        <v>1231</v>
      </c>
      <c r="F554" s="1">
        <v>92</v>
      </c>
      <c r="G554" s="1">
        <v>9</v>
      </c>
      <c r="H554" s="1">
        <v>1</v>
      </c>
      <c r="I554" s="1">
        <v>3</v>
      </c>
      <c r="J554" s="1">
        <v>1</v>
      </c>
      <c r="K554" s="1">
        <v>4</v>
      </c>
      <c r="L554" s="1">
        <v>0</v>
      </c>
      <c r="M554" s="4">
        <v>35097</v>
      </c>
      <c r="N554" s="1">
        <v>283</v>
      </c>
      <c r="O554" s="1">
        <v>200</v>
      </c>
      <c r="Q554" s="3">
        <f t="shared" si="32"/>
        <v>0</v>
      </c>
      <c r="R554" s="3">
        <f t="shared" si="33"/>
        <v>0</v>
      </c>
      <c r="S554" s="2">
        <f t="shared" si="34"/>
        <v>0</v>
      </c>
      <c r="T554" s="3">
        <f t="shared" si="35"/>
        <v>0</v>
      </c>
      <c r="U554" s="1"/>
      <c r="V554" s="1"/>
    </row>
    <row r="555" spans="1:22" ht="14.25" customHeight="1" x14ac:dyDescent="0.3">
      <c r="A555" s="1">
        <v>554</v>
      </c>
      <c r="B555" s="1" t="s">
        <v>1232</v>
      </c>
      <c r="C555" s="1" t="s">
        <v>100</v>
      </c>
      <c r="D555" s="1" t="s">
        <v>1233</v>
      </c>
      <c r="F555" s="1">
        <v>90</v>
      </c>
      <c r="G555" s="1">
        <v>1</v>
      </c>
      <c r="H555" s="1">
        <v>1</v>
      </c>
      <c r="I555" s="1">
        <v>3</v>
      </c>
      <c r="J555" s="1">
        <v>0</v>
      </c>
      <c r="K555" s="1">
        <v>9</v>
      </c>
      <c r="L555" s="1">
        <v>0</v>
      </c>
      <c r="M555" s="4">
        <v>43033.875</v>
      </c>
      <c r="N555" s="1">
        <v>464</v>
      </c>
      <c r="O555" s="1">
        <v>200</v>
      </c>
      <c r="Q555" s="3">
        <f t="shared" si="32"/>
        <v>2017</v>
      </c>
      <c r="R555" s="3">
        <f t="shared" si="33"/>
        <v>9</v>
      </c>
      <c r="S555" s="2">
        <f t="shared" si="34"/>
        <v>0</v>
      </c>
      <c r="T555" s="3">
        <f t="shared" si="35"/>
        <v>0</v>
      </c>
      <c r="U555" s="1"/>
      <c r="V555" s="1"/>
    </row>
    <row r="556" spans="1:22" ht="14.25" customHeight="1" x14ac:dyDescent="0.3">
      <c r="A556" s="1">
        <v>555</v>
      </c>
      <c r="B556" s="1" t="s">
        <v>1234</v>
      </c>
      <c r="C556" s="1" t="s">
        <v>100</v>
      </c>
      <c r="D556" s="1" t="s">
        <v>1235</v>
      </c>
      <c r="F556" s="1">
        <v>90</v>
      </c>
      <c r="G556" s="1">
        <v>0</v>
      </c>
      <c r="H556" s="1">
        <v>2</v>
      </c>
      <c r="I556" s="1">
        <v>3</v>
      </c>
      <c r="J556" s="1">
        <v>0</v>
      </c>
      <c r="K556" s="1">
        <v>0</v>
      </c>
      <c r="L556" s="1">
        <v>0</v>
      </c>
      <c r="M556" s="4">
        <v>43284.470138888886</v>
      </c>
      <c r="N556" s="1">
        <v>88</v>
      </c>
      <c r="O556" s="1">
        <v>404</v>
      </c>
      <c r="Q556" s="3">
        <f t="shared" si="32"/>
        <v>2018</v>
      </c>
      <c r="R556" s="3">
        <f t="shared" si="33"/>
        <v>0</v>
      </c>
      <c r="S556" s="2">
        <f t="shared" si="34"/>
        <v>0</v>
      </c>
      <c r="T556" s="3">
        <f t="shared" si="35"/>
        <v>0</v>
      </c>
      <c r="U556" s="1"/>
      <c r="V556" s="1"/>
    </row>
    <row r="557" spans="1:22" ht="14.25" customHeight="1" x14ac:dyDescent="0.3">
      <c r="A557" s="1">
        <v>556</v>
      </c>
      <c r="B557" s="1" t="s">
        <v>1236</v>
      </c>
      <c r="C557" s="1" t="s">
        <v>100</v>
      </c>
      <c r="D557" s="1" t="s">
        <v>1237</v>
      </c>
      <c r="F557" s="1">
        <v>92</v>
      </c>
      <c r="G557" s="1">
        <v>1</v>
      </c>
      <c r="H557" s="1">
        <v>1</v>
      </c>
      <c r="I557" s="1">
        <v>3</v>
      </c>
      <c r="J557" s="1">
        <v>0</v>
      </c>
      <c r="K557" s="1">
        <v>9</v>
      </c>
      <c r="L557" s="1">
        <v>0</v>
      </c>
      <c r="M557" s="4">
        <v>43741.586817129632</v>
      </c>
      <c r="N557" s="1">
        <v>88</v>
      </c>
      <c r="O557" s="1">
        <v>200</v>
      </c>
      <c r="Q557" s="3">
        <f t="shared" si="32"/>
        <v>2019</v>
      </c>
      <c r="R557" s="3">
        <f t="shared" si="33"/>
        <v>9</v>
      </c>
      <c r="S557" s="2">
        <f t="shared" si="34"/>
        <v>0</v>
      </c>
      <c r="T557" s="3">
        <f t="shared" si="35"/>
        <v>0</v>
      </c>
      <c r="U557" s="1"/>
      <c r="V557" s="1"/>
    </row>
    <row r="558" spans="1:22" ht="14.25" customHeight="1" x14ac:dyDescent="0.3">
      <c r="A558" s="1">
        <v>557</v>
      </c>
      <c r="B558" s="1" t="s">
        <v>1238</v>
      </c>
      <c r="C558" s="1" t="s">
        <v>40</v>
      </c>
      <c r="D558" s="1" t="s">
        <v>1239</v>
      </c>
      <c r="F558" s="1">
        <v>90</v>
      </c>
      <c r="G558" s="1">
        <v>0</v>
      </c>
      <c r="H558" s="1">
        <v>1</v>
      </c>
      <c r="I558" s="1">
        <v>3</v>
      </c>
      <c r="J558" s="1">
        <v>0</v>
      </c>
      <c r="K558" s="1">
        <v>194</v>
      </c>
      <c r="L558" s="1">
        <v>0</v>
      </c>
      <c r="M558" s="4">
        <v>43329.666458333333</v>
      </c>
      <c r="N558" s="1">
        <v>5441</v>
      </c>
      <c r="O558" s="1">
        <v>200</v>
      </c>
      <c r="P558" s="4">
        <v>43361.599270833336</v>
      </c>
      <c r="Q558" s="3">
        <f t="shared" si="32"/>
        <v>2018</v>
      </c>
      <c r="R558" s="3">
        <f t="shared" si="33"/>
        <v>194</v>
      </c>
      <c r="S558" s="2">
        <f t="shared" si="34"/>
        <v>0</v>
      </c>
      <c r="T558" s="3">
        <f t="shared" si="35"/>
        <v>0</v>
      </c>
      <c r="U558" s="1"/>
      <c r="V558" s="1"/>
    </row>
    <row r="559" spans="1:22" ht="14.25" customHeight="1" x14ac:dyDescent="0.3">
      <c r="A559" s="1">
        <v>558</v>
      </c>
      <c r="B559" s="1" t="s">
        <v>1240</v>
      </c>
      <c r="C559" s="1" t="s">
        <v>40</v>
      </c>
      <c r="D559" s="1" t="s">
        <v>1241</v>
      </c>
      <c r="F559" s="1">
        <v>90</v>
      </c>
      <c r="G559" s="1">
        <v>1</v>
      </c>
      <c r="H559" s="1">
        <v>2</v>
      </c>
      <c r="I559" s="1">
        <v>3</v>
      </c>
      <c r="J559" s="1">
        <v>17</v>
      </c>
      <c r="K559" s="1">
        <v>124</v>
      </c>
      <c r="L559" s="1">
        <v>0</v>
      </c>
      <c r="M559" s="4">
        <v>43088.817395833335</v>
      </c>
      <c r="N559" s="1">
        <v>755</v>
      </c>
      <c r="O559" s="1">
        <v>200</v>
      </c>
      <c r="Q559" s="3">
        <f t="shared" si="32"/>
        <v>2017</v>
      </c>
      <c r="R559" s="3">
        <f t="shared" si="33"/>
        <v>124</v>
      </c>
      <c r="S559" s="2">
        <f t="shared" si="34"/>
        <v>17</v>
      </c>
      <c r="T559" s="3">
        <f t="shared" si="35"/>
        <v>0</v>
      </c>
      <c r="U559" s="1"/>
      <c r="V559" s="1"/>
    </row>
    <row r="560" spans="1:22" ht="14.25" customHeight="1" x14ac:dyDescent="0.3">
      <c r="A560" s="1">
        <v>559</v>
      </c>
      <c r="B560" s="1" t="s">
        <v>1242</v>
      </c>
      <c r="C560" s="1" t="s">
        <v>30</v>
      </c>
      <c r="D560" s="1" t="s">
        <v>1243</v>
      </c>
      <c r="F560" s="1">
        <v>90</v>
      </c>
      <c r="G560" s="1">
        <v>7</v>
      </c>
      <c r="H560" s="1">
        <v>1</v>
      </c>
      <c r="I560" s="1">
        <v>3</v>
      </c>
      <c r="J560" s="1">
        <v>0</v>
      </c>
      <c r="K560" s="1">
        <v>105</v>
      </c>
      <c r="L560" s="1">
        <v>0</v>
      </c>
      <c r="M560" s="4">
        <v>43279.604479166665</v>
      </c>
      <c r="N560" s="1">
        <v>483</v>
      </c>
      <c r="O560" s="1">
        <v>200</v>
      </c>
      <c r="Q560" s="3">
        <f t="shared" si="32"/>
        <v>2018</v>
      </c>
      <c r="R560" s="3">
        <f t="shared" si="33"/>
        <v>105</v>
      </c>
      <c r="S560" s="2">
        <f t="shared" si="34"/>
        <v>0</v>
      </c>
      <c r="T560" s="3">
        <f t="shared" si="35"/>
        <v>0</v>
      </c>
      <c r="U560" s="1"/>
      <c r="V560" s="1"/>
    </row>
    <row r="561" spans="1:22" ht="14.25" customHeight="1" x14ac:dyDescent="0.3">
      <c r="A561" s="1">
        <v>560</v>
      </c>
      <c r="B561" s="1" t="s">
        <v>1244</v>
      </c>
      <c r="C561" s="1" t="s">
        <v>40</v>
      </c>
      <c r="D561" s="1" t="s">
        <v>1245</v>
      </c>
      <c r="F561" s="1">
        <v>90</v>
      </c>
      <c r="G561" s="1">
        <v>6</v>
      </c>
      <c r="H561" s="1">
        <v>1</v>
      </c>
      <c r="I561" s="1">
        <v>3</v>
      </c>
      <c r="J561" s="1">
        <v>0</v>
      </c>
      <c r="K561" s="1">
        <v>0</v>
      </c>
      <c r="L561" s="1">
        <v>0</v>
      </c>
      <c r="M561" s="4">
        <v>43727.549826388888</v>
      </c>
      <c r="N561" s="1">
        <v>749</v>
      </c>
      <c r="O561" s="1">
        <v>200</v>
      </c>
      <c r="Q561" s="3">
        <f t="shared" si="32"/>
        <v>2019</v>
      </c>
      <c r="R561" s="3">
        <f t="shared" si="33"/>
        <v>0</v>
      </c>
      <c r="S561" s="2">
        <f t="shared" si="34"/>
        <v>0</v>
      </c>
      <c r="T561" s="3">
        <f t="shared" si="35"/>
        <v>0</v>
      </c>
      <c r="U561" s="1"/>
      <c r="V561" s="1"/>
    </row>
    <row r="562" spans="1:22" ht="14.25" customHeight="1" x14ac:dyDescent="0.3">
      <c r="A562" s="1">
        <v>561</v>
      </c>
      <c r="B562" s="1" t="s">
        <v>1246</v>
      </c>
      <c r="C562" s="1" t="s">
        <v>40</v>
      </c>
      <c r="D562" s="1" t="s">
        <v>1247</v>
      </c>
      <c r="F562" s="1">
        <v>90</v>
      </c>
      <c r="G562" s="1">
        <v>7</v>
      </c>
      <c r="H562" s="1">
        <v>2</v>
      </c>
      <c r="I562" s="1">
        <v>3</v>
      </c>
      <c r="J562" s="1">
        <v>0</v>
      </c>
      <c r="K562" s="1">
        <v>1224</v>
      </c>
      <c r="L562" s="1">
        <v>0</v>
      </c>
      <c r="M562" s="4">
        <v>43888.976018518515</v>
      </c>
      <c r="N562" s="1">
        <v>442</v>
      </c>
      <c r="O562" s="1">
        <v>200</v>
      </c>
      <c r="Q562" s="3">
        <f t="shared" si="32"/>
        <v>0</v>
      </c>
      <c r="R562" s="3">
        <f t="shared" si="33"/>
        <v>1224</v>
      </c>
      <c r="S562" s="2">
        <f t="shared" si="34"/>
        <v>0</v>
      </c>
      <c r="T562" s="3">
        <f t="shared" si="35"/>
        <v>0</v>
      </c>
      <c r="U562" s="1"/>
      <c r="V562" s="1"/>
    </row>
    <row r="563" spans="1:22" ht="14.25" customHeight="1" x14ac:dyDescent="0.3">
      <c r="A563" s="1">
        <v>562</v>
      </c>
      <c r="B563" s="1" t="s">
        <v>1248</v>
      </c>
      <c r="C563" s="1" t="s">
        <v>30</v>
      </c>
      <c r="D563" s="1" t="s">
        <v>1249</v>
      </c>
      <c r="F563" s="1">
        <v>90</v>
      </c>
      <c r="G563" s="1">
        <v>71</v>
      </c>
      <c r="H563" s="1">
        <v>2</v>
      </c>
      <c r="I563" s="1">
        <v>3</v>
      </c>
      <c r="J563" s="1">
        <v>0</v>
      </c>
      <c r="K563" s="1">
        <v>0</v>
      </c>
      <c r="L563" s="1">
        <v>0</v>
      </c>
      <c r="M563" s="4">
        <v>41940</v>
      </c>
      <c r="N563" s="1">
        <v>225</v>
      </c>
      <c r="O563" s="1">
        <v>200</v>
      </c>
      <c r="Q563" s="3">
        <f t="shared" si="32"/>
        <v>2014</v>
      </c>
      <c r="R563" s="3">
        <f t="shared" si="33"/>
        <v>0</v>
      </c>
      <c r="S563" s="2">
        <f t="shared" si="34"/>
        <v>0</v>
      </c>
      <c r="T563" s="3">
        <f t="shared" si="35"/>
        <v>0</v>
      </c>
      <c r="U563" s="1"/>
      <c r="V563" s="1"/>
    </row>
    <row r="564" spans="1:22" ht="14.25" customHeight="1" x14ac:dyDescent="0.3">
      <c r="A564" s="1">
        <v>563</v>
      </c>
      <c r="B564" s="1" t="s">
        <v>1250</v>
      </c>
      <c r="C564" s="1" t="s">
        <v>21</v>
      </c>
      <c r="D564" s="1" t="s">
        <v>1251</v>
      </c>
      <c r="F564" s="1">
        <v>90</v>
      </c>
      <c r="G564" s="1">
        <v>1</v>
      </c>
      <c r="H564" s="1">
        <v>1</v>
      </c>
      <c r="I564" s="1">
        <v>3</v>
      </c>
      <c r="J564" s="1">
        <v>0</v>
      </c>
      <c r="K564" s="1">
        <v>0</v>
      </c>
      <c r="L564" s="1">
        <v>0</v>
      </c>
      <c r="M564" s="4">
        <v>43578.877881944441</v>
      </c>
      <c r="N564" s="1">
        <v>113</v>
      </c>
      <c r="O564" s="1">
        <v>200</v>
      </c>
      <c r="Q564" s="3">
        <f t="shared" si="32"/>
        <v>2019</v>
      </c>
      <c r="R564" s="3">
        <f t="shared" si="33"/>
        <v>0</v>
      </c>
      <c r="S564" s="2">
        <f t="shared" si="34"/>
        <v>0</v>
      </c>
      <c r="T564" s="3">
        <f t="shared" si="35"/>
        <v>0</v>
      </c>
      <c r="U564" s="1"/>
      <c r="V564" s="1"/>
    </row>
    <row r="565" spans="1:22" ht="14.25" customHeight="1" x14ac:dyDescent="0.3">
      <c r="A565" s="1">
        <v>564</v>
      </c>
      <c r="B565" s="1" t="s">
        <v>1252</v>
      </c>
      <c r="C565" s="1" t="s">
        <v>30</v>
      </c>
      <c r="D565" s="1" t="s">
        <v>1253</v>
      </c>
      <c r="F565" s="1">
        <v>90</v>
      </c>
      <c r="G565" s="1">
        <v>1</v>
      </c>
      <c r="H565" s="1">
        <v>1</v>
      </c>
      <c r="I565" s="1">
        <v>3</v>
      </c>
      <c r="J565" s="1">
        <v>5</v>
      </c>
      <c r="K565" s="1">
        <v>56</v>
      </c>
      <c r="L565" s="1">
        <v>0</v>
      </c>
      <c r="M565" s="4">
        <v>43517.912847222222</v>
      </c>
      <c r="N565" s="1">
        <v>2846</v>
      </c>
      <c r="O565" s="1">
        <v>200</v>
      </c>
      <c r="Q565" s="3">
        <f t="shared" si="32"/>
        <v>2019</v>
      </c>
      <c r="R565" s="3">
        <f t="shared" si="33"/>
        <v>56</v>
      </c>
      <c r="S565" s="2">
        <f t="shared" si="34"/>
        <v>5</v>
      </c>
      <c r="T565" s="3">
        <f t="shared" si="35"/>
        <v>0</v>
      </c>
      <c r="U565" s="1"/>
      <c r="V565" s="1"/>
    </row>
    <row r="566" spans="1:22" ht="14.25" customHeight="1" x14ac:dyDescent="0.3">
      <c r="A566" s="1">
        <v>565</v>
      </c>
      <c r="B566" s="1" t="s">
        <v>1254</v>
      </c>
      <c r="C566" s="1" t="s">
        <v>30</v>
      </c>
      <c r="D566" s="1" t="s">
        <v>1255</v>
      </c>
      <c r="F566" s="1">
        <v>90</v>
      </c>
      <c r="G566" s="1">
        <v>40</v>
      </c>
      <c r="H566" s="1">
        <v>2</v>
      </c>
      <c r="I566" s="1">
        <v>3</v>
      </c>
      <c r="J566" s="1">
        <v>2</v>
      </c>
      <c r="K566" s="1">
        <v>5</v>
      </c>
      <c r="L566" s="1">
        <v>0</v>
      </c>
      <c r="M566" s="4">
        <v>42638.454363425924</v>
      </c>
      <c r="N566" s="1">
        <v>252</v>
      </c>
      <c r="O566" s="1">
        <v>200</v>
      </c>
      <c r="P566" s="4">
        <v>43894.658055555556</v>
      </c>
      <c r="Q566" s="3">
        <f t="shared" si="32"/>
        <v>0</v>
      </c>
      <c r="R566" s="3">
        <f t="shared" si="33"/>
        <v>5</v>
      </c>
      <c r="S566" s="2">
        <f t="shared" si="34"/>
        <v>2</v>
      </c>
      <c r="T566" s="3">
        <f t="shared" si="35"/>
        <v>0</v>
      </c>
      <c r="U566" s="1"/>
      <c r="V566" s="1"/>
    </row>
    <row r="567" spans="1:22" ht="14.25" customHeight="1" x14ac:dyDescent="0.3">
      <c r="A567" s="1">
        <v>566</v>
      </c>
      <c r="B567" s="1" t="s">
        <v>1256</v>
      </c>
      <c r="C567" s="1" t="s">
        <v>40</v>
      </c>
      <c r="D567" s="1" t="s">
        <v>1257</v>
      </c>
      <c r="F567" s="1">
        <v>91</v>
      </c>
      <c r="G567" s="1">
        <v>9</v>
      </c>
      <c r="H567" s="1">
        <v>2</v>
      </c>
      <c r="I567" s="1">
        <v>3</v>
      </c>
      <c r="J567" s="1">
        <v>46</v>
      </c>
      <c r="K567" s="1">
        <v>9</v>
      </c>
      <c r="L567" s="1">
        <v>0</v>
      </c>
      <c r="M567" s="4">
        <v>42991.66</v>
      </c>
      <c r="N567" s="1">
        <v>1209</v>
      </c>
      <c r="O567" s="1">
        <v>200</v>
      </c>
      <c r="Q567" s="3">
        <f t="shared" si="32"/>
        <v>2017</v>
      </c>
      <c r="R567" s="3">
        <f t="shared" si="33"/>
        <v>9</v>
      </c>
      <c r="S567" s="2">
        <f t="shared" si="34"/>
        <v>46</v>
      </c>
      <c r="T567" s="3">
        <f t="shared" si="35"/>
        <v>0</v>
      </c>
      <c r="U567" s="1"/>
      <c r="V567" s="1"/>
    </row>
    <row r="568" spans="1:22" ht="14.25" customHeight="1" x14ac:dyDescent="0.3">
      <c r="A568" s="1">
        <v>567</v>
      </c>
      <c r="B568" s="1" t="s">
        <v>1258</v>
      </c>
      <c r="C568" s="1" t="s">
        <v>298</v>
      </c>
      <c r="D568" s="1" t="s">
        <v>1259</v>
      </c>
      <c r="F568" s="1">
        <v>90</v>
      </c>
      <c r="G568" s="1">
        <v>0</v>
      </c>
      <c r="H568" s="1">
        <v>2</v>
      </c>
      <c r="I568" s="1">
        <v>3</v>
      </c>
      <c r="J568" s="1">
        <v>1</v>
      </c>
      <c r="K568" s="1">
        <v>0</v>
      </c>
      <c r="L568" s="1">
        <v>0</v>
      </c>
      <c r="M568" s="4">
        <v>43756.404027777775</v>
      </c>
      <c r="N568" s="1">
        <v>1377</v>
      </c>
      <c r="O568" s="1">
        <v>200</v>
      </c>
      <c r="Q568" s="3">
        <f t="shared" si="32"/>
        <v>2019</v>
      </c>
      <c r="R568" s="3">
        <f t="shared" si="33"/>
        <v>0</v>
      </c>
      <c r="S568" s="2">
        <f t="shared" si="34"/>
        <v>1</v>
      </c>
      <c r="T568" s="3">
        <f t="shared" si="35"/>
        <v>0</v>
      </c>
      <c r="U568" s="1"/>
      <c r="V568" s="1"/>
    </row>
    <row r="569" spans="1:22" ht="14.25" customHeight="1" x14ac:dyDescent="0.3">
      <c r="A569" s="1">
        <v>568</v>
      </c>
      <c r="B569" s="1" t="s">
        <v>1260</v>
      </c>
      <c r="C569" s="1" t="s">
        <v>40</v>
      </c>
      <c r="D569" s="1" t="s">
        <v>1261</v>
      </c>
      <c r="E569" s="1" t="s">
        <v>1262</v>
      </c>
      <c r="F569" s="1">
        <v>91</v>
      </c>
      <c r="G569" s="1">
        <v>3</v>
      </c>
      <c r="H569" s="1">
        <v>2</v>
      </c>
      <c r="I569" s="1">
        <v>3</v>
      </c>
      <c r="J569" s="1">
        <v>1</v>
      </c>
      <c r="K569" s="1">
        <v>6</v>
      </c>
      <c r="L569" s="1">
        <v>0</v>
      </c>
      <c r="M569" s="4">
        <v>43400.9375</v>
      </c>
      <c r="N569" s="1">
        <v>240</v>
      </c>
      <c r="O569" s="1">
        <v>404</v>
      </c>
      <c r="Q569" s="3">
        <f t="shared" si="32"/>
        <v>2018</v>
      </c>
      <c r="R569" s="3">
        <f t="shared" si="33"/>
        <v>6</v>
      </c>
      <c r="S569" s="2">
        <f t="shared" si="34"/>
        <v>1</v>
      </c>
      <c r="T569" s="3">
        <f t="shared" si="35"/>
        <v>0</v>
      </c>
      <c r="U569" s="1"/>
      <c r="V569" s="1"/>
    </row>
    <row r="570" spans="1:22" ht="14.25" customHeight="1" x14ac:dyDescent="0.3">
      <c r="A570" s="1">
        <v>569</v>
      </c>
      <c r="B570" s="1" t="s">
        <v>1263</v>
      </c>
      <c r="C570" s="1" t="s">
        <v>40</v>
      </c>
      <c r="D570" s="1" t="s">
        <v>1264</v>
      </c>
      <c r="F570" s="1">
        <v>90</v>
      </c>
      <c r="G570" s="1">
        <v>4</v>
      </c>
      <c r="H570" s="1">
        <v>1</v>
      </c>
      <c r="I570" s="1">
        <v>3</v>
      </c>
      <c r="J570" s="1">
        <v>0</v>
      </c>
      <c r="K570" s="1">
        <v>0</v>
      </c>
      <c r="L570" s="1">
        <v>0</v>
      </c>
      <c r="M570" s="4">
        <v>43864.042349537034</v>
      </c>
      <c r="N570" s="1">
        <v>701</v>
      </c>
      <c r="O570" s="1">
        <v>404</v>
      </c>
      <c r="Q570" s="3">
        <f t="shared" si="32"/>
        <v>0</v>
      </c>
      <c r="R570" s="3">
        <f t="shared" si="33"/>
        <v>0</v>
      </c>
      <c r="S570" s="2">
        <f t="shared" si="34"/>
        <v>0</v>
      </c>
      <c r="T570" s="3">
        <f t="shared" si="35"/>
        <v>0</v>
      </c>
      <c r="U570" s="1"/>
      <c r="V570" s="1"/>
    </row>
    <row r="571" spans="1:22" ht="14.25" customHeight="1" x14ac:dyDescent="0.3">
      <c r="A571" s="1">
        <v>570</v>
      </c>
      <c r="B571" s="1" t="s">
        <v>1265</v>
      </c>
      <c r="C571" s="1" t="s">
        <v>40</v>
      </c>
      <c r="D571" s="1" t="s">
        <v>1266</v>
      </c>
      <c r="F571" s="1">
        <v>91</v>
      </c>
      <c r="G571" s="1">
        <v>8</v>
      </c>
      <c r="H571" s="1">
        <v>2</v>
      </c>
      <c r="I571" s="1">
        <v>3</v>
      </c>
      <c r="J571" s="1">
        <v>0</v>
      </c>
      <c r="K571" s="1">
        <v>8</v>
      </c>
      <c r="L571" s="1">
        <v>0</v>
      </c>
      <c r="M571" s="4">
        <v>43260.867048611108</v>
      </c>
      <c r="N571" s="1">
        <v>1372</v>
      </c>
      <c r="O571" s="1">
        <v>200</v>
      </c>
      <c r="Q571" s="3">
        <f t="shared" si="32"/>
        <v>2018</v>
      </c>
      <c r="R571" s="3">
        <f t="shared" si="33"/>
        <v>8</v>
      </c>
      <c r="S571" s="2">
        <f t="shared" si="34"/>
        <v>0</v>
      </c>
      <c r="T571" s="3">
        <f t="shared" si="35"/>
        <v>0</v>
      </c>
      <c r="U571" s="1"/>
      <c r="V571" s="1"/>
    </row>
    <row r="572" spans="1:22" ht="14.25" customHeight="1" x14ac:dyDescent="0.3">
      <c r="A572" s="1">
        <v>571</v>
      </c>
      <c r="B572" s="1" t="s">
        <v>1267</v>
      </c>
      <c r="C572" s="1" t="s">
        <v>40</v>
      </c>
      <c r="D572" s="1" t="s">
        <v>1268</v>
      </c>
      <c r="F572" s="1">
        <v>91</v>
      </c>
      <c r="G572" s="1">
        <v>0</v>
      </c>
      <c r="H572" s="1">
        <v>2</v>
      </c>
      <c r="I572" s="1">
        <v>3</v>
      </c>
      <c r="J572" s="1">
        <v>4</v>
      </c>
      <c r="K572" s="1">
        <v>100</v>
      </c>
      <c r="L572" s="1">
        <v>0</v>
      </c>
      <c r="M572" s="4">
        <v>41964.693449074075</v>
      </c>
      <c r="N572" s="1">
        <v>208</v>
      </c>
      <c r="O572" s="1">
        <v>200</v>
      </c>
      <c r="Q572" s="3">
        <f t="shared" si="32"/>
        <v>2014</v>
      </c>
      <c r="R572" s="3">
        <f t="shared" si="33"/>
        <v>100</v>
      </c>
      <c r="S572" s="2">
        <f t="shared" si="34"/>
        <v>4</v>
      </c>
      <c r="T572" s="3">
        <f t="shared" si="35"/>
        <v>0</v>
      </c>
      <c r="U572" s="1"/>
      <c r="V572" s="1"/>
    </row>
    <row r="573" spans="1:22" ht="14.25" customHeight="1" x14ac:dyDescent="0.3">
      <c r="A573" s="1">
        <v>572</v>
      </c>
      <c r="B573" s="1" t="s">
        <v>1269</v>
      </c>
      <c r="C573" s="1" t="s">
        <v>40</v>
      </c>
      <c r="D573" s="1" t="s">
        <v>1270</v>
      </c>
      <c r="F573" s="1">
        <v>90</v>
      </c>
      <c r="G573" s="1">
        <v>1</v>
      </c>
      <c r="H573" s="1">
        <v>2</v>
      </c>
      <c r="I573" s="1">
        <v>3</v>
      </c>
      <c r="J573" s="1">
        <v>1</v>
      </c>
      <c r="K573" s="1">
        <v>0</v>
      </c>
      <c r="L573" s="1">
        <v>0</v>
      </c>
      <c r="M573" s="4">
        <v>43823.574687499997</v>
      </c>
      <c r="N573" s="1">
        <v>264</v>
      </c>
      <c r="O573" s="1">
        <v>200</v>
      </c>
      <c r="Q573" s="3">
        <f t="shared" si="32"/>
        <v>2019</v>
      </c>
      <c r="R573" s="3">
        <f t="shared" si="33"/>
        <v>0</v>
      </c>
      <c r="S573" s="2">
        <f t="shared" si="34"/>
        <v>1</v>
      </c>
      <c r="T573" s="3">
        <f t="shared" si="35"/>
        <v>0</v>
      </c>
      <c r="U573" s="1"/>
      <c r="V573" s="1"/>
    </row>
    <row r="574" spans="1:22" ht="14.25" customHeight="1" x14ac:dyDescent="0.3">
      <c r="A574" s="1">
        <v>573</v>
      </c>
      <c r="B574" s="1" t="s">
        <v>1271</v>
      </c>
      <c r="C574" s="1" t="s">
        <v>30</v>
      </c>
      <c r="D574" s="1" t="s">
        <v>1272</v>
      </c>
      <c r="F574" s="1">
        <v>90</v>
      </c>
      <c r="G574" s="1">
        <v>5</v>
      </c>
      <c r="H574" s="1">
        <v>2</v>
      </c>
      <c r="I574" s="1">
        <v>3</v>
      </c>
      <c r="J574" s="1">
        <v>1</v>
      </c>
      <c r="K574" s="1">
        <v>1</v>
      </c>
      <c r="L574" s="1">
        <v>0</v>
      </c>
      <c r="M574" s="4">
        <v>41582.062083333331</v>
      </c>
      <c r="N574" s="1">
        <v>24</v>
      </c>
      <c r="O574" s="1">
        <v>200</v>
      </c>
      <c r="Q574" s="3">
        <f t="shared" si="32"/>
        <v>2013</v>
      </c>
      <c r="R574" s="3">
        <f t="shared" si="33"/>
        <v>1</v>
      </c>
      <c r="S574" s="2">
        <f t="shared" si="34"/>
        <v>1</v>
      </c>
      <c r="T574" s="3">
        <f t="shared" si="35"/>
        <v>0</v>
      </c>
      <c r="U574" s="1"/>
      <c r="V574" s="1"/>
    </row>
    <row r="575" spans="1:22" ht="14.25" customHeight="1" x14ac:dyDescent="0.3">
      <c r="A575" s="1">
        <v>574</v>
      </c>
      <c r="B575" s="1" t="s">
        <v>1273</v>
      </c>
      <c r="C575" s="1" t="s">
        <v>27</v>
      </c>
      <c r="D575" s="1" t="s">
        <v>1274</v>
      </c>
      <c r="F575" s="1">
        <v>90</v>
      </c>
      <c r="G575" s="1">
        <v>3</v>
      </c>
      <c r="H575" s="1">
        <v>1</v>
      </c>
      <c r="I575" s="1">
        <v>3</v>
      </c>
      <c r="J575" s="1">
        <v>0</v>
      </c>
      <c r="K575" s="1">
        <v>0</v>
      </c>
      <c r="L575" s="1">
        <v>0</v>
      </c>
      <c r="M575" s="4">
        <v>41158.782511574071</v>
      </c>
      <c r="N575" s="1">
        <v>341</v>
      </c>
      <c r="O575" s="1">
        <v>200</v>
      </c>
      <c r="Q575" s="3">
        <f t="shared" si="32"/>
        <v>2012</v>
      </c>
      <c r="R575" s="3">
        <f t="shared" si="33"/>
        <v>0</v>
      </c>
      <c r="S575" s="2">
        <f t="shared" si="34"/>
        <v>0</v>
      </c>
      <c r="T575" s="3">
        <f t="shared" si="35"/>
        <v>0</v>
      </c>
      <c r="U575" s="1"/>
      <c r="V575" s="1"/>
    </row>
    <row r="576" spans="1:22" ht="14.25" customHeight="1" x14ac:dyDescent="0.3">
      <c r="A576" s="1">
        <v>575</v>
      </c>
      <c r="B576" s="1" t="s">
        <v>1275</v>
      </c>
      <c r="C576" s="1" t="s">
        <v>40</v>
      </c>
      <c r="D576" s="1" t="s">
        <v>1276</v>
      </c>
      <c r="F576" s="1">
        <v>90</v>
      </c>
      <c r="G576" s="1">
        <v>6</v>
      </c>
      <c r="H576" s="1">
        <v>2</v>
      </c>
      <c r="I576" s="1">
        <v>3</v>
      </c>
      <c r="J576" s="1">
        <v>7</v>
      </c>
      <c r="K576" s="1">
        <v>80</v>
      </c>
      <c r="L576" s="1">
        <v>0</v>
      </c>
      <c r="M576" s="4">
        <v>43405.845405092594</v>
      </c>
      <c r="N576" s="1">
        <v>346</v>
      </c>
      <c r="O576" s="1">
        <v>200</v>
      </c>
      <c r="Q576" s="3">
        <f t="shared" si="32"/>
        <v>2018</v>
      </c>
      <c r="R576" s="3">
        <f t="shared" si="33"/>
        <v>80</v>
      </c>
      <c r="S576" s="2">
        <f t="shared" si="34"/>
        <v>7</v>
      </c>
      <c r="T576" s="3">
        <f t="shared" si="35"/>
        <v>0</v>
      </c>
      <c r="U576" s="1"/>
      <c r="V576" s="1"/>
    </row>
    <row r="577" spans="1:22" ht="14.25" customHeight="1" x14ac:dyDescent="0.3">
      <c r="A577" s="1">
        <v>576</v>
      </c>
      <c r="B577" s="1" t="s">
        <v>1277</v>
      </c>
      <c r="C577" s="1" t="s">
        <v>40</v>
      </c>
      <c r="D577" s="1" t="s">
        <v>1278</v>
      </c>
      <c r="F577" s="1">
        <v>90</v>
      </c>
      <c r="G577" s="1">
        <v>10</v>
      </c>
      <c r="H577" s="1">
        <v>1</v>
      </c>
      <c r="I577" s="1">
        <v>3</v>
      </c>
      <c r="J577" s="1">
        <v>0</v>
      </c>
      <c r="K577" s="1">
        <v>9</v>
      </c>
      <c r="L577" s="1">
        <v>0</v>
      </c>
      <c r="M577" s="4">
        <v>41056.802349537036</v>
      </c>
      <c r="N577" s="1">
        <v>767</v>
      </c>
      <c r="O577" s="1">
        <v>200</v>
      </c>
      <c r="Q577" s="3">
        <f t="shared" si="32"/>
        <v>2012</v>
      </c>
      <c r="R577" s="3">
        <f t="shared" si="33"/>
        <v>9</v>
      </c>
      <c r="S577" s="2">
        <f t="shared" si="34"/>
        <v>0</v>
      </c>
      <c r="T577" s="3">
        <f t="shared" si="35"/>
        <v>0</v>
      </c>
      <c r="U577" s="1"/>
      <c r="V577" s="1"/>
    </row>
    <row r="578" spans="1:22" ht="14.25" customHeight="1" x14ac:dyDescent="0.3">
      <c r="A578" s="1">
        <v>577</v>
      </c>
      <c r="B578" s="1" t="s">
        <v>1279</v>
      </c>
      <c r="C578" s="1" t="s">
        <v>100</v>
      </c>
      <c r="D578" s="1" t="s">
        <v>1280</v>
      </c>
      <c r="F578" s="1">
        <v>90</v>
      </c>
      <c r="G578" s="1">
        <v>0</v>
      </c>
      <c r="H578" s="1">
        <v>1</v>
      </c>
      <c r="I578" s="1">
        <v>3</v>
      </c>
      <c r="J578" s="1">
        <v>1</v>
      </c>
      <c r="K578" s="1">
        <v>0</v>
      </c>
      <c r="L578" s="1">
        <v>0</v>
      </c>
      <c r="M578" s="4">
        <v>43726.904791666668</v>
      </c>
      <c r="N578" s="1">
        <v>50</v>
      </c>
      <c r="O578" s="1">
        <v>404</v>
      </c>
      <c r="Q578" s="3">
        <f t="shared" si="32"/>
        <v>2019</v>
      </c>
      <c r="R578" s="3">
        <f t="shared" si="33"/>
        <v>0</v>
      </c>
      <c r="S578" s="2">
        <f t="shared" si="34"/>
        <v>1</v>
      </c>
      <c r="T578" s="3">
        <f t="shared" si="35"/>
        <v>0</v>
      </c>
      <c r="U578" s="1"/>
      <c r="V578" s="1"/>
    </row>
    <row r="579" spans="1:22" ht="14.25" customHeight="1" x14ac:dyDescent="0.3">
      <c r="A579" s="1">
        <v>578</v>
      </c>
      <c r="B579" s="1" t="s">
        <v>1281</v>
      </c>
      <c r="C579" s="1" t="s">
        <v>27</v>
      </c>
      <c r="D579" s="1" t="s">
        <v>1282</v>
      </c>
      <c r="F579" s="1">
        <v>92</v>
      </c>
      <c r="G579" s="1">
        <v>4</v>
      </c>
      <c r="H579" s="1">
        <v>1</v>
      </c>
      <c r="I579" s="1">
        <v>3</v>
      </c>
      <c r="J579" s="1">
        <v>0</v>
      </c>
      <c r="K579" s="1">
        <v>0</v>
      </c>
      <c r="L579" s="1">
        <v>0</v>
      </c>
      <c r="M579" s="4">
        <v>40239</v>
      </c>
      <c r="N579" s="1">
        <v>20</v>
      </c>
      <c r="O579" s="1">
        <v>200</v>
      </c>
      <c r="Q579" s="3">
        <f t="shared" ref="Q579:Q642" si="36">IF(M579&lt;DATE(1998, 9, 4), 0, IF(YEAR(M579)=2020, 0, IF(P579=0, YEAR(M579), IF(YEAR(P579)=2020, 0, IF(P579&lt;DATE(1998, 9, 4), 0, YEAR(P579))))))</f>
        <v>2010</v>
      </c>
      <c r="R579" s="3">
        <f t="shared" ref="R579:R642" si="37">IF(M579&gt;DATE(2004, 2, 4), K579, 0)</f>
        <v>0</v>
      </c>
      <c r="S579" s="2">
        <f t="shared" ref="S579:S642" si="38">IF(M579&gt;DATE(2006,3,21),J579,0)</f>
        <v>0</v>
      </c>
      <c r="T579" s="3">
        <f t="shared" ref="T579:T642" si="39">IF(M579&gt;DATE(2010, 1, 10), L579, 0)</f>
        <v>0</v>
      </c>
      <c r="U579" s="1"/>
      <c r="V579" s="1"/>
    </row>
    <row r="580" spans="1:22" ht="14.25" customHeight="1" x14ac:dyDescent="0.3">
      <c r="A580" s="1">
        <v>579</v>
      </c>
      <c r="B580" s="1" t="s">
        <v>1283</v>
      </c>
      <c r="C580" s="1" t="s">
        <v>34</v>
      </c>
      <c r="D580" s="1" t="s">
        <v>1284</v>
      </c>
      <c r="F580" s="1">
        <v>91</v>
      </c>
      <c r="G580" s="1">
        <v>5</v>
      </c>
      <c r="H580" s="1">
        <v>1</v>
      </c>
      <c r="I580" s="1">
        <v>3</v>
      </c>
      <c r="J580" s="1">
        <v>41</v>
      </c>
      <c r="K580" s="1">
        <v>13</v>
      </c>
      <c r="L580" s="1">
        <v>0</v>
      </c>
      <c r="M580" s="4">
        <v>42880.999456018515</v>
      </c>
      <c r="N580" s="1">
        <v>1701</v>
      </c>
      <c r="O580" s="1">
        <v>200</v>
      </c>
      <c r="Q580" s="3">
        <f t="shared" si="36"/>
        <v>2017</v>
      </c>
      <c r="R580" s="3">
        <f t="shared" si="37"/>
        <v>13</v>
      </c>
      <c r="S580" s="2">
        <f t="shared" si="38"/>
        <v>41</v>
      </c>
      <c r="T580" s="3">
        <f t="shared" si="39"/>
        <v>0</v>
      </c>
      <c r="U580" s="1"/>
      <c r="V580" s="1"/>
    </row>
    <row r="581" spans="1:22" ht="14.25" customHeight="1" x14ac:dyDescent="0.3">
      <c r="A581" s="1">
        <v>580</v>
      </c>
      <c r="B581" s="1" t="s">
        <v>1285</v>
      </c>
      <c r="C581" s="1" t="s">
        <v>100</v>
      </c>
      <c r="D581" s="1" t="s">
        <v>1286</v>
      </c>
      <c r="F581" s="1">
        <v>90</v>
      </c>
      <c r="G581" s="1">
        <v>0</v>
      </c>
      <c r="H581" s="1">
        <v>1</v>
      </c>
      <c r="I581" s="1">
        <v>3</v>
      </c>
      <c r="J581" s="1">
        <v>5</v>
      </c>
      <c r="K581" s="1">
        <v>0</v>
      </c>
      <c r="L581" s="1">
        <v>0</v>
      </c>
      <c r="M581" s="4">
        <v>42986.906400462962</v>
      </c>
      <c r="N581" s="1">
        <v>150</v>
      </c>
      <c r="O581" s="1">
        <v>200</v>
      </c>
      <c r="Q581" s="3">
        <f t="shared" si="36"/>
        <v>2017</v>
      </c>
      <c r="R581" s="3">
        <f t="shared" si="37"/>
        <v>0</v>
      </c>
      <c r="S581" s="2">
        <f t="shared" si="38"/>
        <v>5</v>
      </c>
      <c r="T581" s="3">
        <f t="shared" si="39"/>
        <v>0</v>
      </c>
      <c r="U581" s="1"/>
      <c r="V581" s="1"/>
    </row>
    <row r="582" spans="1:22" ht="14.25" customHeight="1" x14ac:dyDescent="0.3">
      <c r="A582" s="1">
        <v>581</v>
      </c>
      <c r="B582" s="1" t="s">
        <v>1287</v>
      </c>
      <c r="C582" s="1" t="s">
        <v>40</v>
      </c>
      <c r="D582" s="1" t="s">
        <v>1288</v>
      </c>
      <c r="F582" s="1">
        <v>90</v>
      </c>
      <c r="G582" s="1">
        <v>1</v>
      </c>
      <c r="H582" s="1">
        <v>1</v>
      </c>
      <c r="I582" s="1">
        <v>3</v>
      </c>
      <c r="J582" s="1">
        <v>3</v>
      </c>
      <c r="K582" s="1">
        <v>13</v>
      </c>
      <c r="L582" s="1">
        <v>0</v>
      </c>
      <c r="M582" s="4">
        <v>42308.395138888889</v>
      </c>
      <c r="N582" s="1">
        <v>243</v>
      </c>
      <c r="O582" s="1">
        <v>200</v>
      </c>
      <c r="Q582" s="3">
        <f t="shared" si="36"/>
        <v>2015</v>
      </c>
      <c r="R582" s="3">
        <f t="shared" si="37"/>
        <v>13</v>
      </c>
      <c r="S582" s="2">
        <f t="shared" si="38"/>
        <v>3</v>
      </c>
      <c r="T582" s="3">
        <f t="shared" si="39"/>
        <v>0</v>
      </c>
      <c r="U582" s="1"/>
      <c r="V582" s="1"/>
    </row>
    <row r="583" spans="1:22" ht="14.25" customHeight="1" x14ac:dyDescent="0.3">
      <c r="A583" s="1">
        <v>582</v>
      </c>
      <c r="B583" s="1" t="s">
        <v>1289</v>
      </c>
      <c r="C583" s="1" t="s">
        <v>40</v>
      </c>
      <c r="D583" s="1" t="s">
        <v>1290</v>
      </c>
      <c r="F583" s="1">
        <v>91</v>
      </c>
      <c r="G583" s="1">
        <v>30</v>
      </c>
      <c r="H583" s="1">
        <v>1</v>
      </c>
      <c r="I583" s="1">
        <v>3</v>
      </c>
      <c r="J583" s="1">
        <v>4</v>
      </c>
      <c r="K583" s="1">
        <v>180</v>
      </c>
      <c r="L583" s="1">
        <v>0</v>
      </c>
      <c r="M583" s="4">
        <v>25569</v>
      </c>
      <c r="N583" s="1">
        <v>234</v>
      </c>
      <c r="O583" s="1">
        <v>200</v>
      </c>
      <c r="P583" s="4">
        <v>41389.541168981479</v>
      </c>
      <c r="Q583" s="3">
        <f t="shared" si="36"/>
        <v>0</v>
      </c>
      <c r="R583" s="3">
        <f t="shared" si="37"/>
        <v>0</v>
      </c>
      <c r="S583" s="2">
        <f t="shared" si="38"/>
        <v>0</v>
      </c>
      <c r="T583" s="3">
        <f t="shared" si="39"/>
        <v>0</v>
      </c>
      <c r="U583" s="1"/>
      <c r="V583" s="1"/>
    </row>
    <row r="584" spans="1:22" ht="14.25" customHeight="1" x14ac:dyDescent="0.3">
      <c r="A584" s="1">
        <v>583</v>
      </c>
      <c r="B584" s="1" t="s">
        <v>1291</v>
      </c>
      <c r="C584" s="1" t="s">
        <v>40</v>
      </c>
      <c r="D584" s="1" t="s">
        <v>1292</v>
      </c>
      <c r="F584" s="1">
        <v>90</v>
      </c>
      <c r="G584" s="1">
        <v>0</v>
      </c>
      <c r="H584" s="1">
        <v>2</v>
      </c>
      <c r="I584" s="1">
        <v>3</v>
      </c>
      <c r="J584" s="1">
        <v>1</v>
      </c>
      <c r="K584" s="1">
        <v>1</v>
      </c>
      <c r="L584" s="1">
        <v>0</v>
      </c>
      <c r="M584" s="4">
        <v>43866.702777777777</v>
      </c>
      <c r="N584" s="1">
        <v>130</v>
      </c>
      <c r="O584" s="1">
        <v>200</v>
      </c>
      <c r="Q584" s="3">
        <f t="shared" si="36"/>
        <v>0</v>
      </c>
      <c r="R584" s="3">
        <f t="shared" si="37"/>
        <v>1</v>
      </c>
      <c r="S584" s="2">
        <f t="shared" si="38"/>
        <v>1</v>
      </c>
      <c r="T584" s="3">
        <f t="shared" si="39"/>
        <v>0</v>
      </c>
      <c r="U584" s="1"/>
      <c r="V584" s="1"/>
    </row>
    <row r="585" spans="1:22" ht="14.25" customHeight="1" x14ac:dyDescent="0.3">
      <c r="A585" s="1">
        <v>584</v>
      </c>
      <c r="B585" s="1" t="s">
        <v>1293</v>
      </c>
      <c r="C585" s="5" t="s">
        <v>95</v>
      </c>
      <c r="D585" s="1" t="s">
        <v>1294</v>
      </c>
      <c r="E585" s="1" t="s">
        <v>1295</v>
      </c>
      <c r="F585" s="1">
        <v>90</v>
      </c>
      <c r="G585" s="1">
        <v>2</v>
      </c>
      <c r="H585" s="1">
        <v>1</v>
      </c>
      <c r="I585" s="1">
        <v>3</v>
      </c>
      <c r="J585" s="1">
        <v>6</v>
      </c>
      <c r="K585" s="1">
        <v>2</v>
      </c>
      <c r="L585" s="1">
        <v>4</v>
      </c>
      <c r="M585" s="4">
        <v>43157.029317129629</v>
      </c>
      <c r="N585" s="1">
        <v>1197</v>
      </c>
      <c r="O585" s="1">
        <v>200</v>
      </c>
      <c r="Q585" s="3">
        <f t="shared" si="36"/>
        <v>2018</v>
      </c>
      <c r="R585" s="3">
        <f t="shared" si="37"/>
        <v>2</v>
      </c>
      <c r="S585" s="2">
        <f t="shared" si="38"/>
        <v>6</v>
      </c>
      <c r="T585" s="3">
        <f t="shared" si="39"/>
        <v>4</v>
      </c>
      <c r="U585" s="1"/>
      <c r="V585" s="1"/>
    </row>
    <row r="586" spans="1:22" ht="14.25" customHeight="1" x14ac:dyDescent="0.3">
      <c r="A586" s="1">
        <v>585</v>
      </c>
      <c r="B586" s="1" t="s">
        <v>1296</v>
      </c>
      <c r="C586" s="1" t="s">
        <v>100</v>
      </c>
      <c r="D586" s="1" t="s">
        <v>1297</v>
      </c>
      <c r="F586" s="1">
        <v>90</v>
      </c>
      <c r="G586" s="1">
        <v>0</v>
      </c>
      <c r="H586" s="1">
        <v>2</v>
      </c>
      <c r="I586" s="1">
        <v>3</v>
      </c>
      <c r="J586" s="1">
        <v>0</v>
      </c>
      <c r="K586" s="1">
        <v>0</v>
      </c>
      <c r="L586" s="1">
        <v>0</v>
      </c>
      <c r="M586" s="4">
        <v>43566.815868055557</v>
      </c>
      <c r="N586" s="1">
        <v>330</v>
      </c>
      <c r="O586" s="1">
        <v>200</v>
      </c>
      <c r="Q586" s="3">
        <f t="shared" si="36"/>
        <v>2019</v>
      </c>
      <c r="R586" s="3">
        <f t="shared" si="37"/>
        <v>0</v>
      </c>
      <c r="S586" s="2">
        <f t="shared" si="38"/>
        <v>0</v>
      </c>
      <c r="T586" s="3">
        <f t="shared" si="39"/>
        <v>0</v>
      </c>
      <c r="U586" s="1"/>
      <c r="V586" s="1"/>
    </row>
    <row r="587" spans="1:22" ht="14.25" customHeight="1" x14ac:dyDescent="0.3">
      <c r="A587" s="1">
        <v>586</v>
      </c>
      <c r="B587" s="1" t="s">
        <v>1298</v>
      </c>
      <c r="C587" s="1" t="s">
        <v>79</v>
      </c>
      <c r="D587" s="1" t="s">
        <v>1299</v>
      </c>
      <c r="F587" s="1">
        <v>92</v>
      </c>
      <c r="G587" s="1">
        <v>2</v>
      </c>
      <c r="H587" s="1">
        <v>2</v>
      </c>
      <c r="I587" s="1">
        <v>3</v>
      </c>
      <c r="J587" s="1">
        <v>1</v>
      </c>
      <c r="K587" s="1">
        <v>0</v>
      </c>
      <c r="L587" s="1">
        <v>0</v>
      </c>
      <c r="M587" s="4">
        <v>42969</v>
      </c>
      <c r="N587" s="1">
        <v>447</v>
      </c>
      <c r="O587" s="1">
        <v>200</v>
      </c>
      <c r="Q587" s="3">
        <f t="shared" si="36"/>
        <v>2017</v>
      </c>
      <c r="R587" s="3">
        <f t="shared" si="37"/>
        <v>0</v>
      </c>
      <c r="S587" s="2">
        <f t="shared" si="38"/>
        <v>1</v>
      </c>
      <c r="T587" s="3">
        <f t="shared" si="39"/>
        <v>0</v>
      </c>
      <c r="U587" s="1"/>
      <c r="V587" s="1"/>
    </row>
    <row r="588" spans="1:22" ht="14.25" customHeight="1" x14ac:dyDescent="0.3">
      <c r="A588" s="1">
        <v>587</v>
      </c>
      <c r="B588" s="1" t="s">
        <v>1300</v>
      </c>
      <c r="C588" s="1" t="s">
        <v>30</v>
      </c>
      <c r="D588" s="1" t="s">
        <v>1301</v>
      </c>
      <c r="F588" s="1">
        <v>91</v>
      </c>
      <c r="G588" s="1">
        <v>0</v>
      </c>
      <c r="H588" s="1">
        <v>1</v>
      </c>
      <c r="I588" s="1">
        <v>3</v>
      </c>
      <c r="J588" s="1">
        <v>0</v>
      </c>
      <c r="K588" s="1">
        <v>0</v>
      </c>
      <c r="L588" s="1">
        <v>0</v>
      </c>
      <c r="M588" s="4">
        <v>43228.80300925926</v>
      </c>
      <c r="N588" s="1">
        <v>390</v>
      </c>
      <c r="O588" s="1">
        <v>200</v>
      </c>
      <c r="Q588" s="3">
        <f t="shared" si="36"/>
        <v>2018</v>
      </c>
      <c r="R588" s="3">
        <f t="shared" si="37"/>
        <v>0</v>
      </c>
      <c r="S588" s="2">
        <f t="shared" si="38"/>
        <v>0</v>
      </c>
      <c r="T588" s="3">
        <f t="shared" si="39"/>
        <v>0</v>
      </c>
      <c r="U588" s="1"/>
      <c r="V588" s="1"/>
    </row>
    <row r="589" spans="1:22" ht="14.25" customHeight="1" x14ac:dyDescent="0.3">
      <c r="A589" s="1">
        <v>588</v>
      </c>
      <c r="B589" s="1" t="s">
        <v>1302</v>
      </c>
      <c r="C589" s="1" t="s">
        <v>40</v>
      </c>
      <c r="D589" s="1" t="s">
        <v>1303</v>
      </c>
      <c r="E589" s="1" t="s">
        <v>1304</v>
      </c>
      <c r="F589" s="1">
        <v>90</v>
      </c>
      <c r="G589" s="1">
        <v>1</v>
      </c>
      <c r="H589" s="1">
        <v>2</v>
      </c>
      <c r="I589" s="1">
        <v>3</v>
      </c>
      <c r="J589" s="1">
        <v>1</v>
      </c>
      <c r="K589" s="1">
        <v>0</v>
      </c>
      <c r="L589" s="1">
        <v>0</v>
      </c>
      <c r="M589" s="4">
        <v>43391.9612037037</v>
      </c>
      <c r="N589" s="1">
        <v>1668</v>
      </c>
      <c r="O589" s="1">
        <v>200</v>
      </c>
      <c r="Q589" s="3">
        <f t="shared" si="36"/>
        <v>2018</v>
      </c>
      <c r="R589" s="3">
        <f t="shared" si="37"/>
        <v>0</v>
      </c>
      <c r="S589" s="2">
        <f t="shared" si="38"/>
        <v>1</v>
      </c>
      <c r="T589" s="3">
        <f t="shared" si="39"/>
        <v>0</v>
      </c>
      <c r="U589" s="1"/>
      <c r="V589" s="1"/>
    </row>
    <row r="590" spans="1:22" ht="14.25" customHeight="1" x14ac:dyDescent="0.3">
      <c r="A590" s="1">
        <v>589</v>
      </c>
      <c r="B590" s="1" t="s">
        <v>1305</v>
      </c>
      <c r="C590" s="1" t="s">
        <v>100</v>
      </c>
      <c r="D590" s="1" t="s">
        <v>1306</v>
      </c>
      <c r="F590" s="1">
        <v>90</v>
      </c>
      <c r="G590" s="1">
        <v>0</v>
      </c>
      <c r="H590" s="1">
        <v>2</v>
      </c>
      <c r="I590" s="1">
        <v>3</v>
      </c>
      <c r="J590" s="1">
        <v>0</v>
      </c>
      <c r="K590" s="1">
        <v>0</v>
      </c>
      <c r="L590" s="1">
        <v>0</v>
      </c>
      <c r="M590" s="4">
        <v>43316.009722222225</v>
      </c>
      <c r="N590" s="1">
        <v>192</v>
      </c>
      <c r="O590" s="1">
        <v>200</v>
      </c>
      <c r="Q590" s="3">
        <f t="shared" si="36"/>
        <v>2018</v>
      </c>
      <c r="R590" s="3">
        <f t="shared" si="37"/>
        <v>0</v>
      </c>
      <c r="S590" s="2">
        <f t="shared" si="38"/>
        <v>0</v>
      </c>
      <c r="T590" s="3">
        <f t="shared" si="39"/>
        <v>0</v>
      </c>
      <c r="U590" s="1"/>
      <c r="V590" s="1"/>
    </row>
    <row r="591" spans="1:22" ht="14.25" customHeight="1" x14ac:dyDescent="0.3">
      <c r="A591" s="1">
        <v>590</v>
      </c>
      <c r="B591" s="1" t="s">
        <v>1307</v>
      </c>
      <c r="C591" s="1" t="s">
        <v>30</v>
      </c>
      <c r="D591" s="1" t="s">
        <v>1308</v>
      </c>
      <c r="F591" s="1">
        <v>90</v>
      </c>
      <c r="G591" s="1">
        <v>0</v>
      </c>
      <c r="H591" s="1">
        <v>1</v>
      </c>
      <c r="I591" s="1">
        <v>3</v>
      </c>
      <c r="J591" s="1">
        <v>0</v>
      </c>
      <c r="K591" s="1">
        <v>3</v>
      </c>
      <c r="L591" s="1">
        <v>0</v>
      </c>
      <c r="M591" s="4">
        <v>43670.498611111114</v>
      </c>
      <c r="N591" s="1">
        <v>52</v>
      </c>
      <c r="O591" s="1">
        <v>200</v>
      </c>
      <c r="Q591" s="3">
        <f t="shared" si="36"/>
        <v>2019</v>
      </c>
      <c r="R591" s="3">
        <f t="shared" si="37"/>
        <v>3</v>
      </c>
      <c r="S591" s="2">
        <f t="shared" si="38"/>
        <v>0</v>
      </c>
      <c r="T591" s="3">
        <f t="shared" si="39"/>
        <v>0</v>
      </c>
      <c r="U591" s="1"/>
      <c r="V591" s="1"/>
    </row>
    <row r="592" spans="1:22" ht="14.25" customHeight="1" x14ac:dyDescent="0.3">
      <c r="A592" s="1">
        <v>591</v>
      </c>
      <c r="B592" s="1" t="s">
        <v>1309</v>
      </c>
      <c r="C592" s="1" t="s">
        <v>30</v>
      </c>
      <c r="D592" s="1" t="s">
        <v>1310</v>
      </c>
      <c r="F592" s="1">
        <v>90</v>
      </c>
      <c r="G592" s="1">
        <v>24</v>
      </c>
      <c r="H592" s="1">
        <v>1</v>
      </c>
      <c r="I592" s="1">
        <v>3</v>
      </c>
      <c r="J592" s="1">
        <v>2</v>
      </c>
      <c r="K592" s="1">
        <v>1</v>
      </c>
      <c r="L592" s="1">
        <v>0</v>
      </c>
      <c r="M592" s="4">
        <v>43217.833738425928</v>
      </c>
      <c r="N592" s="1">
        <v>360</v>
      </c>
      <c r="O592" s="1">
        <v>200</v>
      </c>
      <c r="Q592" s="3">
        <f t="shared" si="36"/>
        <v>2018</v>
      </c>
      <c r="R592" s="3">
        <f t="shared" si="37"/>
        <v>1</v>
      </c>
      <c r="S592" s="2">
        <f t="shared" si="38"/>
        <v>2</v>
      </c>
      <c r="T592" s="3">
        <f t="shared" si="39"/>
        <v>0</v>
      </c>
      <c r="U592" s="1"/>
      <c r="V592" s="1"/>
    </row>
    <row r="593" spans="1:22" ht="14.25" customHeight="1" x14ac:dyDescent="0.3">
      <c r="A593" s="1">
        <v>592</v>
      </c>
      <c r="B593" s="1" t="s">
        <v>1311</v>
      </c>
      <c r="C593" s="1" t="s">
        <v>34</v>
      </c>
      <c r="D593" s="1" t="s">
        <v>1312</v>
      </c>
      <c r="F593" s="1">
        <v>90</v>
      </c>
      <c r="G593" s="1">
        <v>38</v>
      </c>
      <c r="H593" s="1">
        <v>1</v>
      </c>
      <c r="I593" s="1">
        <v>3</v>
      </c>
      <c r="J593" s="1">
        <v>9</v>
      </c>
      <c r="K593" s="1">
        <v>8</v>
      </c>
      <c r="L593" s="1">
        <v>0</v>
      </c>
      <c r="M593" s="4">
        <v>43030.724780092591</v>
      </c>
      <c r="N593" s="1">
        <v>428</v>
      </c>
      <c r="O593" s="1">
        <v>200</v>
      </c>
      <c r="Q593" s="3">
        <f t="shared" si="36"/>
        <v>2017</v>
      </c>
      <c r="R593" s="3">
        <f t="shared" si="37"/>
        <v>8</v>
      </c>
      <c r="S593" s="2">
        <f t="shared" si="38"/>
        <v>9</v>
      </c>
      <c r="T593" s="3">
        <f t="shared" si="39"/>
        <v>0</v>
      </c>
      <c r="U593" s="1"/>
      <c r="V593" s="1"/>
    </row>
    <row r="594" spans="1:22" ht="14.25" customHeight="1" x14ac:dyDescent="0.3">
      <c r="A594" s="1">
        <v>593</v>
      </c>
      <c r="B594" s="1" t="s">
        <v>1313</v>
      </c>
      <c r="C594" s="10" t="s">
        <v>304</v>
      </c>
      <c r="D594" s="1" t="s">
        <v>1314</v>
      </c>
      <c r="F594" s="1">
        <v>90</v>
      </c>
      <c r="G594" s="1">
        <v>3</v>
      </c>
      <c r="H594" s="1">
        <v>2</v>
      </c>
      <c r="I594" s="1">
        <v>3</v>
      </c>
      <c r="J594" s="1">
        <v>0</v>
      </c>
      <c r="K594" s="1">
        <v>0</v>
      </c>
      <c r="L594" s="1">
        <v>0</v>
      </c>
      <c r="M594" s="4">
        <v>43272.314201388886</v>
      </c>
      <c r="N594" s="1">
        <v>538</v>
      </c>
      <c r="O594" s="1">
        <v>200</v>
      </c>
      <c r="Q594" s="3">
        <f t="shared" si="36"/>
        <v>2018</v>
      </c>
      <c r="R594" s="3">
        <f t="shared" si="37"/>
        <v>0</v>
      </c>
      <c r="S594" s="2">
        <f t="shared" si="38"/>
        <v>0</v>
      </c>
      <c r="T594" s="3">
        <f t="shared" si="39"/>
        <v>0</v>
      </c>
      <c r="U594" s="1"/>
      <c r="V594" s="1"/>
    </row>
    <row r="595" spans="1:22" ht="14.25" customHeight="1" x14ac:dyDescent="0.3">
      <c r="A595" s="1">
        <v>594</v>
      </c>
      <c r="B595" s="1" t="s">
        <v>1315</v>
      </c>
      <c r="C595" s="1" t="s">
        <v>100</v>
      </c>
      <c r="D595" s="1" t="s">
        <v>1316</v>
      </c>
      <c r="F595" s="1">
        <v>90</v>
      </c>
      <c r="G595" s="1">
        <v>1</v>
      </c>
      <c r="H595" s="1">
        <v>2</v>
      </c>
      <c r="I595" s="1">
        <v>3</v>
      </c>
      <c r="J595" s="1">
        <v>4</v>
      </c>
      <c r="K595" s="1">
        <v>894</v>
      </c>
      <c r="L595" s="1">
        <v>0</v>
      </c>
      <c r="M595" s="4">
        <v>43640.776932870373</v>
      </c>
      <c r="N595" s="1">
        <v>329</v>
      </c>
      <c r="O595" s="1">
        <v>200</v>
      </c>
      <c r="Q595" s="3">
        <f t="shared" si="36"/>
        <v>2019</v>
      </c>
      <c r="R595" s="3">
        <f t="shared" si="37"/>
        <v>894</v>
      </c>
      <c r="S595" s="2">
        <f t="shared" si="38"/>
        <v>4</v>
      </c>
      <c r="T595" s="3">
        <f t="shared" si="39"/>
        <v>0</v>
      </c>
      <c r="U595" s="1"/>
      <c r="V595" s="1"/>
    </row>
    <row r="596" spans="1:22" ht="14.25" customHeight="1" x14ac:dyDescent="0.3">
      <c r="A596" s="1">
        <v>595</v>
      </c>
      <c r="B596" s="1" t="s">
        <v>1317</v>
      </c>
      <c r="C596" s="1" t="s">
        <v>40</v>
      </c>
      <c r="D596" s="1" t="s">
        <v>1318</v>
      </c>
      <c r="F596" s="1">
        <v>92</v>
      </c>
      <c r="G596" s="1">
        <v>1</v>
      </c>
      <c r="H596" s="1">
        <v>2</v>
      </c>
      <c r="I596" s="1">
        <v>3</v>
      </c>
      <c r="J596" s="1">
        <v>1</v>
      </c>
      <c r="K596" s="1">
        <v>159</v>
      </c>
      <c r="L596" s="1">
        <v>0</v>
      </c>
      <c r="M596" s="4">
        <v>43864.612557870372</v>
      </c>
      <c r="N596" s="1">
        <v>325</v>
      </c>
      <c r="O596" s="1">
        <v>200</v>
      </c>
      <c r="Q596" s="3">
        <f t="shared" si="36"/>
        <v>0</v>
      </c>
      <c r="R596" s="3">
        <f t="shared" si="37"/>
        <v>159</v>
      </c>
      <c r="S596" s="2">
        <f t="shared" si="38"/>
        <v>1</v>
      </c>
      <c r="T596" s="3">
        <f t="shared" si="39"/>
        <v>0</v>
      </c>
      <c r="U596" s="1"/>
      <c r="V596" s="1"/>
    </row>
    <row r="597" spans="1:22" ht="14.25" customHeight="1" x14ac:dyDescent="0.3">
      <c r="A597" s="1">
        <v>596</v>
      </c>
      <c r="B597" s="1" t="s">
        <v>1319</v>
      </c>
      <c r="C597" s="1" t="s">
        <v>298</v>
      </c>
      <c r="D597" s="1" t="s">
        <v>1320</v>
      </c>
      <c r="F597" s="1">
        <v>90</v>
      </c>
      <c r="G597" s="1">
        <v>0</v>
      </c>
      <c r="H597" s="1">
        <v>2</v>
      </c>
      <c r="I597" s="1">
        <v>3</v>
      </c>
      <c r="J597" s="1">
        <v>0</v>
      </c>
      <c r="K597" s="1">
        <v>0</v>
      </c>
      <c r="L597" s="1">
        <v>0</v>
      </c>
      <c r="M597" s="4">
        <v>42984.762881944444</v>
      </c>
      <c r="N597" s="1">
        <v>325</v>
      </c>
      <c r="O597" s="1">
        <v>200</v>
      </c>
      <c r="Q597" s="3">
        <f t="shared" si="36"/>
        <v>2017</v>
      </c>
      <c r="R597" s="3">
        <f t="shared" si="37"/>
        <v>0</v>
      </c>
      <c r="S597" s="2">
        <f t="shared" si="38"/>
        <v>0</v>
      </c>
      <c r="T597" s="3">
        <f t="shared" si="39"/>
        <v>0</v>
      </c>
      <c r="U597" s="1"/>
      <c r="V597" s="1"/>
    </row>
    <row r="598" spans="1:22" ht="14.25" customHeight="1" x14ac:dyDescent="0.3">
      <c r="A598" s="1">
        <v>597</v>
      </c>
      <c r="B598" s="1" t="s">
        <v>1321</v>
      </c>
      <c r="C598" s="1" t="s">
        <v>100</v>
      </c>
      <c r="D598" s="1" t="s">
        <v>1322</v>
      </c>
      <c r="F598" s="1">
        <v>90</v>
      </c>
      <c r="G598" s="1">
        <v>5</v>
      </c>
      <c r="H598" s="1">
        <v>2</v>
      </c>
      <c r="I598" s="1">
        <v>3</v>
      </c>
      <c r="J598" s="1">
        <v>3</v>
      </c>
      <c r="K598" s="1">
        <v>321</v>
      </c>
      <c r="L598" s="1">
        <v>6</v>
      </c>
      <c r="M598" s="4">
        <v>43705.616006944445</v>
      </c>
      <c r="N598" s="1">
        <v>406</v>
      </c>
      <c r="O598" s="1">
        <v>200</v>
      </c>
      <c r="Q598" s="3">
        <f t="shared" si="36"/>
        <v>2019</v>
      </c>
      <c r="R598" s="3">
        <f t="shared" si="37"/>
        <v>321</v>
      </c>
      <c r="S598" s="2">
        <f t="shared" si="38"/>
        <v>3</v>
      </c>
      <c r="T598" s="3">
        <f t="shared" si="39"/>
        <v>6</v>
      </c>
      <c r="U598" s="1"/>
      <c r="V598" s="1"/>
    </row>
    <row r="599" spans="1:22" ht="14.25" customHeight="1" x14ac:dyDescent="0.3">
      <c r="A599" s="1">
        <v>598</v>
      </c>
      <c r="B599" s="1" t="s">
        <v>1323</v>
      </c>
      <c r="C599" s="1" t="s">
        <v>27</v>
      </c>
      <c r="D599" s="1" t="s">
        <v>1324</v>
      </c>
      <c r="F599" s="1">
        <v>92</v>
      </c>
      <c r="G599" s="1">
        <v>2</v>
      </c>
      <c r="H599" s="1">
        <v>1</v>
      </c>
      <c r="I599" s="1">
        <v>3</v>
      </c>
      <c r="J599" s="1">
        <v>41</v>
      </c>
      <c r="K599" s="1">
        <v>402</v>
      </c>
      <c r="L599" s="1">
        <v>0</v>
      </c>
      <c r="M599" s="4">
        <v>41254</v>
      </c>
      <c r="N599" s="1">
        <v>990</v>
      </c>
      <c r="O599" s="1">
        <v>200</v>
      </c>
      <c r="Q599" s="3">
        <f t="shared" si="36"/>
        <v>2012</v>
      </c>
      <c r="R599" s="3">
        <f t="shared" si="37"/>
        <v>402</v>
      </c>
      <c r="S599" s="2">
        <f t="shared" si="38"/>
        <v>41</v>
      </c>
      <c r="T599" s="3">
        <f t="shared" si="39"/>
        <v>0</v>
      </c>
      <c r="U599" s="1"/>
      <c r="V599" s="1"/>
    </row>
    <row r="600" spans="1:22" ht="14.25" customHeight="1" x14ac:dyDescent="0.3">
      <c r="A600" s="1">
        <v>599</v>
      </c>
      <c r="B600" s="1" t="s">
        <v>1325</v>
      </c>
      <c r="C600" s="1" t="s">
        <v>40</v>
      </c>
      <c r="D600" s="1" t="s">
        <v>1326</v>
      </c>
      <c r="F600" s="1">
        <v>90</v>
      </c>
      <c r="G600" s="1">
        <v>2</v>
      </c>
      <c r="H600" s="1">
        <v>2</v>
      </c>
      <c r="I600" s="1">
        <v>3</v>
      </c>
      <c r="J600" s="1">
        <v>0</v>
      </c>
      <c r="K600" s="1">
        <v>126</v>
      </c>
      <c r="L600" s="1">
        <v>0</v>
      </c>
      <c r="M600" s="4">
        <v>42816.345995370371</v>
      </c>
      <c r="N600" s="1">
        <v>495</v>
      </c>
      <c r="O600" s="1">
        <v>200</v>
      </c>
      <c r="Q600" s="3">
        <f t="shared" si="36"/>
        <v>2017</v>
      </c>
      <c r="R600" s="3">
        <f t="shared" si="37"/>
        <v>126</v>
      </c>
      <c r="S600" s="2">
        <f t="shared" si="38"/>
        <v>0</v>
      </c>
      <c r="T600" s="3">
        <f t="shared" si="39"/>
        <v>0</v>
      </c>
      <c r="U600" s="1"/>
      <c r="V600" s="1"/>
    </row>
    <row r="601" spans="1:22" ht="14.25" customHeight="1" x14ac:dyDescent="0.3">
      <c r="A601" s="1">
        <v>600</v>
      </c>
      <c r="B601" s="1" t="s">
        <v>1327</v>
      </c>
      <c r="C601" s="1" t="s">
        <v>100</v>
      </c>
      <c r="D601" s="1" t="s">
        <v>1328</v>
      </c>
      <c r="F601" s="1">
        <v>90</v>
      </c>
      <c r="G601" s="1">
        <v>7</v>
      </c>
      <c r="H601" s="1">
        <v>1</v>
      </c>
      <c r="I601" s="1">
        <v>3</v>
      </c>
      <c r="J601" s="1">
        <v>3</v>
      </c>
      <c r="K601" s="1">
        <v>646</v>
      </c>
      <c r="L601" s="1">
        <v>0</v>
      </c>
      <c r="M601" s="4">
        <v>43339.432372685187</v>
      </c>
      <c r="N601" s="1">
        <v>1975</v>
      </c>
      <c r="O601" s="1">
        <v>200</v>
      </c>
      <c r="Q601" s="3">
        <f t="shared" si="36"/>
        <v>2018</v>
      </c>
      <c r="R601" s="3">
        <f t="shared" si="37"/>
        <v>646</v>
      </c>
      <c r="S601" s="2">
        <f t="shared" si="38"/>
        <v>3</v>
      </c>
      <c r="T601" s="3">
        <f t="shared" si="39"/>
        <v>0</v>
      </c>
      <c r="U601" s="1"/>
      <c r="V601" s="1"/>
    </row>
    <row r="602" spans="1:22" ht="14.25" customHeight="1" x14ac:dyDescent="0.3">
      <c r="A602" s="1">
        <v>601</v>
      </c>
      <c r="B602" s="1" t="s">
        <v>1329</v>
      </c>
      <c r="C602" s="1" t="s">
        <v>27</v>
      </c>
      <c r="D602" s="1" t="s">
        <v>1330</v>
      </c>
      <c r="F602" s="1">
        <v>90</v>
      </c>
      <c r="G602" s="1">
        <v>1</v>
      </c>
      <c r="H602" s="1">
        <v>2</v>
      </c>
      <c r="I602" s="1">
        <v>3</v>
      </c>
      <c r="J602" s="1">
        <v>1</v>
      </c>
      <c r="K602" s="1">
        <v>0</v>
      </c>
      <c r="L602" s="1">
        <v>0</v>
      </c>
      <c r="M602" s="4">
        <v>43675.410416666666</v>
      </c>
      <c r="N602" s="1">
        <v>132</v>
      </c>
      <c r="O602" s="1">
        <v>200</v>
      </c>
      <c r="Q602" s="3">
        <f t="shared" si="36"/>
        <v>2019</v>
      </c>
      <c r="R602" s="3">
        <f t="shared" si="37"/>
        <v>0</v>
      </c>
      <c r="S602" s="2">
        <f t="shared" si="38"/>
        <v>1</v>
      </c>
      <c r="T602" s="3">
        <f t="shared" si="39"/>
        <v>0</v>
      </c>
      <c r="U602" s="1"/>
      <c r="V602" s="1"/>
    </row>
    <row r="603" spans="1:22" ht="14.25" customHeight="1" x14ac:dyDescent="0.3">
      <c r="A603" s="1">
        <v>602</v>
      </c>
      <c r="B603" s="1" t="s">
        <v>1331</v>
      </c>
      <c r="C603" s="1" t="s">
        <v>40</v>
      </c>
      <c r="D603" s="1" t="s">
        <v>1332</v>
      </c>
      <c r="F603" s="1">
        <v>93</v>
      </c>
      <c r="G603" s="1">
        <v>0</v>
      </c>
      <c r="H603" s="1">
        <v>1</v>
      </c>
      <c r="I603" s="1">
        <v>3</v>
      </c>
      <c r="J603" s="1">
        <v>0</v>
      </c>
      <c r="K603" s="1">
        <v>4</v>
      </c>
      <c r="L603" s="1">
        <v>0</v>
      </c>
      <c r="M603" s="4">
        <v>43227.58116898148</v>
      </c>
      <c r="N603" s="1">
        <v>163</v>
      </c>
      <c r="O603" s="1">
        <v>200</v>
      </c>
      <c r="Q603" s="3">
        <f t="shared" si="36"/>
        <v>2018</v>
      </c>
      <c r="R603" s="3">
        <f t="shared" si="37"/>
        <v>4</v>
      </c>
      <c r="S603" s="2">
        <f t="shared" si="38"/>
        <v>0</v>
      </c>
      <c r="T603" s="3">
        <f t="shared" si="39"/>
        <v>0</v>
      </c>
      <c r="U603" s="1"/>
      <c r="V603" s="1"/>
    </row>
    <row r="604" spans="1:22" ht="14.25" customHeight="1" x14ac:dyDescent="0.3">
      <c r="A604" s="1">
        <v>603</v>
      </c>
      <c r="B604" s="1" t="s">
        <v>1333</v>
      </c>
      <c r="C604" s="10" t="s">
        <v>304</v>
      </c>
      <c r="D604" s="1" t="s">
        <v>1334</v>
      </c>
      <c r="F604" s="1">
        <v>90</v>
      </c>
      <c r="G604" s="1">
        <v>1</v>
      </c>
      <c r="H604" s="1">
        <v>2</v>
      </c>
      <c r="I604" s="1">
        <v>3</v>
      </c>
      <c r="J604" s="1">
        <v>0</v>
      </c>
      <c r="K604" s="1">
        <v>65</v>
      </c>
      <c r="L604" s="1">
        <v>0</v>
      </c>
      <c r="M604" s="4">
        <v>43756.612349537034</v>
      </c>
      <c r="N604" s="1">
        <v>329</v>
      </c>
      <c r="O604" s="1">
        <v>200</v>
      </c>
      <c r="Q604" s="3">
        <f t="shared" si="36"/>
        <v>2019</v>
      </c>
      <c r="R604" s="3">
        <f t="shared" si="37"/>
        <v>65</v>
      </c>
      <c r="S604" s="2">
        <f t="shared" si="38"/>
        <v>0</v>
      </c>
      <c r="T604" s="3">
        <f t="shared" si="39"/>
        <v>0</v>
      </c>
      <c r="U604" s="1"/>
      <c r="V604" s="1"/>
    </row>
    <row r="605" spans="1:22" ht="14.25" customHeight="1" x14ac:dyDescent="0.3">
      <c r="A605" s="1">
        <v>604</v>
      </c>
      <c r="B605" s="1" t="s">
        <v>1335</v>
      </c>
      <c r="C605" s="1" t="s">
        <v>30</v>
      </c>
      <c r="D605" s="1" t="s">
        <v>1336</v>
      </c>
      <c r="F605" s="1">
        <v>92</v>
      </c>
      <c r="G605" s="1">
        <v>1</v>
      </c>
      <c r="H605" s="1">
        <v>1</v>
      </c>
      <c r="I605" s="1">
        <v>3</v>
      </c>
      <c r="J605" s="1">
        <v>1</v>
      </c>
      <c r="K605" s="1">
        <v>64</v>
      </c>
      <c r="L605" s="1">
        <v>977</v>
      </c>
      <c r="M605" s="4">
        <v>43263.775775462964</v>
      </c>
      <c r="N605" s="1">
        <v>216</v>
      </c>
      <c r="O605" s="1">
        <v>404</v>
      </c>
      <c r="Q605" s="3">
        <f t="shared" si="36"/>
        <v>2018</v>
      </c>
      <c r="R605" s="3">
        <f t="shared" si="37"/>
        <v>64</v>
      </c>
      <c r="S605" s="2">
        <f t="shared" si="38"/>
        <v>1</v>
      </c>
      <c r="T605" s="3">
        <f t="shared" si="39"/>
        <v>977</v>
      </c>
      <c r="U605" s="1"/>
      <c r="V605" s="1"/>
    </row>
    <row r="606" spans="1:22" ht="14.25" customHeight="1" x14ac:dyDescent="0.3">
      <c r="A606" s="1">
        <v>605</v>
      </c>
      <c r="B606" s="1" t="s">
        <v>1337</v>
      </c>
      <c r="C606" s="1" t="s">
        <v>21</v>
      </c>
      <c r="D606" s="1" t="s">
        <v>1338</v>
      </c>
      <c r="F606" s="1">
        <v>92</v>
      </c>
      <c r="G606" s="1">
        <v>15</v>
      </c>
      <c r="H606" s="1">
        <v>2</v>
      </c>
      <c r="I606" s="1">
        <v>3</v>
      </c>
      <c r="J606" s="1">
        <v>0</v>
      </c>
      <c r="K606" s="1">
        <v>0</v>
      </c>
      <c r="L606" s="1">
        <v>0</v>
      </c>
      <c r="M606" s="4">
        <v>43689.438692129632</v>
      </c>
      <c r="N606" s="1">
        <v>80</v>
      </c>
      <c r="O606" s="1">
        <v>200</v>
      </c>
      <c r="Q606" s="3">
        <f t="shared" si="36"/>
        <v>2019</v>
      </c>
      <c r="R606" s="3">
        <f t="shared" si="37"/>
        <v>0</v>
      </c>
      <c r="S606" s="2">
        <f t="shared" si="38"/>
        <v>0</v>
      </c>
      <c r="T606" s="3">
        <f t="shared" si="39"/>
        <v>0</v>
      </c>
      <c r="U606" s="1"/>
      <c r="V606" s="1"/>
    </row>
    <row r="607" spans="1:22" ht="14.25" customHeight="1" x14ac:dyDescent="0.3">
      <c r="A607" s="1">
        <v>606</v>
      </c>
      <c r="B607" s="1" t="s">
        <v>1339</v>
      </c>
      <c r="C607" s="1" t="s">
        <v>100</v>
      </c>
      <c r="D607" s="1" t="s">
        <v>1340</v>
      </c>
      <c r="F607" s="1">
        <v>93</v>
      </c>
      <c r="G607" s="1">
        <v>0</v>
      </c>
      <c r="H607" s="1">
        <v>1</v>
      </c>
      <c r="I607" s="1">
        <v>3</v>
      </c>
      <c r="J607" s="1">
        <v>0</v>
      </c>
      <c r="K607" s="1">
        <v>24</v>
      </c>
      <c r="L607" s="1">
        <v>0</v>
      </c>
      <c r="M607" s="4">
        <v>43655.621435185189</v>
      </c>
      <c r="N607" s="1">
        <v>1012</v>
      </c>
      <c r="O607" s="1">
        <v>200</v>
      </c>
      <c r="Q607" s="3">
        <f t="shared" si="36"/>
        <v>2019</v>
      </c>
      <c r="R607" s="3">
        <f t="shared" si="37"/>
        <v>24</v>
      </c>
      <c r="S607" s="2">
        <f t="shared" si="38"/>
        <v>0</v>
      </c>
      <c r="T607" s="3">
        <f t="shared" si="39"/>
        <v>0</v>
      </c>
      <c r="U607" s="1"/>
      <c r="V607" s="1"/>
    </row>
    <row r="608" spans="1:22" ht="14.25" customHeight="1" x14ac:dyDescent="0.3">
      <c r="A608" s="1">
        <v>607</v>
      </c>
      <c r="B608" s="1" t="s">
        <v>1341</v>
      </c>
      <c r="C608" s="1" t="s">
        <v>21</v>
      </c>
      <c r="D608" s="1" t="s">
        <v>1342</v>
      </c>
      <c r="F608" s="1">
        <v>90</v>
      </c>
      <c r="G608" s="1">
        <v>0</v>
      </c>
      <c r="H608" s="1">
        <v>2</v>
      </c>
      <c r="I608" s="1">
        <v>3</v>
      </c>
      <c r="J608" s="1">
        <v>1</v>
      </c>
      <c r="K608" s="1">
        <v>0</v>
      </c>
      <c r="L608" s="1">
        <v>0</v>
      </c>
      <c r="M608" s="4">
        <v>43518.539629629631</v>
      </c>
      <c r="N608" s="1">
        <v>329</v>
      </c>
      <c r="O608" s="1">
        <v>200</v>
      </c>
      <c r="Q608" s="3">
        <f t="shared" si="36"/>
        <v>2019</v>
      </c>
      <c r="R608" s="3">
        <f t="shared" si="37"/>
        <v>0</v>
      </c>
      <c r="S608" s="2">
        <f t="shared" si="38"/>
        <v>1</v>
      </c>
      <c r="T608" s="3">
        <f t="shared" si="39"/>
        <v>0</v>
      </c>
      <c r="U608" s="1"/>
      <c r="V608" s="1"/>
    </row>
    <row r="609" spans="1:22" ht="14.25" customHeight="1" x14ac:dyDescent="0.3">
      <c r="A609" s="1">
        <v>608</v>
      </c>
      <c r="B609" s="1" t="s">
        <v>1343</v>
      </c>
      <c r="C609" s="1" t="s">
        <v>100</v>
      </c>
      <c r="D609" s="1" t="s">
        <v>1344</v>
      </c>
      <c r="F609" s="1">
        <v>97</v>
      </c>
      <c r="G609" s="1">
        <v>2</v>
      </c>
      <c r="H609" s="1">
        <v>2</v>
      </c>
      <c r="I609" s="1">
        <v>3</v>
      </c>
      <c r="J609" s="1">
        <v>2</v>
      </c>
      <c r="K609" s="1">
        <v>66</v>
      </c>
      <c r="L609" s="1">
        <v>104</v>
      </c>
      <c r="M609" s="4">
        <v>43734.5</v>
      </c>
      <c r="N609" s="1">
        <v>1119</v>
      </c>
      <c r="O609" s="1">
        <v>200</v>
      </c>
      <c r="Q609" s="3">
        <f t="shared" si="36"/>
        <v>2019</v>
      </c>
      <c r="R609" s="3">
        <f t="shared" si="37"/>
        <v>66</v>
      </c>
      <c r="S609" s="2">
        <f t="shared" si="38"/>
        <v>2</v>
      </c>
      <c r="T609" s="3">
        <f t="shared" si="39"/>
        <v>104</v>
      </c>
      <c r="U609" s="1"/>
      <c r="V609" s="1"/>
    </row>
    <row r="610" spans="1:22" ht="14.25" customHeight="1" x14ac:dyDescent="0.3">
      <c r="A610" s="1">
        <v>609</v>
      </c>
      <c r="B610" s="1" t="s">
        <v>1345</v>
      </c>
      <c r="C610" s="1" t="s">
        <v>30</v>
      </c>
      <c r="D610" s="1" t="s">
        <v>1346</v>
      </c>
      <c r="F610" s="1">
        <v>90</v>
      </c>
      <c r="G610" s="1">
        <v>0</v>
      </c>
      <c r="H610" s="1">
        <v>1</v>
      </c>
      <c r="I610" s="1">
        <v>3</v>
      </c>
      <c r="J610" s="1">
        <v>6</v>
      </c>
      <c r="K610" s="1">
        <v>403</v>
      </c>
      <c r="L610" s="1">
        <v>0</v>
      </c>
      <c r="M610" s="4">
        <v>43522.663032407407</v>
      </c>
      <c r="N610" s="1">
        <v>13</v>
      </c>
      <c r="O610" s="1">
        <v>200</v>
      </c>
      <c r="Q610" s="3">
        <f t="shared" si="36"/>
        <v>2019</v>
      </c>
      <c r="R610" s="3">
        <f t="shared" si="37"/>
        <v>403</v>
      </c>
      <c r="S610" s="2">
        <f t="shared" si="38"/>
        <v>6</v>
      </c>
      <c r="T610" s="3">
        <f t="shared" si="39"/>
        <v>0</v>
      </c>
      <c r="U610" s="1"/>
      <c r="V610" s="1"/>
    </row>
    <row r="611" spans="1:22" ht="14.25" customHeight="1" x14ac:dyDescent="0.3">
      <c r="A611" s="1">
        <v>610</v>
      </c>
      <c r="B611" s="1" t="s">
        <v>1347</v>
      </c>
      <c r="C611" s="1" t="s">
        <v>21</v>
      </c>
      <c r="D611" s="1" t="s">
        <v>1348</v>
      </c>
      <c r="E611" s="1" t="s">
        <v>1349</v>
      </c>
      <c r="F611" s="1">
        <v>90</v>
      </c>
      <c r="G611" s="1">
        <v>1</v>
      </c>
      <c r="H611" s="1">
        <v>1</v>
      </c>
      <c r="I611" s="1">
        <v>3</v>
      </c>
      <c r="J611" s="1">
        <v>1</v>
      </c>
      <c r="K611" s="1">
        <v>1</v>
      </c>
      <c r="L611" s="1">
        <v>0</v>
      </c>
      <c r="M611" s="4">
        <v>42720.817210648151</v>
      </c>
      <c r="N611" s="1">
        <v>2440</v>
      </c>
      <c r="O611" s="1">
        <v>200</v>
      </c>
      <c r="P611" s="4">
        <v>43822.888194444444</v>
      </c>
      <c r="Q611" s="3">
        <f t="shared" si="36"/>
        <v>2019</v>
      </c>
      <c r="R611" s="3">
        <f t="shared" si="37"/>
        <v>1</v>
      </c>
      <c r="S611" s="2">
        <f t="shared" si="38"/>
        <v>1</v>
      </c>
      <c r="T611" s="3">
        <f t="shared" si="39"/>
        <v>0</v>
      </c>
      <c r="U611" s="1"/>
      <c r="V611" s="1"/>
    </row>
    <row r="612" spans="1:22" ht="14.25" customHeight="1" x14ac:dyDescent="0.3">
      <c r="A612" s="1">
        <v>611</v>
      </c>
      <c r="B612" s="1" t="s">
        <v>1350</v>
      </c>
      <c r="C612" s="1" t="s">
        <v>40</v>
      </c>
      <c r="D612" s="1" t="s">
        <v>1351</v>
      </c>
      <c r="F612" s="1">
        <v>91</v>
      </c>
      <c r="G612" s="1">
        <v>0</v>
      </c>
      <c r="H612" s="1">
        <v>1</v>
      </c>
      <c r="I612" s="1">
        <v>3</v>
      </c>
      <c r="J612" s="1">
        <v>3</v>
      </c>
      <c r="K612" s="1">
        <v>104</v>
      </c>
      <c r="L612" s="1">
        <v>0</v>
      </c>
      <c r="M612" s="4">
        <v>42844.654432870368</v>
      </c>
      <c r="N612" s="1">
        <v>1279</v>
      </c>
      <c r="O612" s="1">
        <v>200</v>
      </c>
      <c r="Q612" s="3">
        <f t="shared" si="36"/>
        <v>2017</v>
      </c>
      <c r="R612" s="3">
        <f t="shared" si="37"/>
        <v>104</v>
      </c>
      <c r="S612" s="2">
        <f t="shared" si="38"/>
        <v>3</v>
      </c>
      <c r="T612" s="3">
        <f t="shared" si="39"/>
        <v>0</v>
      </c>
      <c r="U612" s="1"/>
      <c r="V612" s="1"/>
    </row>
    <row r="613" spans="1:22" ht="14.25" customHeight="1" x14ac:dyDescent="0.3">
      <c r="A613" s="1">
        <v>612</v>
      </c>
      <c r="B613" s="1" t="s">
        <v>1352</v>
      </c>
      <c r="C613" s="1" t="s">
        <v>40</v>
      </c>
      <c r="D613" s="1" t="s">
        <v>1353</v>
      </c>
      <c r="F613" s="1">
        <v>96</v>
      </c>
      <c r="G613" s="1">
        <v>3</v>
      </c>
      <c r="H613" s="1">
        <v>2</v>
      </c>
      <c r="I613" s="1">
        <v>3</v>
      </c>
      <c r="J613" s="1">
        <v>5</v>
      </c>
      <c r="K613" s="1">
        <v>526</v>
      </c>
      <c r="L613" s="1">
        <v>100</v>
      </c>
      <c r="M613" s="4">
        <v>43748.58353009259</v>
      </c>
      <c r="N613" s="1">
        <v>461</v>
      </c>
      <c r="O613" s="1">
        <v>200</v>
      </c>
      <c r="Q613" s="3">
        <f t="shared" si="36"/>
        <v>2019</v>
      </c>
      <c r="R613" s="3">
        <f t="shared" si="37"/>
        <v>526</v>
      </c>
      <c r="S613" s="2">
        <f t="shared" si="38"/>
        <v>5</v>
      </c>
      <c r="T613" s="3">
        <f t="shared" si="39"/>
        <v>100</v>
      </c>
      <c r="U613" s="1"/>
      <c r="V613" s="1"/>
    </row>
    <row r="614" spans="1:22" ht="14.25" customHeight="1" x14ac:dyDescent="0.3">
      <c r="A614" s="1">
        <v>613</v>
      </c>
      <c r="B614" s="1" t="s">
        <v>1354</v>
      </c>
      <c r="C614" s="1" t="s">
        <v>100</v>
      </c>
      <c r="D614" s="1" t="s">
        <v>1355</v>
      </c>
      <c r="F614" s="1">
        <v>90</v>
      </c>
      <c r="G614" s="1">
        <v>0</v>
      </c>
      <c r="H614" s="1">
        <v>1</v>
      </c>
      <c r="I614" s="1">
        <v>3</v>
      </c>
      <c r="J614" s="1">
        <v>0</v>
      </c>
      <c r="K614" s="1">
        <v>0</v>
      </c>
      <c r="L614" s="1">
        <v>0</v>
      </c>
      <c r="M614" s="4">
        <v>42997.938888888886</v>
      </c>
      <c r="N614" s="1">
        <v>164</v>
      </c>
      <c r="O614" s="1">
        <v>200</v>
      </c>
      <c r="Q614" s="3">
        <f t="shared" si="36"/>
        <v>2017</v>
      </c>
      <c r="R614" s="3">
        <f t="shared" si="37"/>
        <v>0</v>
      </c>
      <c r="S614" s="2">
        <f t="shared" si="38"/>
        <v>0</v>
      </c>
      <c r="T614" s="3">
        <f t="shared" si="39"/>
        <v>0</v>
      </c>
      <c r="U614" s="1"/>
      <c r="V614" s="1"/>
    </row>
    <row r="615" spans="1:22" ht="14.25" customHeight="1" x14ac:dyDescent="0.3">
      <c r="A615" s="1">
        <v>614</v>
      </c>
      <c r="B615" s="1" t="s">
        <v>1356</v>
      </c>
      <c r="C615" s="10" t="s">
        <v>304</v>
      </c>
      <c r="D615" s="1" t="s">
        <v>1357</v>
      </c>
      <c r="E615" s="1" t="s">
        <v>1358</v>
      </c>
      <c r="F615" s="1">
        <v>96</v>
      </c>
      <c r="G615" s="1">
        <v>15</v>
      </c>
      <c r="H615" s="1">
        <v>1</v>
      </c>
      <c r="I615" s="1">
        <v>3</v>
      </c>
      <c r="J615" s="1">
        <v>13</v>
      </c>
      <c r="K615" s="1">
        <v>263</v>
      </c>
      <c r="L615" s="1">
        <v>4</v>
      </c>
      <c r="M615" s="4">
        <v>43685.787349537037</v>
      </c>
      <c r="N615" s="1">
        <v>0</v>
      </c>
      <c r="O615" s="1">
        <v>200</v>
      </c>
      <c r="Q615" s="3">
        <f t="shared" si="36"/>
        <v>2019</v>
      </c>
      <c r="R615" s="3">
        <f t="shared" si="37"/>
        <v>263</v>
      </c>
      <c r="S615" s="2">
        <f t="shared" si="38"/>
        <v>13</v>
      </c>
      <c r="T615" s="3">
        <f t="shared" si="39"/>
        <v>4</v>
      </c>
      <c r="U615" s="1"/>
      <c r="V615" s="1"/>
    </row>
    <row r="616" spans="1:22" ht="14.25" customHeight="1" x14ac:dyDescent="0.3">
      <c r="A616" s="1">
        <v>615</v>
      </c>
      <c r="B616" s="1" t="s">
        <v>1359</v>
      </c>
      <c r="C616" s="1" t="s">
        <v>100</v>
      </c>
      <c r="D616" s="1" t="s">
        <v>1360</v>
      </c>
      <c r="E616" s="1" t="s">
        <v>1361</v>
      </c>
      <c r="F616" s="1">
        <v>96</v>
      </c>
      <c r="G616" s="1">
        <v>1</v>
      </c>
      <c r="H616" s="1">
        <v>2</v>
      </c>
      <c r="I616" s="1">
        <v>3</v>
      </c>
      <c r="J616" s="1">
        <v>0</v>
      </c>
      <c r="K616" s="1">
        <v>0</v>
      </c>
      <c r="L616" s="1">
        <v>0</v>
      </c>
      <c r="M616" s="4">
        <v>43768.785462962966</v>
      </c>
      <c r="N616" s="1">
        <v>768</v>
      </c>
      <c r="O616" s="1">
        <v>200</v>
      </c>
      <c r="Q616" s="3">
        <f t="shared" si="36"/>
        <v>2019</v>
      </c>
      <c r="R616" s="3">
        <f t="shared" si="37"/>
        <v>0</v>
      </c>
      <c r="S616" s="2">
        <f t="shared" si="38"/>
        <v>0</v>
      </c>
      <c r="T616" s="3">
        <f t="shared" si="39"/>
        <v>0</v>
      </c>
      <c r="U616" s="1"/>
      <c r="V616" s="1"/>
    </row>
    <row r="617" spans="1:22" ht="14.25" customHeight="1" x14ac:dyDescent="0.3">
      <c r="A617" s="1">
        <v>616</v>
      </c>
      <c r="B617" s="1" t="s">
        <v>1362</v>
      </c>
      <c r="C617" s="1" t="s">
        <v>40</v>
      </c>
      <c r="D617" s="1" t="s">
        <v>1363</v>
      </c>
      <c r="F617" s="1">
        <v>90</v>
      </c>
      <c r="G617" s="1">
        <v>0</v>
      </c>
      <c r="H617" s="1">
        <v>1</v>
      </c>
      <c r="I617" s="1">
        <v>3</v>
      </c>
      <c r="J617" s="1">
        <v>2</v>
      </c>
      <c r="K617" s="1">
        <v>114</v>
      </c>
      <c r="L617" s="1">
        <v>0</v>
      </c>
      <c r="M617" s="4">
        <v>43192.446400462963</v>
      </c>
      <c r="N617" s="1">
        <v>8</v>
      </c>
      <c r="O617" s="1">
        <v>200</v>
      </c>
      <c r="Q617" s="3">
        <f t="shared" si="36"/>
        <v>2018</v>
      </c>
      <c r="R617" s="3">
        <f t="shared" si="37"/>
        <v>114</v>
      </c>
      <c r="S617" s="2">
        <f t="shared" si="38"/>
        <v>2</v>
      </c>
      <c r="T617" s="3">
        <f t="shared" si="39"/>
        <v>0</v>
      </c>
      <c r="U617" s="1"/>
      <c r="V617" s="1"/>
    </row>
    <row r="618" spans="1:22" ht="14.25" customHeight="1" x14ac:dyDescent="0.3">
      <c r="A618" s="1">
        <v>617</v>
      </c>
      <c r="B618" s="1" t="s">
        <v>1364</v>
      </c>
      <c r="C618" s="1" t="s">
        <v>100</v>
      </c>
      <c r="D618" s="1" t="s">
        <v>1365</v>
      </c>
      <c r="F618" s="1">
        <v>91</v>
      </c>
      <c r="G618" s="1">
        <v>0</v>
      </c>
      <c r="H618" s="1">
        <v>1</v>
      </c>
      <c r="I618" s="1">
        <v>3</v>
      </c>
      <c r="J618" s="1">
        <v>1</v>
      </c>
      <c r="K618" s="1">
        <v>21</v>
      </c>
      <c r="L618" s="1">
        <v>0</v>
      </c>
      <c r="M618" s="4">
        <v>42879.465381944443</v>
      </c>
      <c r="N618" s="1">
        <v>64</v>
      </c>
      <c r="O618" s="1">
        <v>200</v>
      </c>
      <c r="Q618" s="3">
        <f t="shared" si="36"/>
        <v>2017</v>
      </c>
      <c r="R618" s="3">
        <f t="shared" si="37"/>
        <v>21</v>
      </c>
      <c r="S618" s="2">
        <f t="shared" si="38"/>
        <v>1</v>
      </c>
      <c r="T618" s="3">
        <f t="shared" si="39"/>
        <v>0</v>
      </c>
      <c r="U618" s="1"/>
      <c r="V618" s="1"/>
    </row>
    <row r="619" spans="1:22" ht="14.25" customHeight="1" x14ac:dyDescent="0.3">
      <c r="A619" s="1">
        <v>618</v>
      </c>
      <c r="B619" s="1" t="s">
        <v>1366</v>
      </c>
      <c r="C619" s="1" t="s">
        <v>100</v>
      </c>
      <c r="D619" s="1" t="s">
        <v>1367</v>
      </c>
      <c r="F619" s="1">
        <v>90</v>
      </c>
      <c r="G619" s="1">
        <v>9</v>
      </c>
      <c r="H619" s="1">
        <v>1</v>
      </c>
      <c r="I619" s="1">
        <v>3</v>
      </c>
      <c r="J619" s="1">
        <v>2</v>
      </c>
      <c r="K619" s="1">
        <v>16</v>
      </c>
      <c r="L619" s="1">
        <v>0</v>
      </c>
      <c r="M619" s="4">
        <v>43853.936666666668</v>
      </c>
      <c r="N619" s="1">
        <v>82</v>
      </c>
      <c r="O619" s="1">
        <v>200</v>
      </c>
      <c r="Q619" s="3">
        <f t="shared" si="36"/>
        <v>0</v>
      </c>
      <c r="R619" s="3">
        <f t="shared" si="37"/>
        <v>16</v>
      </c>
      <c r="S619" s="2">
        <f t="shared" si="38"/>
        <v>2</v>
      </c>
      <c r="T619" s="3">
        <f t="shared" si="39"/>
        <v>0</v>
      </c>
      <c r="U619" s="1"/>
      <c r="V619" s="1"/>
    </row>
    <row r="620" spans="1:22" ht="14.25" customHeight="1" x14ac:dyDescent="0.3">
      <c r="A620" s="1">
        <v>619</v>
      </c>
      <c r="B620" s="1" t="s">
        <v>1368</v>
      </c>
      <c r="C620" s="1" t="s">
        <v>21</v>
      </c>
      <c r="D620" s="1" t="s">
        <v>1369</v>
      </c>
      <c r="E620" s="1" t="s">
        <v>1370</v>
      </c>
      <c r="F620" s="1">
        <v>90</v>
      </c>
      <c r="G620" s="1">
        <v>63</v>
      </c>
      <c r="H620" s="1">
        <v>1</v>
      </c>
      <c r="I620" s="1">
        <v>3</v>
      </c>
      <c r="J620" s="1">
        <v>0</v>
      </c>
      <c r="K620" s="1">
        <v>0</v>
      </c>
      <c r="L620" s="1">
        <v>0</v>
      </c>
      <c r="M620" s="4">
        <v>42185.423611111109</v>
      </c>
      <c r="N620" s="1">
        <v>3108</v>
      </c>
      <c r="O620" s="1">
        <v>200</v>
      </c>
      <c r="Q620" s="3">
        <f t="shared" si="36"/>
        <v>2015</v>
      </c>
      <c r="R620" s="3">
        <f t="shared" si="37"/>
        <v>0</v>
      </c>
      <c r="S620" s="2">
        <f t="shared" si="38"/>
        <v>0</v>
      </c>
      <c r="T620" s="3">
        <f t="shared" si="39"/>
        <v>0</v>
      </c>
      <c r="U620" s="1"/>
      <c r="V620" s="1"/>
    </row>
    <row r="621" spans="1:22" ht="14.25" customHeight="1" x14ac:dyDescent="0.3">
      <c r="A621" s="1">
        <v>620</v>
      </c>
      <c r="B621" s="1" t="s">
        <v>1371</v>
      </c>
      <c r="C621" s="1" t="s">
        <v>21</v>
      </c>
      <c r="D621" s="1" t="s">
        <v>1372</v>
      </c>
      <c r="F621" s="1">
        <v>91</v>
      </c>
      <c r="G621" s="1">
        <v>1</v>
      </c>
      <c r="H621" s="1">
        <v>2</v>
      </c>
      <c r="I621" s="1">
        <v>3</v>
      </c>
      <c r="J621" s="1">
        <v>1</v>
      </c>
      <c r="K621" s="1">
        <v>0</v>
      </c>
      <c r="L621" s="1">
        <v>0</v>
      </c>
      <c r="M621" s="4">
        <v>43424.661215277774</v>
      </c>
      <c r="N621" s="1">
        <v>1059</v>
      </c>
      <c r="O621" s="1">
        <v>200</v>
      </c>
      <c r="Q621" s="3">
        <f t="shared" si="36"/>
        <v>2018</v>
      </c>
      <c r="R621" s="3">
        <f t="shared" si="37"/>
        <v>0</v>
      </c>
      <c r="S621" s="2">
        <f t="shared" si="38"/>
        <v>1</v>
      </c>
      <c r="T621" s="3">
        <f t="shared" si="39"/>
        <v>0</v>
      </c>
      <c r="U621" s="1"/>
      <c r="V621" s="1"/>
    </row>
    <row r="622" spans="1:22" ht="14.25" customHeight="1" x14ac:dyDescent="0.3">
      <c r="A622" s="1">
        <v>621</v>
      </c>
      <c r="B622" s="1" t="s">
        <v>1373</v>
      </c>
      <c r="C622" s="1" t="s">
        <v>79</v>
      </c>
      <c r="D622" s="1" t="s">
        <v>1374</v>
      </c>
      <c r="F622" s="1">
        <v>93</v>
      </c>
      <c r="G622" s="1">
        <v>6</v>
      </c>
      <c r="H622" s="1">
        <v>1</v>
      </c>
      <c r="I622" s="1">
        <v>3</v>
      </c>
      <c r="J622" s="1">
        <v>0</v>
      </c>
      <c r="K622" s="1">
        <v>138</v>
      </c>
      <c r="L622" s="1">
        <v>0</v>
      </c>
      <c r="M622" s="4">
        <v>43378.359120370369</v>
      </c>
      <c r="N622" s="1">
        <v>647</v>
      </c>
      <c r="O622" s="1">
        <v>200</v>
      </c>
      <c r="Q622" s="3">
        <f t="shared" si="36"/>
        <v>2018</v>
      </c>
      <c r="R622" s="3">
        <f t="shared" si="37"/>
        <v>138</v>
      </c>
      <c r="S622" s="2">
        <f t="shared" si="38"/>
        <v>0</v>
      </c>
      <c r="T622" s="3">
        <f t="shared" si="39"/>
        <v>0</v>
      </c>
      <c r="U622" s="1"/>
      <c r="V622" s="1"/>
    </row>
    <row r="623" spans="1:22" ht="14.25" customHeight="1" x14ac:dyDescent="0.3">
      <c r="A623" s="1">
        <v>622</v>
      </c>
      <c r="B623" s="1" t="s">
        <v>1375</v>
      </c>
      <c r="C623" s="1" t="s">
        <v>30</v>
      </c>
      <c r="D623" s="1" t="s">
        <v>1376</v>
      </c>
      <c r="E623" s="1" t="s">
        <v>1377</v>
      </c>
      <c r="F623" s="1">
        <v>92</v>
      </c>
      <c r="G623" s="1">
        <v>14</v>
      </c>
      <c r="H623" s="1">
        <v>2</v>
      </c>
      <c r="I623" s="1">
        <v>3</v>
      </c>
      <c r="J623" s="1">
        <v>2</v>
      </c>
      <c r="K623" s="1">
        <v>27</v>
      </c>
      <c r="L623" s="1">
        <v>0</v>
      </c>
      <c r="M623" s="4">
        <v>42255.225034722222</v>
      </c>
      <c r="N623" s="1">
        <v>1238</v>
      </c>
      <c r="O623" s="1">
        <v>200</v>
      </c>
      <c r="Q623" s="3">
        <f t="shared" si="36"/>
        <v>2015</v>
      </c>
      <c r="R623" s="3">
        <f t="shared" si="37"/>
        <v>27</v>
      </c>
      <c r="S623" s="2">
        <f t="shared" si="38"/>
        <v>2</v>
      </c>
      <c r="T623" s="3">
        <f t="shared" si="39"/>
        <v>0</v>
      </c>
      <c r="U623" s="1"/>
      <c r="V623" s="1"/>
    </row>
    <row r="624" spans="1:22" ht="14.25" customHeight="1" x14ac:dyDescent="0.3">
      <c r="A624" s="1">
        <v>623</v>
      </c>
      <c r="B624" s="1" t="s">
        <v>1378</v>
      </c>
      <c r="C624" s="1" t="s">
        <v>30</v>
      </c>
      <c r="D624" s="1" t="s">
        <v>1379</v>
      </c>
      <c r="F624" s="1">
        <v>96</v>
      </c>
      <c r="G624" s="1">
        <v>4</v>
      </c>
      <c r="H624" s="1">
        <v>1</v>
      </c>
      <c r="I624" s="1">
        <v>3</v>
      </c>
      <c r="J624" s="1">
        <v>1</v>
      </c>
      <c r="K624" s="1">
        <v>0</v>
      </c>
      <c r="L624" s="1">
        <v>0</v>
      </c>
      <c r="M624" s="4">
        <v>42879.412939814814</v>
      </c>
      <c r="N624" s="1">
        <v>693</v>
      </c>
      <c r="O624" s="1">
        <v>200</v>
      </c>
      <c r="Q624" s="3">
        <f t="shared" si="36"/>
        <v>2017</v>
      </c>
      <c r="R624" s="3">
        <f t="shared" si="37"/>
        <v>0</v>
      </c>
      <c r="S624" s="2">
        <f t="shared" si="38"/>
        <v>1</v>
      </c>
      <c r="T624" s="3">
        <f t="shared" si="39"/>
        <v>0</v>
      </c>
      <c r="U624" s="1"/>
      <c r="V624" s="1"/>
    </row>
    <row r="625" spans="1:22" ht="14.25" customHeight="1" x14ac:dyDescent="0.3">
      <c r="A625" s="1">
        <v>624</v>
      </c>
      <c r="B625" s="1" t="s">
        <v>1380</v>
      </c>
      <c r="C625" s="1" t="s">
        <v>40</v>
      </c>
      <c r="D625" s="1" t="s">
        <v>1381</v>
      </c>
      <c r="F625" s="1">
        <v>90</v>
      </c>
      <c r="G625" s="1">
        <v>1</v>
      </c>
      <c r="H625" s="1">
        <v>2</v>
      </c>
      <c r="I625" s="1">
        <v>3</v>
      </c>
      <c r="J625" s="1">
        <v>1</v>
      </c>
      <c r="K625" s="1">
        <v>0</v>
      </c>
      <c r="L625" s="1">
        <v>0</v>
      </c>
      <c r="M625" s="4">
        <v>40663.236006944448</v>
      </c>
      <c r="N625" s="1">
        <v>117</v>
      </c>
      <c r="O625" s="1">
        <v>200</v>
      </c>
      <c r="Q625" s="3">
        <f t="shared" si="36"/>
        <v>2011</v>
      </c>
      <c r="R625" s="3">
        <f t="shared" si="37"/>
        <v>0</v>
      </c>
      <c r="S625" s="2">
        <f t="shared" si="38"/>
        <v>1</v>
      </c>
      <c r="T625" s="3">
        <f t="shared" si="39"/>
        <v>0</v>
      </c>
      <c r="U625" s="1"/>
      <c r="V625" s="1"/>
    </row>
    <row r="626" spans="1:22" ht="14.25" customHeight="1" x14ac:dyDescent="0.3">
      <c r="A626" s="1">
        <v>625</v>
      </c>
      <c r="B626" s="1" t="s">
        <v>1382</v>
      </c>
      <c r="C626" s="1" t="s">
        <v>30</v>
      </c>
      <c r="D626" s="1" t="s">
        <v>1383</v>
      </c>
      <c r="E626" s="1" t="s">
        <v>1384</v>
      </c>
      <c r="F626" s="1">
        <v>90</v>
      </c>
      <c r="G626" s="1">
        <v>0</v>
      </c>
      <c r="H626" s="1">
        <v>1</v>
      </c>
      <c r="I626" s="1">
        <v>3</v>
      </c>
      <c r="J626" s="1">
        <v>1</v>
      </c>
      <c r="K626" s="1">
        <v>1</v>
      </c>
      <c r="L626" s="1">
        <v>0</v>
      </c>
      <c r="M626" s="4">
        <v>43390.780115740738</v>
      </c>
      <c r="N626" s="1">
        <v>303</v>
      </c>
      <c r="O626" s="1">
        <v>200</v>
      </c>
      <c r="Q626" s="3">
        <f t="shared" si="36"/>
        <v>2018</v>
      </c>
      <c r="R626" s="3">
        <f t="shared" si="37"/>
        <v>1</v>
      </c>
      <c r="S626" s="2">
        <f t="shared" si="38"/>
        <v>1</v>
      </c>
      <c r="T626" s="3">
        <f t="shared" si="39"/>
        <v>0</v>
      </c>
      <c r="U626" s="1"/>
      <c r="V626" s="1"/>
    </row>
    <row r="627" spans="1:22" ht="14.25" customHeight="1" x14ac:dyDescent="0.3">
      <c r="A627" s="1">
        <v>626</v>
      </c>
      <c r="B627" s="1" t="s">
        <v>1385</v>
      </c>
      <c r="C627" s="1" t="s">
        <v>27</v>
      </c>
      <c r="D627" s="1" t="s">
        <v>1386</v>
      </c>
      <c r="F627" s="1">
        <v>90</v>
      </c>
      <c r="G627" s="1">
        <v>1</v>
      </c>
      <c r="H627" s="1">
        <v>2</v>
      </c>
      <c r="I627" s="1">
        <v>3</v>
      </c>
      <c r="J627" s="1">
        <v>0</v>
      </c>
      <c r="K627" s="1">
        <v>1</v>
      </c>
      <c r="L627" s="1">
        <v>0</v>
      </c>
      <c r="M627" s="4">
        <v>43053.466782407406</v>
      </c>
      <c r="N627" s="1">
        <v>207</v>
      </c>
      <c r="O627" s="1">
        <v>200</v>
      </c>
      <c r="Q627" s="3">
        <f t="shared" si="36"/>
        <v>2017</v>
      </c>
      <c r="R627" s="3">
        <f t="shared" si="37"/>
        <v>1</v>
      </c>
      <c r="S627" s="2">
        <f t="shared" si="38"/>
        <v>0</v>
      </c>
      <c r="T627" s="3">
        <f t="shared" si="39"/>
        <v>0</v>
      </c>
      <c r="U627" s="1"/>
      <c r="V627" s="1"/>
    </row>
    <row r="628" spans="1:22" ht="14.25" customHeight="1" x14ac:dyDescent="0.3">
      <c r="A628" s="1">
        <v>627</v>
      </c>
      <c r="B628" s="1" t="s">
        <v>1387</v>
      </c>
      <c r="C628" s="1" t="s">
        <v>21</v>
      </c>
      <c r="D628" s="1" t="s">
        <v>1388</v>
      </c>
      <c r="F628" s="1">
        <v>90</v>
      </c>
      <c r="G628" s="1">
        <v>1</v>
      </c>
      <c r="H628" s="1">
        <v>2</v>
      </c>
      <c r="I628" s="1">
        <v>3</v>
      </c>
      <c r="J628" s="1">
        <v>2</v>
      </c>
      <c r="K628" s="1">
        <v>1</v>
      </c>
      <c r="L628" s="1">
        <v>0</v>
      </c>
      <c r="M628" s="4">
        <v>42644</v>
      </c>
      <c r="N628" s="1">
        <v>3712</v>
      </c>
      <c r="O628" s="1">
        <v>200</v>
      </c>
      <c r="Q628" s="3">
        <f t="shared" si="36"/>
        <v>2016</v>
      </c>
      <c r="R628" s="3">
        <f t="shared" si="37"/>
        <v>1</v>
      </c>
      <c r="S628" s="2">
        <f t="shared" si="38"/>
        <v>2</v>
      </c>
      <c r="T628" s="3">
        <f t="shared" si="39"/>
        <v>0</v>
      </c>
      <c r="U628" s="1"/>
      <c r="V628" s="1"/>
    </row>
    <row r="629" spans="1:22" ht="14.25" customHeight="1" x14ac:dyDescent="0.3">
      <c r="A629" s="1">
        <v>628</v>
      </c>
      <c r="B629" s="1" t="s">
        <v>1389</v>
      </c>
      <c r="C629" s="1" t="s">
        <v>40</v>
      </c>
      <c r="D629" s="1" t="s">
        <v>1390</v>
      </c>
      <c r="F629" s="1">
        <v>91</v>
      </c>
      <c r="G629" s="1">
        <v>4</v>
      </c>
      <c r="H629" s="1">
        <v>2</v>
      </c>
      <c r="I629" s="1">
        <v>3</v>
      </c>
      <c r="J629" s="1">
        <v>6</v>
      </c>
      <c r="K629" s="1">
        <v>8</v>
      </c>
      <c r="L629" s="1">
        <v>0</v>
      </c>
      <c r="M629" s="4">
        <v>43777.295092592591</v>
      </c>
      <c r="N629" s="1">
        <v>204</v>
      </c>
      <c r="O629" s="1">
        <v>200</v>
      </c>
      <c r="Q629" s="3">
        <f t="shared" si="36"/>
        <v>2019</v>
      </c>
      <c r="R629" s="3">
        <f t="shared" si="37"/>
        <v>8</v>
      </c>
      <c r="S629" s="2">
        <f t="shared" si="38"/>
        <v>6</v>
      </c>
      <c r="T629" s="3">
        <f t="shared" si="39"/>
        <v>0</v>
      </c>
      <c r="U629" s="1"/>
      <c r="V629" s="1"/>
    </row>
    <row r="630" spans="1:22" ht="14.25" customHeight="1" x14ac:dyDescent="0.3">
      <c r="A630" s="1">
        <v>629</v>
      </c>
      <c r="B630" s="1" t="s">
        <v>1391</v>
      </c>
      <c r="C630" s="1" t="s">
        <v>100</v>
      </c>
      <c r="D630" s="1" t="s">
        <v>1392</v>
      </c>
      <c r="F630" s="1">
        <v>90</v>
      </c>
      <c r="G630" s="1">
        <v>6</v>
      </c>
      <c r="H630" s="1">
        <v>1</v>
      </c>
      <c r="I630" s="1">
        <v>3</v>
      </c>
      <c r="J630" s="1">
        <v>0</v>
      </c>
      <c r="K630" s="1">
        <v>0</v>
      </c>
      <c r="L630" s="1">
        <v>0</v>
      </c>
      <c r="M630" s="4">
        <v>43674.583958333336</v>
      </c>
      <c r="N630" s="1">
        <v>90</v>
      </c>
      <c r="O630" s="1">
        <v>200</v>
      </c>
      <c r="Q630" s="3">
        <f t="shared" si="36"/>
        <v>2019</v>
      </c>
      <c r="R630" s="3">
        <f t="shared" si="37"/>
        <v>0</v>
      </c>
      <c r="S630" s="2">
        <f t="shared" si="38"/>
        <v>0</v>
      </c>
      <c r="T630" s="3">
        <f t="shared" si="39"/>
        <v>0</v>
      </c>
      <c r="U630" s="1"/>
      <c r="V630" s="1"/>
    </row>
    <row r="631" spans="1:22" ht="14.25" customHeight="1" x14ac:dyDescent="0.3">
      <c r="A631" s="1">
        <v>630</v>
      </c>
      <c r="B631" s="1" t="s">
        <v>1393</v>
      </c>
      <c r="C631" s="1" t="s">
        <v>21</v>
      </c>
      <c r="D631" s="1" t="s">
        <v>1394</v>
      </c>
      <c r="F631" s="1">
        <v>92</v>
      </c>
      <c r="G631" s="1">
        <v>405</v>
      </c>
      <c r="H631" s="1">
        <v>1</v>
      </c>
      <c r="I631" s="1">
        <v>3</v>
      </c>
      <c r="J631" s="1">
        <v>0</v>
      </c>
      <c r="K631" s="1">
        <v>0</v>
      </c>
      <c r="L631" s="1">
        <v>2</v>
      </c>
      <c r="M631" s="4">
        <v>38463.13962962963</v>
      </c>
      <c r="N631" s="1">
        <v>75</v>
      </c>
      <c r="O631" s="1">
        <v>200</v>
      </c>
      <c r="Q631" s="3">
        <f t="shared" si="36"/>
        <v>2005</v>
      </c>
      <c r="R631" s="3">
        <f t="shared" si="37"/>
        <v>0</v>
      </c>
      <c r="S631" s="2">
        <f t="shared" si="38"/>
        <v>0</v>
      </c>
      <c r="T631" s="3">
        <f t="shared" si="39"/>
        <v>0</v>
      </c>
      <c r="U631" s="1"/>
      <c r="V631" s="1"/>
    </row>
    <row r="632" spans="1:22" ht="14.25" customHeight="1" x14ac:dyDescent="0.3">
      <c r="A632" s="1">
        <v>631</v>
      </c>
      <c r="B632" s="1" t="s">
        <v>1395</v>
      </c>
      <c r="C632" s="1" t="s">
        <v>40</v>
      </c>
      <c r="D632" s="1" t="s">
        <v>1396</v>
      </c>
      <c r="F632" s="1">
        <v>91</v>
      </c>
      <c r="G632" s="1">
        <v>1</v>
      </c>
      <c r="H632" s="1">
        <v>1</v>
      </c>
      <c r="I632" s="1">
        <v>3</v>
      </c>
      <c r="J632" s="1">
        <v>7</v>
      </c>
      <c r="K632" s="1">
        <v>25</v>
      </c>
      <c r="L632" s="1">
        <v>0</v>
      </c>
      <c r="M632" s="4">
        <v>43838.26054398148</v>
      </c>
      <c r="N632" s="1">
        <v>783</v>
      </c>
      <c r="O632" s="1">
        <v>200</v>
      </c>
      <c r="Q632" s="3">
        <f t="shared" si="36"/>
        <v>0</v>
      </c>
      <c r="R632" s="3">
        <f t="shared" si="37"/>
        <v>25</v>
      </c>
      <c r="S632" s="2">
        <f t="shared" si="38"/>
        <v>7</v>
      </c>
      <c r="T632" s="3">
        <f t="shared" si="39"/>
        <v>0</v>
      </c>
      <c r="U632" s="1"/>
      <c r="V632" s="1"/>
    </row>
    <row r="633" spans="1:22" ht="14.25" customHeight="1" x14ac:dyDescent="0.3">
      <c r="A633" s="1">
        <v>632</v>
      </c>
      <c r="B633" s="1" t="s">
        <v>1397</v>
      </c>
      <c r="C633" s="1" t="s">
        <v>30</v>
      </c>
      <c r="D633" s="1" t="s">
        <v>1398</v>
      </c>
      <c r="F633" s="1">
        <v>91</v>
      </c>
      <c r="G633" s="1">
        <v>13</v>
      </c>
      <c r="H633" s="1">
        <v>2</v>
      </c>
      <c r="I633" s="1">
        <v>3</v>
      </c>
      <c r="J633" s="1">
        <v>8</v>
      </c>
      <c r="K633" s="1">
        <v>36</v>
      </c>
      <c r="L633" s="1">
        <v>0</v>
      </c>
      <c r="M633" s="4">
        <v>42318.887858796297</v>
      </c>
      <c r="N633" s="1">
        <v>1411</v>
      </c>
      <c r="O633" s="1">
        <v>200</v>
      </c>
      <c r="Q633" s="3">
        <f t="shared" si="36"/>
        <v>2015</v>
      </c>
      <c r="R633" s="3">
        <f t="shared" si="37"/>
        <v>36</v>
      </c>
      <c r="S633" s="2">
        <f t="shared" si="38"/>
        <v>8</v>
      </c>
      <c r="T633" s="3">
        <f t="shared" si="39"/>
        <v>0</v>
      </c>
      <c r="U633" s="1"/>
      <c r="V633" s="1"/>
    </row>
    <row r="634" spans="1:22" ht="14.25" customHeight="1" x14ac:dyDescent="0.3">
      <c r="A634" s="1">
        <v>633</v>
      </c>
      <c r="B634" s="1" t="s">
        <v>1399</v>
      </c>
      <c r="C634" s="1" t="s">
        <v>100</v>
      </c>
      <c r="D634" s="1" t="s">
        <v>1400</v>
      </c>
      <c r="F634" s="1">
        <v>91</v>
      </c>
      <c r="G634" s="1">
        <v>12</v>
      </c>
      <c r="H634" s="1">
        <v>2</v>
      </c>
      <c r="I634" s="1">
        <v>3</v>
      </c>
      <c r="J634" s="1">
        <v>2</v>
      </c>
      <c r="K634" s="1">
        <v>0</v>
      </c>
      <c r="L634" s="1">
        <v>0</v>
      </c>
      <c r="M634" s="4">
        <v>41791</v>
      </c>
      <c r="N634" s="1">
        <v>0</v>
      </c>
      <c r="O634" s="1">
        <v>200</v>
      </c>
      <c r="P634" s="4">
        <v>42723.665162037039</v>
      </c>
      <c r="Q634" s="3">
        <f t="shared" si="36"/>
        <v>2016</v>
      </c>
      <c r="R634" s="3">
        <f t="shared" si="37"/>
        <v>0</v>
      </c>
      <c r="S634" s="2">
        <f t="shared" si="38"/>
        <v>2</v>
      </c>
      <c r="T634" s="3">
        <f t="shared" si="39"/>
        <v>0</v>
      </c>
      <c r="U634" s="1"/>
      <c r="V634" s="1"/>
    </row>
    <row r="635" spans="1:22" ht="14.25" customHeight="1" x14ac:dyDescent="0.3">
      <c r="A635" s="1">
        <v>634</v>
      </c>
      <c r="B635" s="1" t="s">
        <v>1401</v>
      </c>
      <c r="C635" s="1" t="s">
        <v>30</v>
      </c>
      <c r="D635" s="1" t="s">
        <v>1402</v>
      </c>
      <c r="F635" s="1">
        <v>90</v>
      </c>
      <c r="G635" s="1">
        <v>0</v>
      </c>
      <c r="H635" s="1">
        <v>2</v>
      </c>
      <c r="I635" s="1">
        <v>3</v>
      </c>
      <c r="J635" s="1">
        <v>2</v>
      </c>
      <c r="K635" s="1">
        <v>0</v>
      </c>
      <c r="L635" s="1">
        <v>0</v>
      </c>
      <c r="M635" s="4">
        <v>43502.253009259257</v>
      </c>
      <c r="N635" s="1">
        <v>5057</v>
      </c>
      <c r="O635" s="1">
        <v>200</v>
      </c>
      <c r="Q635" s="3">
        <f t="shared" si="36"/>
        <v>2019</v>
      </c>
      <c r="R635" s="3">
        <f t="shared" si="37"/>
        <v>0</v>
      </c>
      <c r="S635" s="2">
        <f t="shared" si="38"/>
        <v>2</v>
      </c>
      <c r="T635" s="3">
        <f t="shared" si="39"/>
        <v>0</v>
      </c>
      <c r="U635" s="1"/>
      <c r="V635" s="1"/>
    </row>
    <row r="636" spans="1:22" ht="14.25" customHeight="1" x14ac:dyDescent="0.3">
      <c r="A636" s="1">
        <v>635</v>
      </c>
      <c r="B636" s="1" t="s">
        <v>1403</v>
      </c>
      <c r="C636" s="1" t="s">
        <v>27</v>
      </c>
      <c r="D636" s="1" t="s">
        <v>1404</v>
      </c>
      <c r="F636" s="1">
        <v>94</v>
      </c>
      <c r="G636" s="1">
        <v>6</v>
      </c>
      <c r="H636" s="1">
        <v>2</v>
      </c>
      <c r="I636" s="1">
        <v>3</v>
      </c>
      <c r="J636" s="1">
        <v>8</v>
      </c>
      <c r="K636" s="1">
        <v>82</v>
      </c>
      <c r="L636" s="1">
        <v>0</v>
      </c>
      <c r="M636" s="4">
        <v>42704.065497685187</v>
      </c>
      <c r="N636" s="1">
        <v>0</v>
      </c>
      <c r="O636" s="1">
        <v>200</v>
      </c>
      <c r="Q636" s="3">
        <f t="shared" si="36"/>
        <v>2016</v>
      </c>
      <c r="R636" s="3">
        <f t="shared" si="37"/>
        <v>82</v>
      </c>
      <c r="S636" s="2">
        <f t="shared" si="38"/>
        <v>8</v>
      </c>
      <c r="T636" s="3">
        <f t="shared" si="39"/>
        <v>0</v>
      </c>
      <c r="U636" s="1"/>
      <c r="V636" s="1"/>
    </row>
    <row r="637" spans="1:22" ht="14.25" customHeight="1" x14ac:dyDescent="0.3">
      <c r="A637" s="1">
        <v>636</v>
      </c>
      <c r="B637" s="1" t="s">
        <v>1405</v>
      </c>
      <c r="C637" s="1" t="s">
        <v>30</v>
      </c>
      <c r="D637" s="1" t="s">
        <v>1406</v>
      </c>
      <c r="F637" s="1">
        <v>90</v>
      </c>
      <c r="G637" s="1">
        <v>2</v>
      </c>
      <c r="H637" s="1">
        <v>1</v>
      </c>
      <c r="I637" s="1">
        <v>3</v>
      </c>
      <c r="J637" s="1">
        <v>1</v>
      </c>
      <c r="K637" s="1">
        <v>0</v>
      </c>
      <c r="L637" s="1">
        <v>0</v>
      </c>
      <c r="M637" s="4">
        <v>42094.789618055554</v>
      </c>
      <c r="N637" s="1">
        <v>271</v>
      </c>
      <c r="O637" s="1">
        <v>200</v>
      </c>
      <c r="Q637" s="3">
        <f t="shared" si="36"/>
        <v>2015</v>
      </c>
      <c r="R637" s="3">
        <f t="shared" si="37"/>
        <v>0</v>
      </c>
      <c r="S637" s="2">
        <f t="shared" si="38"/>
        <v>1</v>
      </c>
      <c r="T637" s="3">
        <f t="shared" si="39"/>
        <v>0</v>
      </c>
      <c r="U637" s="1"/>
      <c r="V637" s="1"/>
    </row>
    <row r="638" spans="1:22" ht="14.25" customHeight="1" x14ac:dyDescent="0.3">
      <c r="A638" s="1">
        <v>637</v>
      </c>
      <c r="B638" s="1" t="s">
        <v>1407</v>
      </c>
      <c r="C638" s="1" t="s">
        <v>30</v>
      </c>
      <c r="D638" s="1" t="s">
        <v>1408</v>
      </c>
      <c r="F638" s="1">
        <v>90</v>
      </c>
      <c r="G638" s="1">
        <v>1</v>
      </c>
      <c r="H638" s="1">
        <v>2</v>
      </c>
      <c r="I638" s="1">
        <v>3</v>
      </c>
      <c r="J638" s="1">
        <v>8</v>
      </c>
      <c r="K638" s="1">
        <v>0</v>
      </c>
      <c r="L638" s="1">
        <v>0</v>
      </c>
      <c r="M638" s="4">
        <v>43607.00439814815</v>
      </c>
      <c r="N638" s="1">
        <v>11</v>
      </c>
      <c r="O638" s="1">
        <v>200</v>
      </c>
      <c r="Q638" s="3">
        <f t="shared" si="36"/>
        <v>2019</v>
      </c>
      <c r="R638" s="3">
        <f t="shared" si="37"/>
        <v>0</v>
      </c>
      <c r="S638" s="2">
        <f t="shared" si="38"/>
        <v>8</v>
      </c>
      <c r="T638" s="3">
        <f t="shared" si="39"/>
        <v>0</v>
      </c>
      <c r="U638" s="1"/>
      <c r="V638" s="1"/>
    </row>
    <row r="639" spans="1:22" ht="14.25" customHeight="1" x14ac:dyDescent="0.3">
      <c r="A639" s="1">
        <v>638</v>
      </c>
      <c r="B639" s="1" t="s">
        <v>1409</v>
      </c>
      <c r="C639" s="1" t="s">
        <v>100</v>
      </c>
      <c r="D639" s="1" t="s">
        <v>1410</v>
      </c>
      <c r="F639" s="1">
        <v>90</v>
      </c>
      <c r="G639" s="1">
        <v>0</v>
      </c>
      <c r="H639" s="1">
        <v>2</v>
      </c>
      <c r="I639" s="1">
        <v>3</v>
      </c>
      <c r="J639" s="1">
        <v>0</v>
      </c>
      <c r="K639" s="1">
        <v>0</v>
      </c>
      <c r="L639" s="1">
        <v>0</v>
      </c>
      <c r="M639" s="4">
        <v>42151.399351851855</v>
      </c>
      <c r="N639" s="1">
        <v>3379</v>
      </c>
      <c r="O639" s="1">
        <v>200</v>
      </c>
      <c r="Q639" s="3">
        <f t="shared" si="36"/>
        <v>2015</v>
      </c>
      <c r="R639" s="3">
        <f t="shared" si="37"/>
        <v>0</v>
      </c>
      <c r="S639" s="2">
        <f t="shared" si="38"/>
        <v>0</v>
      </c>
      <c r="T639" s="3">
        <f t="shared" si="39"/>
        <v>0</v>
      </c>
      <c r="U639" s="1"/>
      <c r="V639" s="1"/>
    </row>
    <row r="640" spans="1:22" ht="14.25" customHeight="1" x14ac:dyDescent="0.3">
      <c r="A640" s="1">
        <v>639</v>
      </c>
      <c r="B640" s="1" t="s">
        <v>1411</v>
      </c>
      <c r="C640" s="1" t="s">
        <v>27</v>
      </c>
      <c r="D640" s="1" t="s">
        <v>1412</v>
      </c>
      <c r="F640" s="1">
        <v>90</v>
      </c>
      <c r="G640" s="1">
        <v>0</v>
      </c>
      <c r="H640" s="1">
        <v>1</v>
      </c>
      <c r="I640" s="1">
        <v>3</v>
      </c>
      <c r="J640" s="1">
        <v>1</v>
      </c>
      <c r="K640" s="1">
        <v>11</v>
      </c>
      <c r="L640" s="1">
        <v>0</v>
      </c>
      <c r="M640" s="4">
        <v>43551.13758101852</v>
      </c>
      <c r="N640" s="1">
        <v>123</v>
      </c>
      <c r="O640" s="1">
        <v>404</v>
      </c>
      <c r="Q640" s="3">
        <f t="shared" si="36"/>
        <v>2019</v>
      </c>
      <c r="R640" s="3">
        <f t="shared" si="37"/>
        <v>11</v>
      </c>
      <c r="S640" s="2">
        <f t="shared" si="38"/>
        <v>1</v>
      </c>
      <c r="T640" s="3">
        <f t="shared" si="39"/>
        <v>0</v>
      </c>
      <c r="U640" s="1"/>
      <c r="V640" s="1"/>
    </row>
    <row r="641" spans="1:22" ht="14.25" customHeight="1" x14ac:dyDescent="0.3">
      <c r="A641" s="1">
        <v>640</v>
      </c>
      <c r="B641" s="1" t="s">
        <v>1413</v>
      </c>
      <c r="C641" s="1" t="s">
        <v>79</v>
      </c>
      <c r="D641" s="1" t="s">
        <v>1414</v>
      </c>
      <c r="E641" s="1" t="s">
        <v>1415</v>
      </c>
      <c r="F641" s="1">
        <v>90</v>
      </c>
      <c r="G641" s="1">
        <v>7</v>
      </c>
      <c r="H641" s="1">
        <v>2</v>
      </c>
      <c r="I641" s="1">
        <v>3</v>
      </c>
      <c r="J641" s="1">
        <v>13</v>
      </c>
      <c r="K641" s="1">
        <v>24</v>
      </c>
      <c r="L641" s="1">
        <v>0</v>
      </c>
      <c r="M641" s="4">
        <v>42984.583333333336</v>
      </c>
      <c r="N641" s="1">
        <v>885</v>
      </c>
      <c r="O641" s="1">
        <v>200</v>
      </c>
      <c r="Q641" s="3">
        <f t="shared" si="36"/>
        <v>2017</v>
      </c>
      <c r="R641" s="3">
        <f t="shared" si="37"/>
        <v>24</v>
      </c>
      <c r="S641" s="2">
        <f t="shared" si="38"/>
        <v>13</v>
      </c>
      <c r="T641" s="3">
        <f t="shared" si="39"/>
        <v>0</v>
      </c>
      <c r="U641" s="1"/>
      <c r="V641" s="1"/>
    </row>
    <row r="642" spans="1:22" ht="14.25" customHeight="1" x14ac:dyDescent="0.3">
      <c r="A642" s="1">
        <v>641</v>
      </c>
      <c r="B642" s="1" t="s">
        <v>1416</v>
      </c>
      <c r="C642" s="1" t="s">
        <v>40</v>
      </c>
      <c r="D642" s="1" t="s">
        <v>1417</v>
      </c>
      <c r="F642" s="1">
        <v>90</v>
      </c>
      <c r="G642" s="1">
        <v>2</v>
      </c>
      <c r="H642" s="1">
        <v>1</v>
      </c>
      <c r="I642" s="1">
        <v>3</v>
      </c>
      <c r="J642" s="1">
        <v>0</v>
      </c>
      <c r="K642" s="1">
        <v>0</v>
      </c>
      <c r="L642" s="1">
        <v>0</v>
      </c>
      <c r="M642" s="4">
        <v>43715.217777777776</v>
      </c>
      <c r="N642" s="1">
        <v>574</v>
      </c>
      <c r="O642" s="1">
        <v>200</v>
      </c>
      <c r="Q642" s="3">
        <f t="shared" si="36"/>
        <v>2019</v>
      </c>
      <c r="R642" s="3">
        <f t="shared" si="37"/>
        <v>0</v>
      </c>
      <c r="S642" s="2">
        <f t="shared" si="38"/>
        <v>0</v>
      </c>
      <c r="T642" s="3">
        <f t="shared" si="39"/>
        <v>0</v>
      </c>
      <c r="U642" s="1"/>
      <c r="V642" s="1"/>
    </row>
    <row r="643" spans="1:22" ht="14.25" customHeight="1" x14ac:dyDescent="0.3">
      <c r="A643" s="1">
        <v>642</v>
      </c>
      <c r="B643" s="1" t="s">
        <v>1418</v>
      </c>
      <c r="C643" s="1" t="s">
        <v>100</v>
      </c>
      <c r="D643" s="1" t="s">
        <v>1419</v>
      </c>
      <c r="F643" s="1">
        <v>92</v>
      </c>
      <c r="G643" s="1">
        <v>3</v>
      </c>
      <c r="H643" s="1">
        <v>2</v>
      </c>
      <c r="I643" s="1">
        <v>3</v>
      </c>
      <c r="J643" s="1">
        <v>1</v>
      </c>
      <c r="K643" s="1">
        <v>47</v>
      </c>
      <c r="L643" s="1">
        <v>4</v>
      </c>
      <c r="M643" s="4">
        <v>43691.032048611109</v>
      </c>
      <c r="N643" s="1">
        <v>951</v>
      </c>
      <c r="O643" s="1">
        <v>200</v>
      </c>
      <c r="Q643" s="3">
        <f t="shared" ref="Q643:Q706" si="40">IF(M643&lt;DATE(1998, 9, 4), 0, IF(YEAR(M643)=2020, 0, IF(P643=0, YEAR(M643), IF(YEAR(P643)=2020, 0, IF(P643&lt;DATE(1998, 9, 4), 0, YEAR(P643))))))</f>
        <v>2019</v>
      </c>
      <c r="R643" s="3">
        <f t="shared" ref="R643:R706" si="41">IF(M643&gt;DATE(2004, 2, 4), K643, 0)</f>
        <v>47</v>
      </c>
      <c r="S643" s="2">
        <f t="shared" ref="S643:S706" si="42">IF(M643&gt;DATE(2006,3,21),J643,0)</f>
        <v>1</v>
      </c>
      <c r="T643" s="3">
        <f t="shared" ref="T643:T706" si="43">IF(M643&gt;DATE(2010, 1, 10), L643, 0)</f>
        <v>4</v>
      </c>
      <c r="U643" s="1"/>
      <c r="V643" s="1"/>
    </row>
    <row r="644" spans="1:22" ht="14.25" customHeight="1" x14ac:dyDescent="0.3">
      <c r="A644" s="1">
        <v>643</v>
      </c>
      <c r="B644" s="1" t="s">
        <v>1420</v>
      </c>
      <c r="C644" s="1" t="s">
        <v>30</v>
      </c>
      <c r="D644" s="1" t="s">
        <v>1421</v>
      </c>
      <c r="F644" s="1">
        <v>92</v>
      </c>
      <c r="G644" s="1">
        <v>0</v>
      </c>
      <c r="H644" s="1">
        <v>2</v>
      </c>
      <c r="I644" s="1">
        <v>3</v>
      </c>
      <c r="J644" s="1">
        <v>1</v>
      </c>
      <c r="K644" s="1">
        <v>1</v>
      </c>
      <c r="L644" s="1">
        <v>0</v>
      </c>
      <c r="M644" s="4">
        <v>43120.145324074074</v>
      </c>
      <c r="N644" s="1">
        <v>91</v>
      </c>
      <c r="O644" s="1">
        <v>200</v>
      </c>
      <c r="Q644" s="3">
        <f t="shared" si="40"/>
        <v>2018</v>
      </c>
      <c r="R644" s="3">
        <f t="shared" si="41"/>
        <v>1</v>
      </c>
      <c r="S644" s="2">
        <f t="shared" si="42"/>
        <v>1</v>
      </c>
      <c r="T644" s="3">
        <f t="shared" si="43"/>
        <v>0</v>
      </c>
      <c r="U644" s="1"/>
      <c r="V644" s="1"/>
    </row>
    <row r="645" spans="1:22" ht="14.25" customHeight="1" x14ac:dyDescent="0.3">
      <c r="A645" s="1">
        <v>644</v>
      </c>
      <c r="B645" s="1" t="s">
        <v>1422</v>
      </c>
      <c r="C645" s="1" t="s">
        <v>100</v>
      </c>
      <c r="D645" s="1" t="s">
        <v>1423</v>
      </c>
      <c r="E645" s="1" t="s">
        <v>1424</v>
      </c>
      <c r="F645" s="1">
        <v>91</v>
      </c>
      <c r="G645" s="1">
        <v>40</v>
      </c>
      <c r="H645" s="1">
        <v>1</v>
      </c>
      <c r="I645" s="1">
        <v>3</v>
      </c>
      <c r="J645" s="1">
        <v>25</v>
      </c>
      <c r="K645" s="1">
        <v>18</v>
      </c>
      <c r="L645" s="1">
        <v>0</v>
      </c>
      <c r="M645" s="4">
        <v>42815.534837962965</v>
      </c>
      <c r="N645" s="1">
        <v>311</v>
      </c>
      <c r="O645" s="1">
        <v>200</v>
      </c>
      <c r="Q645" s="3">
        <f t="shared" si="40"/>
        <v>2017</v>
      </c>
      <c r="R645" s="3">
        <f t="shared" si="41"/>
        <v>18</v>
      </c>
      <c r="S645" s="2">
        <f t="shared" si="42"/>
        <v>25</v>
      </c>
      <c r="T645" s="3">
        <f t="shared" si="43"/>
        <v>0</v>
      </c>
      <c r="U645" s="1"/>
      <c r="V645" s="1"/>
    </row>
    <row r="646" spans="1:22" ht="14.25" customHeight="1" x14ac:dyDescent="0.3">
      <c r="A646" s="1">
        <v>645</v>
      </c>
      <c r="B646" s="1" t="s">
        <v>1425</v>
      </c>
      <c r="C646" s="1" t="s">
        <v>27</v>
      </c>
      <c r="D646" s="1" t="s">
        <v>1426</v>
      </c>
      <c r="F646" s="1">
        <v>92</v>
      </c>
      <c r="G646" s="1">
        <v>1</v>
      </c>
      <c r="H646" s="1">
        <v>2</v>
      </c>
      <c r="I646" s="1">
        <v>3</v>
      </c>
      <c r="J646" s="1">
        <v>2</v>
      </c>
      <c r="K646" s="1">
        <v>42</v>
      </c>
      <c r="L646" s="1">
        <v>0</v>
      </c>
      <c r="M646" s="4">
        <v>42817</v>
      </c>
      <c r="N646" s="1">
        <v>306</v>
      </c>
      <c r="O646" s="1">
        <v>200</v>
      </c>
      <c r="Q646" s="3">
        <f t="shared" si="40"/>
        <v>2017</v>
      </c>
      <c r="R646" s="3">
        <f t="shared" si="41"/>
        <v>42</v>
      </c>
      <c r="S646" s="2">
        <f t="shared" si="42"/>
        <v>2</v>
      </c>
      <c r="T646" s="3">
        <f t="shared" si="43"/>
        <v>0</v>
      </c>
      <c r="U646" s="1"/>
      <c r="V646" s="1"/>
    </row>
    <row r="647" spans="1:22" ht="14.25" customHeight="1" x14ac:dyDescent="0.3">
      <c r="A647" s="1">
        <v>646</v>
      </c>
      <c r="B647" s="1" t="s">
        <v>1427</v>
      </c>
      <c r="C647" s="1" t="s">
        <v>34</v>
      </c>
      <c r="D647" s="1" t="s">
        <v>1428</v>
      </c>
      <c r="F647" s="1">
        <v>90</v>
      </c>
      <c r="G647" s="1">
        <v>0</v>
      </c>
      <c r="H647" s="1">
        <v>2</v>
      </c>
      <c r="I647" s="1">
        <v>3</v>
      </c>
      <c r="J647" s="1">
        <v>1</v>
      </c>
      <c r="K647" s="1">
        <v>0</v>
      </c>
      <c r="L647" s="1">
        <v>0</v>
      </c>
      <c r="M647" s="4">
        <v>43884.727708333332</v>
      </c>
      <c r="N647" s="1">
        <v>34</v>
      </c>
      <c r="O647" s="1">
        <v>200</v>
      </c>
      <c r="Q647" s="3">
        <f t="shared" si="40"/>
        <v>0</v>
      </c>
      <c r="R647" s="3">
        <f t="shared" si="41"/>
        <v>0</v>
      </c>
      <c r="S647" s="2">
        <f t="shared" si="42"/>
        <v>1</v>
      </c>
      <c r="T647" s="3">
        <f t="shared" si="43"/>
        <v>0</v>
      </c>
      <c r="U647" s="1"/>
      <c r="V647" s="1"/>
    </row>
    <row r="648" spans="1:22" ht="14.25" customHeight="1" x14ac:dyDescent="0.3">
      <c r="A648" s="1">
        <v>647</v>
      </c>
      <c r="B648" s="1" t="s">
        <v>1429</v>
      </c>
      <c r="C648" s="1" t="s">
        <v>100</v>
      </c>
      <c r="D648" s="1" t="s">
        <v>1430</v>
      </c>
      <c r="F648" s="1">
        <v>90</v>
      </c>
      <c r="G648" s="1">
        <v>48</v>
      </c>
      <c r="H648" s="1">
        <v>2</v>
      </c>
      <c r="I648" s="1">
        <v>3</v>
      </c>
      <c r="J648" s="1">
        <v>0</v>
      </c>
      <c r="K648" s="1">
        <v>2</v>
      </c>
      <c r="L648" s="1">
        <v>0</v>
      </c>
      <c r="M648" s="4">
        <v>43697.810856481483</v>
      </c>
      <c r="N648" s="1">
        <v>1667</v>
      </c>
      <c r="O648" s="1">
        <v>200</v>
      </c>
      <c r="Q648" s="3">
        <f t="shared" si="40"/>
        <v>2019</v>
      </c>
      <c r="R648" s="3">
        <f t="shared" si="41"/>
        <v>2</v>
      </c>
      <c r="S648" s="2">
        <f t="shared" si="42"/>
        <v>0</v>
      </c>
      <c r="T648" s="3">
        <f t="shared" si="43"/>
        <v>0</v>
      </c>
      <c r="U648" s="1"/>
      <c r="V648" s="1"/>
    </row>
    <row r="649" spans="1:22" ht="14.25" customHeight="1" x14ac:dyDescent="0.3">
      <c r="A649" s="1">
        <v>648</v>
      </c>
      <c r="B649" s="1" t="s">
        <v>1431</v>
      </c>
      <c r="C649" s="1" t="s">
        <v>30</v>
      </c>
      <c r="D649" s="1" t="s">
        <v>1432</v>
      </c>
      <c r="F649" s="1">
        <v>92</v>
      </c>
      <c r="G649" s="1">
        <v>0</v>
      </c>
      <c r="H649" s="1">
        <v>2</v>
      </c>
      <c r="I649" s="1">
        <v>3</v>
      </c>
      <c r="J649" s="1">
        <v>2</v>
      </c>
      <c r="K649" s="1">
        <v>0</v>
      </c>
      <c r="L649" s="1">
        <v>0</v>
      </c>
      <c r="M649" s="4">
        <v>41513</v>
      </c>
      <c r="N649" s="1">
        <v>37</v>
      </c>
      <c r="O649" s="1">
        <v>200</v>
      </c>
      <c r="Q649" s="3">
        <f t="shared" si="40"/>
        <v>2013</v>
      </c>
      <c r="R649" s="3">
        <f t="shared" si="41"/>
        <v>0</v>
      </c>
      <c r="S649" s="2">
        <f t="shared" si="42"/>
        <v>2</v>
      </c>
      <c r="T649" s="3">
        <f t="shared" si="43"/>
        <v>0</v>
      </c>
      <c r="U649" s="1"/>
      <c r="V649" s="1"/>
    </row>
    <row r="650" spans="1:22" ht="14.25" customHeight="1" x14ac:dyDescent="0.3">
      <c r="A650" s="1">
        <v>649</v>
      </c>
      <c r="B650" s="1" t="s">
        <v>1433</v>
      </c>
      <c r="C650" s="1" t="s">
        <v>21</v>
      </c>
      <c r="D650" s="1" t="s">
        <v>1434</v>
      </c>
      <c r="F650" s="1">
        <v>90</v>
      </c>
      <c r="G650" s="1">
        <v>9</v>
      </c>
      <c r="H650" s="1">
        <v>1</v>
      </c>
      <c r="I650" s="1">
        <v>3</v>
      </c>
      <c r="J650" s="1">
        <v>2</v>
      </c>
      <c r="K650" s="1">
        <v>0</v>
      </c>
      <c r="L650" s="1">
        <v>0</v>
      </c>
      <c r="M650" s="4">
        <v>41111.359085648146</v>
      </c>
      <c r="N650" s="1">
        <v>577</v>
      </c>
      <c r="O650" s="1">
        <v>200</v>
      </c>
      <c r="Q650" s="3">
        <f t="shared" si="40"/>
        <v>2012</v>
      </c>
      <c r="R650" s="3">
        <f t="shared" si="41"/>
        <v>0</v>
      </c>
      <c r="S650" s="2">
        <f t="shared" si="42"/>
        <v>2</v>
      </c>
      <c r="T650" s="3">
        <f t="shared" si="43"/>
        <v>0</v>
      </c>
      <c r="U650" s="1"/>
      <c r="V650" s="1"/>
    </row>
    <row r="651" spans="1:22" ht="14.25" customHeight="1" x14ac:dyDescent="0.3">
      <c r="A651" s="1">
        <v>650</v>
      </c>
      <c r="B651" s="1" t="s">
        <v>1435</v>
      </c>
      <c r="C651" s="1" t="s">
        <v>100</v>
      </c>
      <c r="D651" s="1" t="s">
        <v>1436</v>
      </c>
      <c r="F651" s="1">
        <v>90</v>
      </c>
      <c r="G651" s="1">
        <v>0</v>
      </c>
      <c r="H651" s="1">
        <v>2</v>
      </c>
      <c r="I651" s="1">
        <v>3</v>
      </c>
      <c r="J651" s="1">
        <v>1</v>
      </c>
      <c r="K651" s="1">
        <v>1</v>
      </c>
      <c r="L651" s="1">
        <v>0</v>
      </c>
      <c r="M651" s="4">
        <v>43396.607638888891</v>
      </c>
      <c r="N651" s="1">
        <v>210</v>
      </c>
      <c r="O651" s="1">
        <v>200</v>
      </c>
      <c r="Q651" s="3">
        <f t="shared" si="40"/>
        <v>2018</v>
      </c>
      <c r="R651" s="3">
        <f t="shared" si="41"/>
        <v>1</v>
      </c>
      <c r="S651" s="2">
        <f t="shared" si="42"/>
        <v>1</v>
      </c>
      <c r="T651" s="3">
        <f t="shared" si="43"/>
        <v>0</v>
      </c>
      <c r="U651" s="1"/>
      <c r="V651" s="1"/>
    </row>
    <row r="652" spans="1:22" ht="14.25" customHeight="1" x14ac:dyDescent="0.3">
      <c r="A652" s="1">
        <v>651</v>
      </c>
      <c r="B652" s="1" t="s">
        <v>1437</v>
      </c>
      <c r="C652" s="1" t="s">
        <v>40</v>
      </c>
      <c r="D652" s="1" t="s">
        <v>1438</v>
      </c>
      <c r="F652" s="1">
        <v>90</v>
      </c>
      <c r="G652" s="1">
        <v>0</v>
      </c>
      <c r="H652" s="1">
        <v>2</v>
      </c>
      <c r="I652" s="1">
        <v>3</v>
      </c>
      <c r="J652" s="1">
        <v>0</v>
      </c>
      <c r="K652" s="1">
        <v>4</v>
      </c>
      <c r="L652" s="1">
        <v>0</v>
      </c>
      <c r="M652" s="4">
        <v>43363.634722222225</v>
      </c>
      <c r="N652" s="1">
        <v>81</v>
      </c>
      <c r="O652" s="1">
        <v>200</v>
      </c>
      <c r="Q652" s="3">
        <f t="shared" si="40"/>
        <v>2018</v>
      </c>
      <c r="R652" s="3">
        <f t="shared" si="41"/>
        <v>4</v>
      </c>
      <c r="S652" s="2">
        <f t="shared" si="42"/>
        <v>0</v>
      </c>
      <c r="T652" s="3">
        <f t="shared" si="43"/>
        <v>0</v>
      </c>
      <c r="U652" s="1"/>
      <c r="V652" s="1"/>
    </row>
    <row r="653" spans="1:22" ht="14.25" customHeight="1" x14ac:dyDescent="0.3">
      <c r="A653" s="1">
        <v>652</v>
      </c>
      <c r="B653" s="1" t="s">
        <v>1439</v>
      </c>
      <c r="C653" s="1" t="s">
        <v>40</v>
      </c>
      <c r="D653" s="1" t="s">
        <v>1440</v>
      </c>
      <c r="F653" s="1">
        <v>90</v>
      </c>
      <c r="G653" s="1">
        <v>0</v>
      </c>
      <c r="H653" s="1">
        <v>1</v>
      </c>
      <c r="I653" s="1">
        <v>3</v>
      </c>
      <c r="J653" s="1">
        <v>1</v>
      </c>
      <c r="K653" s="1">
        <v>107</v>
      </c>
      <c r="L653" s="1">
        <v>0</v>
      </c>
      <c r="M653" s="4">
        <v>43247.666666666664</v>
      </c>
      <c r="N653" s="1">
        <v>8</v>
      </c>
      <c r="O653" s="1">
        <v>200</v>
      </c>
      <c r="Q653" s="3">
        <f t="shared" si="40"/>
        <v>2018</v>
      </c>
      <c r="R653" s="3">
        <f t="shared" si="41"/>
        <v>107</v>
      </c>
      <c r="S653" s="2">
        <f t="shared" si="42"/>
        <v>1</v>
      </c>
      <c r="T653" s="3">
        <f t="shared" si="43"/>
        <v>0</v>
      </c>
      <c r="U653" s="1"/>
      <c r="V653" s="1"/>
    </row>
    <row r="654" spans="1:22" ht="14.25" customHeight="1" x14ac:dyDescent="0.3">
      <c r="A654" s="1">
        <v>653</v>
      </c>
      <c r="B654" s="1" t="s">
        <v>1441</v>
      </c>
      <c r="C654" s="1" t="s">
        <v>21</v>
      </c>
      <c r="D654" s="1" t="s">
        <v>1442</v>
      </c>
      <c r="F654" s="1">
        <v>90</v>
      </c>
      <c r="G654" s="1">
        <v>7</v>
      </c>
      <c r="H654" s="1">
        <v>2</v>
      </c>
      <c r="I654" s="1">
        <v>3</v>
      </c>
      <c r="J654" s="1">
        <v>2</v>
      </c>
      <c r="K654" s="1">
        <v>619</v>
      </c>
      <c r="L654" s="1">
        <v>1</v>
      </c>
      <c r="M654" s="4">
        <v>43410.666689814818</v>
      </c>
      <c r="N654" s="1">
        <v>1021</v>
      </c>
      <c r="O654" s="1">
        <v>200</v>
      </c>
      <c r="Q654" s="3">
        <f t="shared" si="40"/>
        <v>2018</v>
      </c>
      <c r="R654" s="3">
        <f t="shared" si="41"/>
        <v>619</v>
      </c>
      <c r="S654" s="2">
        <f t="shared" si="42"/>
        <v>2</v>
      </c>
      <c r="T654" s="3">
        <f t="shared" si="43"/>
        <v>1</v>
      </c>
      <c r="U654" s="1"/>
      <c r="V654" s="1"/>
    </row>
    <row r="655" spans="1:22" ht="14.25" customHeight="1" x14ac:dyDescent="0.3">
      <c r="A655" s="1">
        <v>654</v>
      </c>
      <c r="B655" s="1" t="s">
        <v>1443</v>
      </c>
      <c r="C655" s="1" t="s">
        <v>21</v>
      </c>
      <c r="D655" s="1" t="s">
        <v>1444</v>
      </c>
      <c r="F655" s="1">
        <v>91</v>
      </c>
      <c r="G655" s="1">
        <v>6</v>
      </c>
      <c r="H655" s="1">
        <v>1</v>
      </c>
      <c r="I655" s="1">
        <v>3</v>
      </c>
      <c r="J655" s="1">
        <v>23</v>
      </c>
      <c r="K655" s="1">
        <v>2</v>
      </c>
      <c r="L655" s="1">
        <v>0</v>
      </c>
      <c r="M655" s="4">
        <v>43417.82130787037</v>
      </c>
      <c r="N655" s="1">
        <v>64</v>
      </c>
      <c r="O655" s="1">
        <v>200</v>
      </c>
      <c r="Q655" s="3">
        <f t="shared" si="40"/>
        <v>2018</v>
      </c>
      <c r="R655" s="3">
        <f t="shared" si="41"/>
        <v>2</v>
      </c>
      <c r="S655" s="2">
        <f t="shared" si="42"/>
        <v>23</v>
      </c>
      <c r="T655" s="3">
        <f t="shared" si="43"/>
        <v>0</v>
      </c>
      <c r="U655" s="1"/>
      <c r="V655" s="1"/>
    </row>
    <row r="656" spans="1:22" ht="14.25" customHeight="1" x14ac:dyDescent="0.3">
      <c r="A656" s="1">
        <v>655</v>
      </c>
      <c r="B656" s="1" t="s">
        <v>1445</v>
      </c>
      <c r="C656" s="1" t="s">
        <v>40</v>
      </c>
      <c r="D656" s="1" t="s">
        <v>1446</v>
      </c>
      <c r="F656" s="1">
        <v>96</v>
      </c>
      <c r="G656" s="1">
        <v>0</v>
      </c>
      <c r="H656" s="1">
        <v>1</v>
      </c>
      <c r="I656" s="1">
        <v>3</v>
      </c>
      <c r="J656" s="1">
        <v>2</v>
      </c>
      <c r="K656" s="1">
        <v>23</v>
      </c>
      <c r="L656" s="1">
        <v>0</v>
      </c>
      <c r="M656" s="4">
        <v>42870.375</v>
      </c>
      <c r="N656" s="1">
        <v>117</v>
      </c>
      <c r="O656" s="1">
        <v>200</v>
      </c>
      <c r="Q656" s="3">
        <f t="shared" si="40"/>
        <v>2017</v>
      </c>
      <c r="R656" s="3">
        <f t="shared" si="41"/>
        <v>23</v>
      </c>
      <c r="S656" s="2">
        <f t="shared" si="42"/>
        <v>2</v>
      </c>
      <c r="T656" s="3">
        <f t="shared" si="43"/>
        <v>0</v>
      </c>
      <c r="U656" s="1"/>
      <c r="V656" s="1"/>
    </row>
    <row r="657" spans="1:22" ht="14.25" customHeight="1" x14ac:dyDescent="0.3">
      <c r="A657" s="1">
        <v>656</v>
      </c>
      <c r="B657" s="1" t="s">
        <v>1447</v>
      </c>
      <c r="C657" s="1" t="s">
        <v>30</v>
      </c>
      <c r="D657" s="1" t="s">
        <v>1448</v>
      </c>
      <c r="F657" s="1">
        <v>95</v>
      </c>
      <c r="G657" s="1">
        <v>4</v>
      </c>
      <c r="H657" s="1">
        <v>2</v>
      </c>
      <c r="I657" s="1">
        <v>3</v>
      </c>
      <c r="J657" s="1">
        <v>1</v>
      </c>
      <c r="K657" s="1">
        <v>0</v>
      </c>
      <c r="L657" s="1">
        <v>0</v>
      </c>
      <c r="M657" s="4">
        <v>43431.249201388891</v>
      </c>
      <c r="N657" s="1">
        <v>287</v>
      </c>
      <c r="O657" s="1">
        <v>200</v>
      </c>
      <c r="P657" s="4">
        <v>43542.716504629629</v>
      </c>
      <c r="Q657" s="3">
        <f t="shared" si="40"/>
        <v>2019</v>
      </c>
      <c r="R657" s="3">
        <f t="shared" si="41"/>
        <v>0</v>
      </c>
      <c r="S657" s="2">
        <f t="shared" si="42"/>
        <v>1</v>
      </c>
      <c r="T657" s="3">
        <f t="shared" si="43"/>
        <v>0</v>
      </c>
      <c r="U657" s="1"/>
      <c r="V657" s="1"/>
    </row>
    <row r="658" spans="1:22" ht="14.25" customHeight="1" x14ac:dyDescent="0.3">
      <c r="A658" s="1">
        <v>657</v>
      </c>
      <c r="B658" s="1" t="s">
        <v>1449</v>
      </c>
      <c r="C658" s="1" t="s">
        <v>21</v>
      </c>
      <c r="D658" s="1" t="s">
        <v>1450</v>
      </c>
      <c r="F658" s="1">
        <v>91</v>
      </c>
      <c r="G658" s="1">
        <v>118</v>
      </c>
      <c r="H658" s="1">
        <v>1</v>
      </c>
      <c r="I658" s="1">
        <v>3</v>
      </c>
      <c r="J658" s="1">
        <v>128</v>
      </c>
      <c r="K658" s="1">
        <v>168</v>
      </c>
      <c r="L658" s="1">
        <v>0</v>
      </c>
      <c r="M658" s="4">
        <v>43062.144444444442</v>
      </c>
      <c r="N658" s="1">
        <v>2764</v>
      </c>
      <c r="O658" s="1">
        <v>200</v>
      </c>
      <c r="Q658" s="3">
        <f t="shared" si="40"/>
        <v>2017</v>
      </c>
      <c r="R658" s="3">
        <f t="shared" si="41"/>
        <v>168</v>
      </c>
      <c r="S658" s="2">
        <f t="shared" si="42"/>
        <v>128</v>
      </c>
      <c r="T658" s="3">
        <f t="shared" si="43"/>
        <v>0</v>
      </c>
      <c r="U658" s="1"/>
      <c r="V658" s="1"/>
    </row>
    <row r="659" spans="1:22" ht="14.25" customHeight="1" x14ac:dyDescent="0.3">
      <c r="A659" s="1">
        <v>658</v>
      </c>
      <c r="B659" s="1" t="s">
        <v>1451</v>
      </c>
      <c r="C659" s="1" t="s">
        <v>21</v>
      </c>
      <c r="D659" s="1" t="s">
        <v>1452</v>
      </c>
      <c r="F659" s="1">
        <v>92</v>
      </c>
      <c r="G659" s="1">
        <v>0</v>
      </c>
      <c r="H659" s="1">
        <v>1</v>
      </c>
      <c r="I659" s="1">
        <v>3</v>
      </c>
      <c r="J659" s="1">
        <v>0</v>
      </c>
      <c r="K659" s="1">
        <v>2</v>
      </c>
      <c r="L659" s="1">
        <v>0</v>
      </c>
      <c r="M659" s="4">
        <v>43220.491828703707</v>
      </c>
      <c r="N659" s="1">
        <v>916</v>
      </c>
      <c r="O659" s="1">
        <v>404</v>
      </c>
      <c r="Q659" s="3">
        <f t="shared" si="40"/>
        <v>2018</v>
      </c>
      <c r="R659" s="3">
        <f t="shared" si="41"/>
        <v>2</v>
      </c>
      <c r="S659" s="2">
        <f t="shared" si="42"/>
        <v>0</v>
      </c>
      <c r="T659" s="3">
        <f t="shared" si="43"/>
        <v>0</v>
      </c>
      <c r="U659" s="1"/>
      <c r="V659" s="1"/>
    </row>
    <row r="660" spans="1:22" ht="14.25" customHeight="1" x14ac:dyDescent="0.3">
      <c r="A660" s="1">
        <v>659</v>
      </c>
      <c r="B660" s="1" t="s">
        <v>1453</v>
      </c>
      <c r="C660" s="1" t="s">
        <v>40</v>
      </c>
      <c r="D660" s="1" t="s">
        <v>1454</v>
      </c>
      <c r="F660" s="1">
        <v>92</v>
      </c>
      <c r="G660" s="1">
        <v>0</v>
      </c>
      <c r="H660" s="1">
        <v>1</v>
      </c>
      <c r="I660" s="1">
        <v>3</v>
      </c>
      <c r="J660" s="1">
        <v>2</v>
      </c>
      <c r="K660" s="1">
        <v>0</v>
      </c>
      <c r="L660" s="1">
        <v>0</v>
      </c>
      <c r="M660" s="4">
        <v>43539.463356481479</v>
      </c>
      <c r="N660" s="1">
        <v>101</v>
      </c>
      <c r="O660" s="1">
        <v>200</v>
      </c>
      <c r="Q660" s="3">
        <f t="shared" si="40"/>
        <v>2019</v>
      </c>
      <c r="R660" s="3">
        <f t="shared" si="41"/>
        <v>0</v>
      </c>
      <c r="S660" s="2">
        <f t="shared" si="42"/>
        <v>2</v>
      </c>
      <c r="T660" s="3">
        <f t="shared" si="43"/>
        <v>0</v>
      </c>
      <c r="U660" s="1"/>
      <c r="V660" s="1"/>
    </row>
    <row r="661" spans="1:22" ht="14.25" customHeight="1" x14ac:dyDescent="0.3">
      <c r="A661" s="1">
        <v>660</v>
      </c>
      <c r="B661" s="1" t="s">
        <v>1455</v>
      </c>
      <c r="C661" s="1" t="s">
        <v>30</v>
      </c>
      <c r="D661" s="1" t="s">
        <v>1456</v>
      </c>
      <c r="F661" s="1">
        <v>90</v>
      </c>
      <c r="G661" s="1">
        <v>2</v>
      </c>
      <c r="H661" s="1">
        <v>1</v>
      </c>
      <c r="I661" s="1">
        <v>3</v>
      </c>
      <c r="J661" s="1">
        <v>3</v>
      </c>
      <c r="K661" s="1">
        <v>88</v>
      </c>
      <c r="L661" s="1">
        <v>0</v>
      </c>
      <c r="M661" s="4">
        <v>43818.615995370368</v>
      </c>
      <c r="N661" s="1">
        <v>142</v>
      </c>
      <c r="O661" s="1">
        <v>200</v>
      </c>
      <c r="Q661" s="3">
        <f t="shared" si="40"/>
        <v>2019</v>
      </c>
      <c r="R661" s="3">
        <f t="shared" si="41"/>
        <v>88</v>
      </c>
      <c r="S661" s="2">
        <f t="shared" si="42"/>
        <v>3</v>
      </c>
      <c r="T661" s="3">
        <f t="shared" si="43"/>
        <v>0</v>
      </c>
      <c r="U661" s="1"/>
      <c r="V661" s="1"/>
    </row>
    <row r="662" spans="1:22" ht="14.25" customHeight="1" x14ac:dyDescent="0.3">
      <c r="A662" s="1">
        <v>661</v>
      </c>
      <c r="B662" s="1" t="s">
        <v>1457</v>
      </c>
      <c r="C662" s="1" t="s">
        <v>40</v>
      </c>
      <c r="D662" s="1" t="s">
        <v>1458</v>
      </c>
      <c r="F662" s="1">
        <v>90</v>
      </c>
      <c r="G662" s="1">
        <v>0</v>
      </c>
      <c r="H662" s="1">
        <v>1</v>
      </c>
      <c r="I662" s="1">
        <v>3</v>
      </c>
      <c r="J662" s="1">
        <v>0</v>
      </c>
      <c r="K662" s="1">
        <v>0</v>
      </c>
      <c r="L662" s="1">
        <v>0</v>
      </c>
      <c r="M662" s="4">
        <v>43039.534317129626</v>
      </c>
      <c r="N662" s="1">
        <v>691</v>
      </c>
      <c r="O662" s="1">
        <v>200</v>
      </c>
      <c r="Q662" s="3">
        <f t="shared" si="40"/>
        <v>2017</v>
      </c>
      <c r="R662" s="3">
        <f t="shared" si="41"/>
        <v>0</v>
      </c>
      <c r="S662" s="2">
        <f t="shared" si="42"/>
        <v>0</v>
      </c>
      <c r="T662" s="3">
        <f t="shared" si="43"/>
        <v>0</v>
      </c>
      <c r="U662" s="1"/>
      <c r="V662" s="1"/>
    </row>
    <row r="663" spans="1:22" ht="14.25" customHeight="1" x14ac:dyDescent="0.3">
      <c r="A663" s="1">
        <v>662</v>
      </c>
      <c r="B663" s="1" t="s">
        <v>1459</v>
      </c>
      <c r="C663" s="1" t="s">
        <v>40</v>
      </c>
      <c r="D663" s="1" t="s">
        <v>1460</v>
      </c>
      <c r="F663" s="1">
        <v>90</v>
      </c>
      <c r="G663" s="1">
        <v>2</v>
      </c>
      <c r="H663" s="1">
        <v>1</v>
      </c>
      <c r="I663" s="1">
        <v>3</v>
      </c>
      <c r="J663" s="1">
        <v>5</v>
      </c>
      <c r="K663" s="1">
        <v>1503</v>
      </c>
      <c r="L663" s="1">
        <v>0</v>
      </c>
      <c r="M663" s="4">
        <v>43713.986643518518</v>
      </c>
      <c r="N663" s="1">
        <v>1016</v>
      </c>
      <c r="O663" s="1">
        <v>200</v>
      </c>
      <c r="Q663" s="3">
        <f t="shared" si="40"/>
        <v>2019</v>
      </c>
      <c r="R663" s="3">
        <f t="shared" si="41"/>
        <v>1503</v>
      </c>
      <c r="S663" s="2">
        <f t="shared" si="42"/>
        <v>5</v>
      </c>
      <c r="T663" s="3">
        <f t="shared" si="43"/>
        <v>0</v>
      </c>
      <c r="U663" s="1"/>
      <c r="V663" s="1"/>
    </row>
    <row r="664" spans="1:22" ht="14.25" customHeight="1" x14ac:dyDescent="0.3">
      <c r="A664" s="1">
        <v>663</v>
      </c>
      <c r="B664" s="1" t="s">
        <v>1461</v>
      </c>
      <c r="C664" s="11" t="s">
        <v>555</v>
      </c>
      <c r="D664" s="1" t="s">
        <v>1462</v>
      </c>
      <c r="F664" s="1">
        <v>90</v>
      </c>
      <c r="G664" s="1">
        <v>0</v>
      </c>
      <c r="H664" s="1">
        <v>2</v>
      </c>
      <c r="I664" s="1">
        <v>3</v>
      </c>
      <c r="J664" s="1">
        <v>1</v>
      </c>
      <c r="K664" s="1">
        <v>6</v>
      </c>
      <c r="L664" s="1">
        <v>0</v>
      </c>
      <c r="M664" s="4">
        <v>43724.464456018519</v>
      </c>
      <c r="N664" s="1">
        <v>106</v>
      </c>
      <c r="O664" s="1">
        <v>200</v>
      </c>
      <c r="Q664" s="3">
        <f t="shared" si="40"/>
        <v>2019</v>
      </c>
      <c r="R664" s="3">
        <f t="shared" si="41"/>
        <v>6</v>
      </c>
      <c r="S664" s="2">
        <f t="shared" si="42"/>
        <v>1</v>
      </c>
      <c r="T664" s="3">
        <f t="shared" si="43"/>
        <v>0</v>
      </c>
      <c r="U664" s="1"/>
      <c r="V664" s="1"/>
    </row>
    <row r="665" spans="1:22" ht="14.25" customHeight="1" x14ac:dyDescent="0.3">
      <c r="A665" s="1">
        <v>664</v>
      </c>
      <c r="B665" s="1" t="s">
        <v>1463</v>
      </c>
      <c r="C665" s="1" t="s">
        <v>100</v>
      </c>
      <c r="D665" s="1" t="s">
        <v>1464</v>
      </c>
      <c r="F665" s="1">
        <v>93</v>
      </c>
      <c r="G665" s="1">
        <v>1</v>
      </c>
      <c r="H665" s="1">
        <v>2</v>
      </c>
      <c r="I665" s="1">
        <v>3</v>
      </c>
      <c r="J665" s="1">
        <v>3</v>
      </c>
      <c r="K665" s="1">
        <v>20</v>
      </c>
      <c r="L665" s="1">
        <v>0</v>
      </c>
      <c r="M665" s="4">
        <v>41578.625555555554</v>
      </c>
      <c r="N665" s="1">
        <v>397</v>
      </c>
      <c r="O665" s="1">
        <v>200</v>
      </c>
      <c r="Q665" s="3">
        <f t="shared" si="40"/>
        <v>2013</v>
      </c>
      <c r="R665" s="3">
        <f t="shared" si="41"/>
        <v>20</v>
      </c>
      <c r="S665" s="2">
        <f t="shared" si="42"/>
        <v>3</v>
      </c>
      <c r="T665" s="3">
        <f t="shared" si="43"/>
        <v>0</v>
      </c>
      <c r="U665" s="1"/>
      <c r="V665" s="1"/>
    </row>
    <row r="666" spans="1:22" ht="14.25" customHeight="1" x14ac:dyDescent="0.3">
      <c r="A666" s="1">
        <v>665</v>
      </c>
      <c r="B666" s="1" t="s">
        <v>1465</v>
      </c>
      <c r="C666" s="1" t="s">
        <v>100</v>
      </c>
      <c r="D666" s="1" t="s">
        <v>1466</v>
      </c>
      <c r="F666" s="1">
        <v>90</v>
      </c>
      <c r="G666" s="1">
        <v>6</v>
      </c>
      <c r="H666" s="1">
        <v>2</v>
      </c>
      <c r="I666" s="1">
        <v>3</v>
      </c>
      <c r="J666" s="1">
        <v>0</v>
      </c>
      <c r="K666" s="1">
        <v>6</v>
      </c>
      <c r="L666" s="1">
        <v>0</v>
      </c>
      <c r="M666" s="4">
        <v>41335.563969907409</v>
      </c>
      <c r="N666" s="1">
        <v>200</v>
      </c>
      <c r="O666" s="1">
        <v>200</v>
      </c>
      <c r="Q666" s="3">
        <f t="shared" si="40"/>
        <v>2013</v>
      </c>
      <c r="R666" s="3">
        <f t="shared" si="41"/>
        <v>6</v>
      </c>
      <c r="S666" s="2">
        <f t="shared" si="42"/>
        <v>0</v>
      </c>
      <c r="T666" s="3">
        <f t="shared" si="43"/>
        <v>0</v>
      </c>
      <c r="U666" s="1"/>
      <c r="V666" s="1"/>
    </row>
    <row r="667" spans="1:22" ht="14.25" customHeight="1" x14ac:dyDescent="0.3">
      <c r="A667" s="1">
        <v>666</v>
      </c>
      <c r="B667" s="1" t="s">
        <v>1467</v>
      </c>
      <c r="C667" s="1" t="s">
        <v>100</v>
      </c>
      <c r="D667" s="1" t="s">
        <v>1468</v>
      </c>
      <c r="F667" s="1">
        <v>92</v>
      </c>
      <c r="G667" s="1">
        <v>6</v>
      </c>
      <c r="H667" s="1">
        <v>1</v>
      </c>
      <c r="I667" s="1">
        <v>3</v>
      </c>
      <c r="J667" s="1">
        <v>4</v>
      </c>
      <c r="K667" s="1">
        <v>64</v>
      </c>
      <c r="L667" s="1">
        <v>0</v>
      </c>
      <c r="M667" s="4">
        <v>43638.522685185184</v>
      </c>
      <c r="N667" s="1">
        <v>287</v>
      </c>
      <c r="O667" s="1">
        <v>200</v>
      </c>
      <c r="Q667" s="3">
        <f t="shared" si="40"/>
        <v>2019</v>
      </c>
      <c r="R667" s="3">
        <f t="shared" si="41"/>
        <v>64</v>
      </c>
      <c r="S667" s="2">
        <f t="shared" si="42"/>
        <v>4</v>
      </c>
      <c r="T667" s="3">
        <f t="shared" si="43"/>
        <v>0</v>
      </c>
      <c r="U667" s="1"/>
      <c r="V667" s="1"/>
    </row>
    <row r="668" spans="1:22" ht="14.25" customHeight="1" x14ac:dyDescent="0.3">
      <c r="A668" s="1">
        <v>667</v>
      </c>
      <c r="B668" s="1" t="s">
        <v>1469</v>
      </c>
      <c r="C668" s="1" t="s">
        <v>21</v>
      </c>
      <c r="D668" s="1" t="s">
        <v>1470</v>
      </c>
      <c r="F668" s="1">
        <v>92</v>
      </c>
      <c r="G668" s="1">
        <v>0</v>
      </c>
      <c r="H668" s="1">
        <v>2</v>
      </c>
      <c r="I668" s="1">
        <v>3</v>
      </c>
      <c r="J668" s="1">
        <v>0</v>
      </c>
      <c r="K668" s="1">
        <v>66</v>
      </c>
      <c r="L668" s="1">
        <v>0</v>
      </c>
      <c r="M668" s="4">
        <v>42977</v>
      </c>
      <c r="N668" s="1">
        <v>376</v>
      </c>
      <c r="O668" s="1">
        <v>200</v>
      </c>
      <c r="Q668" s="3">
        <f t="shared" si="40"/>
        <v>2017</v>
      </c>
      <c r="R668" s="3">
        <f t="shared" si="41"/>
        <v>66</v>
      </c>
      <c r="S668" s="2">
        <f t="shared" si="42"/>
        <v>0</v>
      </c>
      <c r="T668" s="3">
        <f t="shared" si="43"/>
        <v>0</v>
      </c>
      <c r="U668" s="1"/>
      <c r="V668" s="1"/>
    </row>
    <row r="669" spans="1:22" ht="14.25" customHeight="1" x14ac:dyDescent="0.3">
      <c r="A669" s="1">
        <v>668</v>
      </c>
      <c r="B669" s="1" t="s">
        <v>1471</v>
      </c>
      <c r="C669" s="1" t="s">
        <v>100</v>
      </c>
      <c r="D669" s="1" t="s">
        <v>1472</v>
      </c>
      <c r="F669" s="1">
        <v>90</v>
      </c>
      <c r="G669" s="1">
        <v>2</v>
      </c>
      <c r="H669" s="1">
        <v>1</v>
      </c>
      <c r="I669" s="1">
        <v>2</v>
      </c>
      <c r="J669" s="1">
        <v>3</v>
      </c>
      <c r="K669" s="1">
        <v>0</v>
      </c>
      <c r="L669" s="1">
        <v>0</v>
      </c>
      <c r="M669" s="4">
        <v>43722.393726851849</v>
      </c>
      <c r="N669" s="1">
        <v>202</v>
      </c>
      <c r="O669" s="1">
        <v>200</v>
      </c>
      <c r="Q669" s="3">
        <f t="shared" si="40"/>
        <v>2019</v>
      </c>
      <c r="R669" s="3">
        <f t="shared" si="41"/>
        <v>0</v>
      </c>
      <c r="S669" s="2">
        <f t="shared" si="42"/>
        <v>3</v>
      </c>
      <c r="T669" s="3">
        <f t="shared" si="43"/>
        <v>0</v>
      </c>
      <c r="U669" s="1"/>
      <c r="V669" s="1"/>
    </row>
    <row r="670" spans="1:22" ht="14.25" customHeight="1" x14ac:dyDescent="0.3">
      <c r="A670" s="1">
        <v>669</v>
      </c>
      <c r="B670" s="1" t="s">
        <v>1473</v>
      </c>
      <c r="C670" s="1" t="s">
        <v>30</v>
      </c>
      <c r="D670" s="1" t="s">
        <v>1474</v>
      </c>
      <c r="F670" s="1">
        <v>92</v>
      </c>
      <c r="G670" s="1">
        <v>28</v>
      </c>
      <c r="H670" s="1">
        <v>2</v>
      </c>
      <c r="I670" s="1">
        <v>2</v>
      </c>
      <c r="J670" s="1">
        <v>100</v>
      </c>
      <c r="K670" s="1">
        <v>17</v>
      </c>
      <c r="L670" s="1">
        <v>0</v>
      </c>
      <c r="M670" s="4">
        <v>42228.616041666668</v>
      </c>
      <c r="N670" s="1">
        <v>580</v>
      </c>
      <c r="O670" s="1">
        <v>200</v>
      </c>
      <c r="Q670" s="3">
        <f t="shared" si="40"/>
        <v>2015</v>
      </c>
      <c r="R670" s="3">
        <f t="shared" si="41"/>
        <v>17</v>
      </c>
      <c r="S670" s="2">
        <f t="shared" si="42"/>
        <v>100</v>
      </c>
      <c r="T670" s="3">
        <f t="shared" si="43"/>
        <v>0</v>
      </c>
      <c r="U670" s="1"/>
      <c r="V670" s="1"/>
    </row>
    <row r="671" spans="1:22" ht="14.25" customHeight="1" x14ac:dyDescent="0.3">
      <c r="A671" s="1">
        <v>670</v>
      </c>
      <c r="B671" s="1" t="s">
        <v>1475</v>
      </c>
      <c r="C671" s="1" t="s">
        <v>30</v>
      </c>
      <c r="D671" s="1" t="s">
        <v>1476</v>
      </c>
      <c r="F671" s="1">
        <v>90</v>
      </c>
      <c r="G671" s="1">
        <v>2</v>
      </c>
      <c r="H671" s="1">
        <v>1</v>
      </c>
      <c r="I671" s="1">
        <v>2</v>
      </c>
      <c r="J671" s="1">
        <v>0</v>
      </c>
      <c r="K671" s="1">
        <v>26</v>
      </c>
      <c r="L671" s="1">
        <v>0</v>
      </c>
      <c r="M671" s="4">
        <v>43689.597511574073</v>
      </c>
      <c r="N671" s="1">
        <v>848</v>
      </c>
      <c r="O671" s="1">
        <v>200</v>
      </c>
      <c r="Q671" s="3">
        <f t="shared" si="40"/>
        <v>2019</v>
      </c>
      <c r="R671" s="3">
        <f t="shared" si="41"/>
        <v>26</v>
      </c>
      <c r="S671" s="2">
        <f t="shared" si="42"/>
        <v>0</v>
      </c>
      <c r="T671" s="3">
        <f t="shared" si="43"/>
        <v>0</v>
      </c>
      <c r="U671" s="1"/>
      <c r="V671" s="1"/>
    </row>
    <row r="672" spans="1:22" ht="14.25" customHeight="1" x14ac:dyDescent="0.3">
      <c r="A672" s="1">
        <v>671</v>
      </c>
      <c r="B672" s="1" t="s">
        <v>1477</v>
      </c>
      <c r="C672" s="1" t="s">
        <v>100</v>
      </c>
      <c r="D672" s="1" t="s">
        <v>1478</v>
      </c>
      <c r="F672" s="1">
        <v>96</v>
      </c>
      <c r="G672" s="1">
        <v>15</v>
      </c>
      <c r="H672" s="1">
        <v>1</v>
      </c>
      <c r="I672" s="1">
        <v>2</v>
      </c>
      <c r="J672" s="1">
        <v>28</v>
      </c>
      <c r="K672" s="1">
        <v>160</v>
      </c>
      <c r="L672" s="1">
        <v>0</v>
      </c>
      <c r="M672" s="4">
        <v>43900.673796296294</v>
      </c>
      <c r="N672" s="1">
        <v>1563</v>
      </c>
      <c r="O672" s="1">
        <v>200</v>
      </c>
      <c r="Q672" s="3">
        <f t="shared" si="40"/>
        <v>0</v>
      </c>
      <c r="R672" s="3">
        <f t="shared" si="41"/>
        <v>160</v>
      </c>
      <c r="S672" s="2">
        <f t="shared" si="42"/>
        <v>28</v>
      </c>
      <c r="T672" s="3">
        <f t="shared" si="43"/>
        <v>0</v>
      </c>
      <c r="U672" s="1"/>
      <c r="V672" s="1"/>
    </row>
    <row r="673" spans="1:22" ht="14.25" customHeight="1" x14ac:dyDescent="0.3">
      <c r="A673" s="1">
        <v>672</v>
      </c>
      <c r="B673" s="1" t="s">
        <v>1479</v>
      </c>
      <c r="C673" s="1" t="s">
        <v>27</v>
      </c>
      <c r="D673" s="1" t="s">
        <v>1480</v>
      </c>
      <c r="F673" s="1">
        <v>90</v>
      </c>
      <c r="G673" s="1">
        <v>3</v>
      </c>
      <c r="H673" s="1">
        <v>2</v>
      </c>
      <c r="I673" s="1">
        <v>2</v>
      </c>
      <c r="J673" s="1">
        <v>5</v>
      </c>
      <c r="K673" s="1">
        <v>46</v>
      </c>
      <c r="L673" s="1">
        <v>0</v>
      </c>
      <c r="M673" s="4">
        <v>43597.738402777781</v>
      </c>
      <c r="N673" s="1">
        <v>197</v>
      </c>
      <c r="O673" s="1">
        <v>200</v>
      </c>
      <c r="Q673" s="3">
        <f t="shared" si="40"/>
        <v>2019</v>
      </c>
      <c r="R673" s="3">
        <f t="shared" si="41"/>
        <v>46</v>
      </c>
      <c r="S673" s="2">
        <f t="shared" si="42"/>
        <v>5</v>
      </c>
      <c r="T673" s="3">
        <f t="shared" si="43"/>
        <v>0</v>
      </c>
      <c r="U673" s="1"/>
      <c r="V673" s="1"/>
    </row>
    <row r="674" spans="1:22" ht="14.25" customHeight="1" x14ac:dyDescent="0.3">
      <c r="A674" s="1">
        <v>673</v>
      </c>
      <c r="B674" s="1" t="s">
        <v>1481</v>
      </c>
      <c r="C674" s="1" t="s">
        <v>21</v>
      </c>
      <c r="D674" s="1" t="s">
        <v>1482</v>
      </c>
      <c r="F674" s="1">
        <v>90</v>
      </c>
      <c r="G674" s="1">
        <v>0</v>
      </c>
      <c r="H674" s="1">
        <v>2</v>
      </c>
      <c r="I674" s="1">
        <v>2</v>
      </c>
      <c r="J674" s="1">
        <v>0</v>
      </c>
      <c r="K674" s="1">
        <v>2</v>
      </c>
      <c r="L674" s="1">
        <v>0</v>
      </c>
      <c r="M674" s="4">
        <v>42408.561412037037</v>
      </c>
      <c r="N674" s="1">
        <v>516</v>
      </c>
      <c r="O674" s="1">
        <v>404</v>
      </c>
      <c r="Q674" s="3">
        <f t="shared" si="40"/>
        <v>2016</v>
      </c>
      <c r="R674" s="3">
        <f t="shared" si="41"/>
        <v>2</v>
      </c>
      <c r="S674" s="2">
        <f t="shared" si="42"/>
        <v>0</v>
      </c>
      <c r="T674" s="3">
        <f t="shared" si="43"/>
        <v>0</v>
      </c>
      <c r="U674" s="1"/>
      <c r="V674" s="1"/>
    </row>
    <row r="675" spans="1:22" ht="14.25" customHeight="1" x14ac:dyDescent="0.3">
      <c r="A675" s="1">
        <v>674</v>
      </c>
      <c r="B675" s="1" t="s">
        <v>1483</v>
      </c>
      <c r="C675" s="11" t="s">
        <v>555</v>
      </c>
      <c r="D675" s="1" t="s">
        <v>1484</v>
      </c>
      <c r="F675" s="1">
        <v>90</v>
      </c>
      <c r="G675" s="1">
        <v>0</v>
      </c>
      <c r="H675" s="1">
        <v>2</v>
      </c>
      <c r="I675" s="1">
        <v>2</v>
      </c>
      <c r="J675" s="1">
        <v>0</v>
      </c>
      <c r="K675" s="1">
        <v>0</v>
      </c>
      <c r="L675" s="1">
        <v>0</v>
      </c>
      <c r="M675" s="4">
        <v>43836.851388888892</v>
      </c>
      <c r="N675" s="1">
        <v>69</v>
      </c>
      <c r="O675" s="1">
        <v>200</v>
      </c>
      <c r="Q675" s="3">
        <f t="shared" si="40"/>
        <v>0</v>
      </c>
      <c r="R675" s="3">
        <f t="shared" si="41"/>
        <v>0</v>
      </c>
      <c r="S675" s="2">
        <f t="shared" si="42"/>
        <v>0</v>
      </c>
      <c r="T675" s="3">
        <f t="shared" si="43"/>
        <v>0</v>
      </c>
      <c r="U675" s="1"/>
      <c r="V675" s="1"/>
    </row>
    <row r="676" spans="1:22" ht="14.25" customHeight="1" x14ac:dyDescent="0.3">
      <c r="A676" s="1">
        <v>675</v>
      </c>
      <c r="B676" s="1" t="s">
        <v>1485</v>
      </c>
      <c r="C676" s="1" t="s">
        <v>34</v>
      </c>
      <c r="D676" s="1" t="s">
        <v>1486</v>
      </c>
      <c r="F676" s="1">
        <v>90</v>
      </c>
      <c r="G676" s="1">
        <v>0</v>
      </c>
      <c r="H676" s="1">
        <v>1</v>
      </c>
      <c r="I676" s="1">
        <v>2</v>
      </c>
      <c r="J676" s="1">
        <v>2</v>
      </c>
      <c r="K676" s="1">
        <v>0</v>
      </c>
      <c r="L676" s="1">
        <v>0</v>
      </c>
      <c r="M676" s="4">
        <v>43242.998287037037</v>
      </c>
      <c r="N676" s="1">
        <v>725</v>
      </c>
      <c r="O676" s="1">
        <v>200</v>
      </c>
      <c r="Q676" s="3">
        <f t="shared" si="40"/>
        <v>2018</v>
      </c>
      <c r="R676" s="3">
        <f t="shared" si="41"/>
        <v>0</v>
      </c>
      <c r="S676" s="2">
        <f t="shared" si="42"/>
        <v>2</v>
      </c>
      <c r="T676" s="3">
        <f t="shared" si="43"/>
        <v>0</v>
      </c>
      <c r="U676" s="1"/>
      <c r="V676" s="1"/>
    </row>
    <row r="677" spans="1:22" ht="14.25" customHeight="1" x14ac:dyDescent="0.3">
      <c r="A677" s="1">
        <v>676</v>
      </c>
      <c r="B677" s="1" t="s">
        <v>1487</v>
      </c>
      <c r="C677" s="1" t="s">
        <v>40</v>
      </c>
      <c r="D677" s="1" t="s">
        <v>1488</v>
      </c>
      <c r="F677" s="1">
        <v>92</v>
      </c>
      <c r="G677" s="1">
        <v>9</v>
      </c>
      <c r="H677" s="1">
        <v>2</v>
      </c>
      <c r="I677" s="1">
        <v>2</v>
      </c>
      <c r="J677" s="1">
        <v>5</v>
      </c>
      <c r="K677" s="1">
        <v>55</v>
      </c>
      <c r="L677" s="1">
        <v>0</v>
      </c>
      <c r="M677" s="4">
        <v>42746.438807870371</v>
      </c>
      <c r="N677" s="1">
        <v>1082</v>
      </c>
      <c r="O677" s="1">
        <v>200</v>
      </c>
      <c r="Q677" s="3">
        <f t="shared" si="40"/>
        <v>2017</v>
      </c>
      <c r="R677" s="3">
        <f t="shared" si="41"/>
        <v>55</v>
      </c>
      <c r="S677" s="2">
        <f t="shared" si="42"/>
        <v>5</v>
      </c>
      <c r="T677" s="3">
        <f t="shared" si="43"/>
        <v>0</v>
      </c>
      <c r="U677" s="1"/>
      <c r="V677" s="1"/>
    </row>
    <row r="678" spans="1:22" ht="14.25" customHeight="1" x14ac:dyDescent="0.3">
      <c r="A678" s="1">
        <v>677</v>
      </c>
      <c r="B678" s="1" t="s">
        <v>1489</v>
      </c>
      <c r="C678" s="1" t="s">
        <v>34</v>
      </c>
      <c r="D678" s="1" t="s">
        <v>1490</v>
      </c>
      <c r="F678" s="1">
        <v>90</v>
      </c>
      <c r="G678" s="1">
        <v>11</v>
      </c>
      <c r="H678" s="1">
        <v>1</v>
      </c>
      <c r="I678" s="1">
        <v>2</v>
      </c>
      <c r="J678" s="1">
        <v>0</v>
      </c>
      <c r="K678" s="1">
        <v>0</v>
      </c>
      <c r="L678" s="1">
        <v>0</v>
      </c>
      <c r="M678" s="4">
        <v>43846.38857638889</v>
      </c>
      <c r="N678" s="1">
        <v>18</v>
      </c>
      <c r="O678" s="1">
        <v>200</v>
      </c>
      <c r="Q678" s="3">
        <f t="shared" si="40"/>
        <v>0</v>
      </c>
      <c r="R678" s="3">
        <f t="shared" si="41"/>
        <v>0</v>
      </c>
      <c r="S678" s="2">
        <f t="shared" si="42"/>
        <v>0</v>
      </c>
      <c r="T678" s="3">
        <f t="shared" si="43"/>
        <v>0</v>
      </c>
      <c r="U678" s="1"/>
      <c r="V678" s="1"/>
    </row>
    <row r="679" spans="1:22" ht="14.25" customHeight="1" x14ac:dyDescent="0.3">
      <c r="A679" s="1">
        <v>678</v>
      </c>
      <c r="B679" s="1" t="s">
        <v>1491</v>
      </c>
      <c r="C679" s="1" t="s">
        <v>21</v>
      </c>
      <c r="D679" s="1" t="s">
        <v>1492</v>
      </c>
      <c r="F679" s="1">
        <v>90</v>
      </c>
      <c r="G679" s="1">
        <v>7</v>
      </c>
      <c r="H679" s="1">
        <v>2</v>
      </c>
      <c r="I679" s="1">
        <v>2</v>
      </c>
      <c r="J679" s="1">
        <v>0</v>
      </c>
      <c r="K679" s="1">
        <v>1</v>
      </c>
      <c r="L679" s="1">
        <v>0</v>
      </c>
      <c r="M679" s="4">
        <v>43193.429837962962</v>
      </c>
      <c r="N679" s="1">
        <v>2072</v>
      </c>
      <c r="O679" s="1">
        <v>200</v>
      </c>
      <c r="Q679" s="3">
        <f t="shared" si="40"/>
        <v>2018</v>
      </c>
      <c r="R679" s="3">
        <f t="shared" si="41"/>
        <v>1</v>
      </c>
      <c r="S679" s="2">
        <f t="shared" si="42"/>
        <v>0</v>
      </c>
      <c r="T679" s="3">
        <f t="shared" si="43"/>
        <v>0</v>
      </c>
      <c r="U679" s="1"/>
      <c r="V679" s="1"/>
    </row>
    <row r="680" spans="1:22" ht="14.25" customHeight="1" x14ac:dyDescent="0.3">
      <c r="A680" s="1">
        <v>679</v>
      </c>
      <c r="B680" s="1" t="s">
        <v>1493</v>
      </c>
      <c r="C680" s="1" t="s">
        <v>27</v>
      </c>
      <c r="D680" s="1" t="s">
        <v>1494</v>
      </c>
      <c r="E680" s="1" t="s">
        <v>1495</v>
      </c>
      <c r="F680" s="1">
        <v>98</v>
      </c>
      <c r="G680" s="1">
        <v>7</v>
      </c>
      <c r="H680" s="1">
        <v>2</v>
      </c>
      <c r="I680" s="1">
        <v>2</v>
      </c>
      <c r="J680" s="1">
        <v>9</v>
      </c>
      <c r="K680" s="1">
        <v>47</v>
      </c>
      <c r="L680" s="1">
        <v>1</v>
      </c>
      <c r="M680" s="4">
        <v>43754.311145833337</v>
      </c>
      <c r="N680" s="1">
        <v>602</v>
      </c>
      <c r="O680" s="1">
        <v>200</v>
      </c>
      <c r="Q680" s="3">
        <f t="shared" si="40"/>
        <v>2019</v>
      </c>
      <c r="R680" s="3">
        <f t="shared" si="41"/>
        <v>47</v>
      </c>
      <c r="S680" s="2">
        <f t="shared" si="42"/>
        <v>9</v>
      </c>
      <c r="T680" s="3">
        <f t="shared" si="43"/>
        <v>1</v>
      </c>
      <c r="U680" s="1"/>
      <c r="V680" s="1"/>
    </row>
    <row r="681" spans="1:22" ht="14.25" customHeight="1" x14ac:dyDescent="0.3">
      <c r="A681" s="1">
        <v>680</v>
      </c>
      <c r="B681" s="1" t="s">
        <v>1496</v>
      </c>
      <c r="C681" s="1" t="s">
        <v>40</v>
      </c>
      <c r="D681" s="1" t="s">
        <v>1497</v>
      </c>
      <c r="F681" s="1">
        <v>90</v>
      </c>
      <c r="G681" s="1">
        <v>0</v>
      </c>
      <c r="H681" s="1">
        <v>1</v>
      </c>
      <c r="I681" s="1">
        <v>2</v>
      </c>
      <c r="J681" s="1">
        <v>0</v>
      </c>
      <c r="K681" s="1">
        <v>0</v>
      </c>
      <c r="L681" s="1">
        <v>0</v>
      </c>
      <c r="M681" s="4">
        <v>42670.904849537037</v>
      </c>
      <c r="N681" s="1">
        <v>35</v>
      </c>
      <c r="O681" s="1">
        <v>200</v>
      </c>
      <c r="Q681" s="3">
        <f t="shared" si="40"/>
        <v>2016</v>
      </c>
      <c r="R681" s="3">
        <f t="shared" si="41"/>
        <v>0</v>
      </c>
      <c r="S681" s="2">
        <f t="shared" si="42"/>
        <v>0</v>
      </c>
      <c r="T681" s="3">
        <f t="shared" si="43"/>
        <v>0</v>
      </c>
      <c r="U681" s="1"/>
      <c r="V681" s="1"/>
    </row>
    <row r="682" spans="1:22" ht="14.25" customHeight="1" x14ac:dyDescent="0.3">
      <c r="A682" s="1">
        <v>681</v>
      </c>
      <c r="B682" s="1" t="s">
        <v>1498</v>
      </c>
      <c r="C682" s="1" t="s">
        <v>40</v>
      </c>
      <c r="D682" s="1" t="s">
        <v>1499</v>
      </c>
      <c r="F682" s="1">
        <v>90</v>
      </c>
      <c r="G682" s="1">
        <v>3</v>
      </c>
      <c r="H682" s="1">
        <v>2</v>
      </c>
      <c r="I682" s="1">
        <v>2</v>
      </c>
      <c r="J682" s="1">
        <v>0</v>
      </c>
      <c r="K682" s="1">
        <v>0</v>
      </c>
      <c r="L682" s="1">
        <v>0</v>
      </c>
      <c r="M682" s="4">
        <v>40438.105127314811</v>
      </c>
      <c r="N682" s="1">
        <v>197</v>
      </c>
      <c r="O682" s="1">
        <v>200</v>
      </c>
      <c r="Q682" s="3">
        <f t="shared" si="40"/>
        <v>2010</v>
      </c>
      <c r="R682" s="3">
        <f t="shared" si="41"/>
        <v>0</v>
      </c>
      <c r="S682" s="2">
        <f t="shared" si="42"/>
        <v>0</v>
      </c>
      <c r="T682" s="3">
        <f t="shared" si="43"/>
        <v>0</v>
      </c>
      <c r="U682" s="1"/>
      <c r="V682" s="1"/>
    </row>
    <row r="683" spans="1:22" ht="14.25" customHeight="1" x14ac:dyDescent="0.3">
      <c r="A683" s="1">
        <v>682</v>
      </c>
      <c r="B683" s="1" t="s">
        <v>1500</v>
      </c>
      <c r="C683" s="1" t="s">
        <v>100</v>
      </c>
      <c r="D683" s="1" t="s">
        <v>1501</v>
      </c>
      <c r="F683" s="1">
        <v>90</v>
      </c>
      <c r="G683" s="1">
        <v>4</v>
      </c>
      <c r="H683" s="1">
        <v>2</v>
      </c>
      <c r="I683" s="1">
        <v>2</v>
      </c>
      <c r="J683" s="1">
        <v>0</v>
      </c>
      <c r="K683" s="1">
        <v>1</v>
      </c>
      <c r="L683" s="1">
        <v>39</v>
      </c>
      <c r="M683" s="4">
        <v>41011.291666666664</v>
      </c>
      <c r="N683" s="1">
        <v>179</v>
      </c>
      <c r="O683" s="1">
        <v>200</v>
      </c>
      <c r="Q683" s="3">
        <f t="shared" si="40"/>
        <v>2012</v>
      </c>
      <c r="R683" s="3">
        <f t="shared" si="41"/>
        <v>1</v>
      </c>
      <c r="S683" s="2">
        <f t="shared" si="42"/>
        <v>0</v>
      </c>
      <c r="T683" s="3">
        <f t="shared" si="43"/>
        <v>39</v>
      </c>
      <c r="U683" s="1"/>
      <c r="V683" s="1"/>
    </row>
    <row r="684" spans="1:22" ht="14.25" customHeight="1" x14ac:dyDescent="0.3">
      <c r="A684" s="1">
        <v>683</v>
      </c>
      <c r="B684" s="1" t="s">
        <v>1502</v>
      </c>
      <c r="C684" s="1" t="s">
        <v>21</v>
      </c>
      <c r="D684" s="1" t="s">
        <v>1503</v>
      </c>
      <c r="F684" s="1">
        <v>90</v>
      </c>
      <c r="G684" s="1">
        <v>0</v>
      </c>
      <c r="H684" s="1">
        <v>1</v>
      </c>
      <c r="I684" s="1">
        <v>2</v>
      </c>
      <c r="J684" s="1">
        <v>1</v>
      </c>
      <c r="K684" s="1">
        <v>0</v>
      </c>
      <c r="L684" s="1">
        <v>0</v>
      </c>
      <c r="M684" s="4">
        <v>43594.194097222222</v>
      </c>
      <c r="N684" s="1">
        <v>322</v>
      </c>
      <c r="O684" s="1">
        <v>200</v>
      </c>
      <c r="Q684" s="3">
        <f t="shared" si="40"/>
        <v>2019</v>
      </c>
      <c r="R684" s="3">
        <f t="shared" si="41"/>
        <v>0</v>
      </c>
      <c r="S684" s="2">
        <f t="shared" si="42"/>
        <v>1</v>
      </c>
      <c r="T684" s="3">
        <f t="shared" si="43"/>
        <v>0</v>
      </c>
      <c r="U684" s="1"/>
      <c r="V684" s="1"/>
    </row>
    <row r="685" spans="1:22" ht="14.25" customHeight="1" x14ac:dyDescent="0.3">
      <c r="A685" s="1">
        <v>684</v>
      </c>
      <c r="B685" s="1" t="s">
        <v>1504</v>
      </c>
      <c r="C685" s="1" t="s">
        <v>34</v>
      </c>
      <c r="D685" s="1" t="s">
        <v>1505</v>
      </c>
      <c r="F685" s="1">
        <v>91</v>
      </c>
      <c r="G685" s="1">
        <v>0</v>
      </c>
      <c r="H685" s="1">
        <v>1</v>
      </c>
      <c r="I685" s="1">
        <v>2</v>
      </c>
      <c r="J685" s="1">
        <v>0</v>
      </c>
      <c r="K685" s="1">
        <v>0</v>
      </c>
      <c r="L685" s="1">
        <v>0</v>
      </c>
      <c r="M685" s="4">
        <v>42882.721180555556</v>
      </c>
      <c r="N685" s="1">
        <v>237</v>
      </c>
      <c r="O685" s="1">
        <v>200</v>
      </c>
      <c r="P685" s="4">
        <v>43882.663865740738</v>
      </c>
      <c r="Q685" s="3">
        <f t="shared" si="40"/>
        <v>0</v>
      </c>
      <c r="R685" s="3">
        <f t="shared" si="41"/>
        <v>0</v>
      </c>
      <c r="S685" s="2">
        <f t="shared" si="42"/>
        <v>0</v>
      </c>
      <c r="T685" s="3">
        <f t="shared" si="43"/>
        <v>0</v>
      </c>
      <c r="U685" s="1"/>
      <c r="V685" s="1"/>
    </row>
    <row r="686" spans="1:22" ht="14.25" customHeight="1" x14ac:dyDescent="0.3">
      <c r="A686" s="1">
        <v>685</v>
      </c>
      <c r="B686" s="1" t="s">
        <v>1506</v>
      </c>
      <c r="C686" s="1" t="s">
        <v>100</v>
      </c>
      <c r="D686" s="1" t="s">
        <v>1507</v>
      </c>
      <c r="F686" s="1">
        <v>90</v>
      </c>
      <c r="G686" s="1">
        <v>0</v>
      </c>
      <c r="H686" s="1">
        <v>1</v>
      </c>
      <c r="I686" s="1">
        <v>2</v>
      </c>
      <c r="J686" s="1">
        <v>0</v>
      </c>
      <c r="K686" s="1">
        <v>0</v>
      </c>
      <c r="L686" s="1">
        <v>0</v>
      </c>
      <c r="M686" s="4">
        <v>43157.602083333331</v>
      </c>
      <c r="N686" s="1">
        <v>53</v>
      </c>
      <c r="O686" s="1">
        <v>200</v>
      </c>
      <c r="Q686" s="3">
        <f t="shared" si="40"/>
        <v>2018</v>
      </c>
      <c r="R686" s="3">
        <f t="shared" si="41"/>
        <v>0</v>
      </c>
      <c r="S686" s="2">
        <f t="shared" si="42"/>
        <v>0</v>
      </c>
      <c r="T686" s="3">
        <f t="shared" si="43"/>
        <v>0</v>
      </c>
      <c r="U686" s="1"/>
      <c r="V686" s="1"/>
    </row>
    <row r="687" spans="1:22" ht="14.25" customHeight="1" x14ac:dyDescent="0.3">
      <c r="A687" s="1">
        <v>686</v>
      </c>
      <c r="B687" s="1" t="s">
        <v>1508</v>
      </c>
      <c r="C687" s="1" t="s">
        <v>40</v>
      </c>
      <c r="D687" s="1" t="s">
        <v>1509</v>
      </c>
      <c r="F687" s="1">
        <v>92</v>
      </c>
      <c r="G687" s="1">
        <v>4</v>
      </c>
      <c r="H687" s="1">
        <v>2</v>
      </c>
      <c r="I687" s="1">
        <v>2</v>
      </c>
      <c r="J687" s="1">
        <v>3</v>
      </c>
      <c r="K687" s="1">
        <v>2</v>
      </c>
      <c r="L687" s="1">
        <v>0</v>
      </c>
      <c r="M687" s="4">
        <v>40294</v>
      </c>
      <c r="N687" s="1">
        <v>95</v>
      </c>
      <c r="O687" s="1">
        <v>200</v>
      </c>
      <c r="Q687" s="3">
        <f t="shared" si="40"/>
        <v>2010</v>
      </c>
      <c r="R687" s="3">
        <f t="shared" si="41"/>
        <v>2</v>
      </c>
      <c r="S687" s="2">
        <f t="shared" si="42"/>
        <v>3</v>
      </c>
      <c r="T687" s="3">
        <f t="shared" si="43"/>
        <v>0</v>
      </c>
      <c r="U687" s="1"/>
      <c r="V687" s="1"/>
    </row>
    <row r="688" spans="1:22" ht="14.25" customHeight="1" x14ac:dyDescent="0.3">
      <c r="A688" s="1">
        <v>687</v>
      </c>
      <c r="B688" s="1" t="s">
        <v>1510</v>
      </c>
      <c r="C688" s="1" t="s">
        <v>40</v>
      </c>
      <c r="D688" s="1" t="s">
        <v>1511</v>
      </c>
      <c r="F688" s="1">
        <v>91</v>
      </c>
      <c r="G688" s="1">
        <v>0</v>
      </c>
      <c r="H688" s="1">
        <v>1</v>
      </c>
      <c r="I688" s="1">
        <v>2</v>
      </c>
      <c r="J688" s="1">
        <v>2</v>
      </c>
      <c r="K688" s="1">
        <v>0</v>
      </c>
      <c r="L688" s="1">
        <v>0</v>
      </c>
      <c r="M688" s="4">
        <v>43426.121886574074</v>
      </c>
      <c r="N688" s="1">
        <v>311</v>
      </c>
      <c r="O688" s="1">
        <v>403</v>
      </c>
      <c r="Q688" s="3">
        <f t="shared" si="40"/>
        <v>2018</v>
      </c>
      <c r="R688" s="3">
        <f t="shared" si="41"/>
        <v>0</v>
      </c>
      <c r="S688" s="2">
        <f t="shared" si="42"/>
        <v>2</v>
      </c>
      <c r="T688" s="3">
        <f t="shared" si="43"/>
        <v>0</v>
      </c>
      <c r="U688" s="1"/>
      <c r="V688" s="1"/>
    </row>
    <row r="689" spans="1:22" ht="14.25" customHeight="1" x14ac:dyDescent="0.3">
      <c r="A689" s="1">
        <v>688</v>
      </c>
      <c r="B689" s="1" t="s">
        <v>1512</v>
      </c>
      <c r="C689" s="1" t="s">
        <v>40</v>
      </c>
      <c r="D689" s="1" t="s">
        <v>1513</v>
      </c>
      <c r="F689" s="1">
        <v>90</v>
      </c>
      <c r="G689" s="1">
        <v>0</v>
      </c>
      <c r="H689" s="1">
        <v>1</v>
      </c>
      <c r="I689" s="1">
        <v>2</v>
      </c>
      <c r="J689" s="1">
        <v>0</v>
      </c>
      <c r="K689" s="1">
        <v>52</v>
      </c>
      <c r="L689" s="1">
        <v>0</v>
      </c>
      <c r="M689" s="4">
        <v>43850.855555555558</v>
      </c>
      <c r="N689" s="1">
        <v>142</v>
      </c>
      <c r="O689" s="1">
        <v>200</v>
      </c>
      <c r="Q689" s="3">
        <f t="shared" si="40"/>
        <v>0</v>
      </c>
      <c r="R689" s="3">
        <f t="shared" si="41"/>
        <v>52</v>
      </c>
      <c r="S689" s="2">
        <f t="shared" si="42"/>
        <v>0</v>
      </c>
      <c r="T689" s="3">
        <f t="shared" si="43"/>
        <v>0</v>
      </c>
      <c r="U689" s="1"/>
      <c r="V689" s="1"/>
    </row>
    <row r="690" spans="1:22" ht="14.25" customHeight="1" x14ac:dyDescent="0.3">
      <c r="A690" s="1">
        <v>689</v>
      </c>
      <c r="B690" s="1" t="s">
        <v>1514</v>
      </c>
      <c r="C690" s="11" t="s">
        <v>555</v>
      </c>
      <c r="D690" s="1" t="s">
        <v>1515</v>
      </c>
      <c r="F690" s="1">
        <v>90</v>
      </c>
      <c r="G690" s="1">
        <v>0</v>
      </c>
      <c r="H690" s="1">
        <v>1</v>
      </c>
      <c r="I690" s="1">
        <v>2</v>
      </c>
      <c r="J690" s="1">
        <v>0</v>
      </c>
      <c r="K690" s="1">
        <v>10</v>
      </c>
      <c r="L690" s="1">
        <v>0</v>
      </c>
      <c r="M690" s="4">
        <v>43565.159861111111</v>
      </c>
      <c r="N690" s="1">
        <v>112</v>
      </c>
      <c r="O690" s="1">
        <v>404</v>
      </c>
      <c r="Q690" s="3">
        <f t="shared" si="40"/>
        <v>2019</v>
      </c>
      <c r="R690" s="3">
        <f t="shared" si="41"/>
        <v>10</v>
      </c>
      <c r="S690" s="2">
        <f t="shared" si="42"/>
        <v>0</v>
      </c>
      <c r="T690" s="3">
        <f t="shared" si="43"/>
        <v>0</v>
      </c>
      <c r="U690" s="1"/>
      <c r="V690" s="1"/>
    </row>
    <row r="691" spans="1:22" ht="14.25" customHeight="1" x14ac:dyDescent="0.3">
      <c r="A691" s="1">
        <v>690</v>
      </c>
      <c r="B691" s="1" t="s">
        <v>1516</v>
      </c>
      <c r="C691" s="1" t="s">
        <v>40</v>
      </c>
      <c r="D691" s="1" t="s">
        <v>1517</v>
      </c>
      <c r="F691" s="1">
        <v>90</v>
      </c>
      <c r="G691" s="1">
        <v>2</v>
      </c>
      <c r="H691" s="1">
        <v>2</v>
      </c>
      <c r="I691" s="1">
        <v>2</v>
      </c>
      <c r="J691" s="1">
        <v>2</v>
      </c>
      <c r="K691" s="1">
        <v>177</v>
      </c>
      <c r="L691" s="1">
        <v>0</v>
      </c>
      <c r="M691" s="4">
        <v>43329.703923611109</v>
      </c>
      <c r="N691" s="1">
        <v>678</v>
      </c>
      <c r="O691" s="1">
        <v>200</v>
      </c>
      <c r="Q691" s="3">
        <f t="shared" si="40"/>
        <v>2018</v>
      </c>
      <c r="R691" s="3">
        <f t="shared" si="41"/>
        <v>177</v>
      </c>
      <c r="S691" s="2">
        <f t="shared" si="42"/>
        <v>2</v>
      </c>
      <c r="T691" s="3">
        <f t="shared" si="43"/>
        <v>0</v>
      </c>
      <c r="U691" s="1"/>
      <c r="V691" s="1"/>
    </row>
    <row r="692" spans="1:22" ht="14.25" customHeight="1" x14ac:dyDescent="0.3">
      <c r="A692" s="1">
        <v>691</v>
      </c>
      <c r="B692" s="1" t="s">
        <v>1518</v>
      </c>
      <c r="C692" s="1" t="s">
        <v>40</v>
      </c>
      <c r="D692" s="1" t="s">
        <v>1519</v>
      </c>
      <c r="F692" s="1">
        <v>90</v>
      </c>
      <c r="G692" s="1">
        <v>11</v>
      </c>
      <c r="H692" s="1">
        <v>2</v>
      </c>
      <c r="I692" s="1">
        <v>2</v>
      </c>
      <c r="J692" s="1">
        <v>12</v>
      </c>
      <c r="K692" s="1">
        <v>125</v>
      </c>
      <c r="L692" s="1">
        <v>1</v>
      </c>
      <c r="M692" s="4">
        <v>43473.542291666665</v>
      </c>
      <c r="N692" s="1">
        <v>935</v>
      </c>
      <c r="O692" s="1">
        <v>200</v>
      </c>
      <c r="Q692" s="3">
        <f t="shared" si="40"/>
        <v>2019</v>
      </c>
      <c r="R692" s="3">
        <f t="shared" si="41"/>
        <v>125</v>
      </c>
      <c r="S692" s="2">
        <f t="shared" si="42"/>
        <v>12</v>
      </c>
      <c r="T692" s="3">
        <f t="shared" si="43"/>
        <v>1</v>
      </c>
      <c r="U692" s="1"/>
      <c r="V692" s="1"/>
    </row>
    <row r="693" spans="1:22" ht="14.25" customHeight="1" x14ac:dyDescent="0.3">
      <c r="A693" s="1">
        <v>692</v>
      </c>
      <c r="B693" s="1" t="s">
        <v>1520</v>
      </c>
      <c r="C693" s="1" t="s">
        <v>21</v>
      </c>
      <c r="D693" s="1" t="s">
        <v>1521</v>
      </c>
      <c r="E693" s="1" t="s">
        <v>1522</v>
      </c>
      <c r="F693" s="1">
        <v>93</v>
      </c>
      <c r="G693" s="1">
        <v>43</v>
      </c>
      <c r="H693" s="1">
        <v>2</v>
      </c>
      <c r="I693" s="1">
        <v>2</v>
      </c>
      <c r="J693" s="1">
        <v>8</v>
      </c>
      <c r="K693" s="1">
        <v>0</v>
      </c>
      <c r="L693" s="1">
        <v>0</v>
      </c>
      <c r="M693" s="4">
        <v>39622.658738425926</v>
      </c>
      <c r="N693" s="1">
        <v>1668</v>
      </c>
      <c r="O693" s="1">
        <v>200</v>
      </c>
      <c r="Q693" s="3">
        <f t="shared" si="40"/>
        <v>2008</v>
      </c>
      <c r="R693" s="3">
        <f t="shared" si="41"/>
        <v>0</v>
      </c>
      <c r="S693" s="2">
        <f t="shared" si="42"/>
        <v>8</v>
      </c>
      <c r="T693" s="3">
        <f t="shared" si="43"/>
        <v>0</v>
      </c>
      <c r="U693" s="1"/>
      <c r="V693" s="1"/>
    </row>
    <row r="694" spans="1:22" ht="14.25" customHeight="1" x14ac:dyDescent="0.3">
      <c r="A694" s="1">
        <v>693</v>
      </c>
      <c r="B694" s="1" t="s">
        <v>1523</v>
      </c>
      <c r="C694" s="1" t="s">
        <v>40</v>
      </c>
      <c r="D694" s="1" t="s">
        <v>1524</v>
      </c>
      <c r="F694" s="1">
        <v>90</v>
      </c>
      <c r="G694" s="1">
        <v>15</v>
      </c>
      <c r="H694" s="1">
        <v>1</v>
      </c>
      <c r="I694" s="1">
        <v>2</v>
      </c>
      <c r="J694" s="1">
        <v>6</v>
      </c>
      <c r="K694" s="1">
        <v>42</v>
      </c>
      <c r="L694" s="1">
        <v>0</v>
      </c>
      <c r="M694" s="4">
        <v>43747.466111111113</v>
      </c>
      <c r="N694" s="1">
        <v>2184</v>
      </c>
      <c r="O694" s="1">
        <v>200</v>
      </c>
      <c r="Q694" s="3">
        <f t="shared" si="40"/>
        <v>2019</v>
      </c>
      <c r="R694" s="3">
        <f t="shared" si="41"/>
        <v>42</v>
      </c>
      <c r="S694" s="2">
        <f t="shared" si="42"/>
        <v>6</v>
      </c>
      <c r="T694" s="3">
        <f t="shared" si="43"/>
        <v>0</v>
      </c>
      <c r="U694" s="1"/>
      <c r="V694" s="1"/>
    </row>
    <row r="695" spans="1:22" ht="14.25" customHeight="1" x14ac:dyDescent="0.3">
      <c r="A695" s="1">
        <v>694</v>
      </c>
      <c r="B695" s="1" t="s">
        <v>1525</v>
      </c>
      <c r="C695" s="1" t="s">
        <v>27</v>
      </c>
      <c r="D695" s="1" t="s">
        <v>1526</v>
      </c>
      <c r="F695" s="1">
        <v>90</v>
      </c>
      <c r="G695" s="1">
        <v>0</v>
      </c>
      <c r="H695" s="1">
        <v>2</v>
      </c>
      <c r="I695" s="1">
        <v>2</v>
      </c>
      <c r="J695" s="1">
        <v>0</v>
      </c>
      <c r="K695" s="1">
        <v>0</v>
      </c>
      <c r="L695" s="1">
        <v>0</v>
      </c>
      <c r="M695" s="4">
        <v>43026.929571759261</v>
      </c>
      <c r="N695" s="1">
        <v>226</v>
      </c>
      <c r="O695" s="1">
        <v>200</v>
      </c>
      <c r="Q695" s="3">
        <f t="shared" si="40"/>
        <v>2017</v>
      </c>
      <c r="R695" s="3">
        <f t="shared" si="41"/>
        <v>0</v>
      </c>
      <c r="S695" s="2">
        <f t="shared" si="42"/>
        <v>0</v>
      </c>
      <c r="T695" s="3">
        <f t="shared" si="43"/>
        <v>0</v>
      </c>
      <c r="U695" s="1"/>
      <c r="V695" s="1"/>
    </row>
    <row r="696" spans="1:22" ht="14.25" customHeight="1" x14ac:dyDescent="0.3">
      <c r="A696" s="1">
        <v>695</v>
      </c>
      <c r="B696" s="1" t="s">
        <v>1527</v>
      </c>
      <c r="C696" s="1" t="s">
        <v>21</v>
      </c>
      <c r="D696" s="1" t="s">
        <v>1528</v>
      </c>
      <c r="F696" s="1">
        <v>92</v>
      </c>
      <c r="G696" s="1">
        <v>16</v>
      </c>
      <c r="H696" s="1">
        <v>1</v>
      </c>
      <c r="I696" s="1">
        <v>2</v>
      </c>
      <c r="J696" s="1">
        <v>50</v>
      </c>
      <c r="K696" s="1">
        <v>208</v>
      </c>
      <c r="L696" s="1">
        <v>2</v>
      </c>
      <c r="M696" s="4">
        <v>42065.549583333333</v>
      </c>
      <c r="N696" s="1">
        <v>1999</v>
      </c>
      <c r="O696" s="1">
        <v>200</v>
      </c>
      <c r="Q696" s="3">
        <f t="shared" si="40"/>
        <v>2015</v>
      </c>
      <c r="R696" s="3">
        <f t="shared" si="41"/>
        <v>208</v>
      </c>
      <c r="S696" s="2">
        <f t="shared" si="42"/>
        <v>50</v>
      </c>
      <c r="T696" s="3">
        <f t="shared" si="43"/>
        <v>2</v>
      </c>
      <c r="U696" s="1"/>
      <c r="V696" s="1"/>
    </row>
    <row r="697" spans="1:22" ht="14.25" customHeight="1" x14ac:dyDescent="0.3">
      <c r="A697" s="1">
        <v>696</v>
      </c>
      <c r="B697" s="1" t="s">
        <v>1529</v>
      </c>
      <c r="C697" s="1" t="s">
        <v>100</v>
      </c>
      <c r="D697" s="1" t="s">
        <v>1530</v>
      </c>
      <c r="F697" s="1">
        <v>90</v>
      </c>
      <c r="G697" s="1">
        <v>0</v>
      </c>
      <c r="H697" s="1">
        <v>1</v>
      </c>
      <c r="I697" s="1">
        <v>2</v>
      </c>
      <c r="J697" s="1">
        <v>0</v>
      </c>
      <c r="K697" s="1">
        <v>3</v>
      </c>
      <c r="L697" s="1">
        <v>0</v>
      </c>
      <c r="M697" s="4">
        <v>43682.238888888889</v>
      </c>
      <c r="N697" s="1">
        <v>39</v>
      </c>
      <c r="O697" s="1">
        <v>200</v>
      </c>
      <c r="Q697" s="3">
        <f t="shared" si="40"/>
        <v>2019</v>
      </c>
      <c r="R697" s="3">
        <f t="shared" si="41"/>
        <v>3</v>
      </c>
      <c r="S697" s="2">
        <f t="shared" si="42"/>
        <v>0</v>
      </c>
      <c r="T697" s="3">
        <f t="shared" si="43"/>
        <v>0</v>
      </c>
      <c r="U697" s="1"/>
      <c r="V697" s="1"/>
    </row>
    <row r="698" spans="1:22" ht="14.25" customHeight="1" x14ac:dyDescent="0.3">
      <c r="A698" s="1">
        <v>697</v>
      </c>
      <c r="B698" s="1" t="s">
        <v>1531</v>
      </c>
      <c r="C698" s="1" t="s">
        <v>40</v>
      </c>
      <c r="D698" s="1" t="s">
        <v>1532</v>
      </c>
      <c r="F698" s="1">
        <v>92</v>
      </c>
      <c r="G698" s="1">
        <v>6</v>
      </c>
      <c r="H698" s="1">
        <v>2</v>
      </c>
      <c r="I698" s="1">
        <v>2</v>
      </c>
      <c r="J698" s="1">
        <v>2</v>
      </c>
      <c r="K698" s="1">
        <v>23</v>
      </c>
      <c r="L698" s="1">
        <v>0</v>
      </c>
      <c r="M698" s="4">
        <v>40309</v>
      </c>
      <c r="N698" s="1">
        <v>2939</v>
      </c>
      <c r="O698" s="1">
        <v>200</v>
      </c>
      <c r="Q698" s="3">
        <f t="shared" si="40"/>
        <v>2010</v>
      </c>
      <c r="R698" s="3">
        <f t="shared" si="41"/>
        <v>23</v>
      </c>
      <c r="S698" s="2">
        <f t="shared" si="42"/>
        <v>2</v>
      </c>
      <c r="T698" s="3">
        <f t="shared" si="43"/>
        <v>0</v>
      </c>
      <c r="U698" s="1"/>
      <c r="V698" s="1"/>
    </row>
    <row r="699" spans="1:22" ht="14.25" customHeight="1" x14ac:dyDescent="0.3">
      <c r="A699" s="1">
        <v>698</v>
      </c>
      <c r="B699" s="1" t="s">
        <v>1533</v>
      </c>
      <c r="C699" s="1" t="s">
        <v>40</v>
      </c>
      <c r="D699" s="1" t="s">
        <v>1534</v>
      </c>
      <c r="F699" s="1">
        <v>90</v>
      </c>
      <c r="G699" s="1">
        <v>5</v>
      </c>
      <c r="H699" s="1">
        <v>1</v>
      </c>
      <c r="I699" s="1">
        <v>2</v>
      </c>
      <c r="J699" s="1">
        <v>0</v>
      </c>
      <c r="K699" s="1">
        <v>0</v>
      </c>
      <c r="L699" s="1">
        <v>0</v>
      </c>
      <c r="M699" s="4">
        <v>39928.313715277778</v>
      </c>
      <c r="N699" s="1">
        <v>58</v>
      </c>
      <c r="O699" s="1">
        <v>200</v>
      </c>
      <c r="Q699" s="3">
        <f t="shared" si="40"/>
        <v>2009</v>
      </c>
      <c r="R699" s="3">
        <f t="shared" si="41"/>
        <v>0</v>
      </c>
      <c r="S699" s="2">
        <f t="shared" si="42"/>
        <v>0</v>
      </c>
      <c r="T699" s="3">
        <f t="shared" si="43"/>
        <v>0</v>
      </c>
      <c r="U699" s="1"/>
      <c r="V699" s="1"/>
    </row>
    <row r="700" spans="1:22" ht="14.25" customHeight="1" x14ac:dyDescent="0.3">
      <c r="A700" s="1">
        <v>699</v>
      </c>
      <c r="B700" s="1" t="s">
        <v>1535</v>
      </c>
      <c r="C700" s="1" t="s">
        <v>27</v>
      </c>
      <c r="D700" s="1" t="s">
        <v>1536</v>
      </c>
      <c r="F700" s="1">
        <v>90</v>
      </c>
      <c r="G700" s="1">
        <v>25</v>
      </c>
      <c r="H700" s="1">
        <v>1</v>
      </c>
      <c r="I700" s="1">
        <v>2</v>
      </c>
      <c r="J700" s="1">
        <v>0</v>
      </c>
      <c r="K700" s="1">
        <v>7</v>
      </c>
      <c r="L700" s="1">
        <v>0</v>
      </c>
      <c r="M700" s="4">
        <v>25569</v>
      </c>
      <c r="N700" s="1">
        <v>652</v>
      </c>
      <c r="O700" s="1">
        <v>200</v>
      </c>
      <c r="Q700" s="3">
        <f t="shared" si="40"/>
        <v>0</v>
      </c>
      <c r="R700" s="3">
        <f t="shared" si="41"/>
        <v>0</v>
      </c>
      <c r="S700" s="2">
        <f t="shared" si="42"/>
        <v>0</v>
      </c>
      <c r="T700" s="3">
        <f t="shared" si="43"/>
        <v>0</v>
      </c>
      <c r="U700" s="1"/>
      <c r="V700" s="1"/>
    </row>
    <row r="701" spans="1:22" ht="14.25" customHeight="1" x14ac:dyDescent="0.3">
      <c r="A701" s="1">
        <v>700</v>
      </c>
      <c r="B701" s="1" t="s">
        <v>1537</v>
      </c>
      <c r="C701" s="1" t="s">
        <v>40</v>
      </c>
      <c r="D701" s="1" t="s">
        <v>1538</v>
      </c>
      <c r="F701" s="1">
        <v>91</v>
      </c>
      <c r="G701" s="1">
        <v>26</v>
      </c>
      <c r="H701" s="1">
        <v>1</v>
      </c>
      <c r="I701" s="1">
        <v>2</v>
      </c>
      <c r="J701" s="1">
        <v>2</v>
      </c>
      <c r="K701" s="1">
        <v>34</v>
      </c>
      <c r="L701" s="1">
        <v>1</v>
      </c>
      <c r="M701" s="4">
        <v>43857.677129629628</v>
      </c>
      <c r="N701" s="1">
        <v>745</v>
      </c>
      <c r="O701" s="1">
        <v>200</v>
      </c>
      <c r="Q701" s="3">
        <f t="shared" si="40"/>
        <v>0</v>
      </c>
      <c r="R701" s="3">
        <f t="shared" si="41"/>
        <v>34</v>
      </c>
      <c r="S701" s="2">
        <f t="shared" si="42"/>
        <v>2</v>
      </c>
      <c r="T701" s="3">
        <f t="shared" si="43"/>
        <v>1</v>
      </c>
      <c r="U701" s="1"/>
      <c r="V701" s="1"/>
    </row>
    <row r="702" spans="1:22" ht="14.25" customHeight="1" x14ac:dyDescent="0.3">
      <c r="A702" s="1">
        <v>701</v>
      </c>
      <c r="B702" s="1" t="s">
        <v>1539</v>
      </c>
      <c r="C702" s="1" t="s">
        <v>40</v>
      </c>
      <c r="D702" s="1" t="s">
        <v>1540</v>
      </c>
      <c r="F702" s="1">
        <v>90</v>
      </c>
      <c r="G702" s="1">
        <v>1</v>
      </c>
      <c r="H702" s="1">
        <v>1</v>
      </c>
      <c r="I702" s="1">
        <v>2</v>
      </c>
      <c r="J702" s="1">
        <v>0</v>
      </c>
      <c r="K702" s="1">
        <v>0</v>
      </c>
      <c r="L702" s="1">
        <v>0</v>
      </c>
      <c r="M702" s="4">
        <v>43757.787303240744</v>
      </c>
      <c r="N702" s="1">
        <v>132</v>
      </c>
      <c r="O702" s="1">
        <v>200</v>
      </c>
      <c r="P702" s="4">
        <v>43893.977013888885</v>
      </c>
      <c r="Q702" s="3">
        <f t="shared" si="40"/>
        <v>0</v>
      </c>
      <c r="R702" s="3">
        <f t="shared" si="41"/>
        <v>0</v>
      </c>
      <c r="S702" s="2">
        <f t="shared" si="42"/>
        <v>0</v>
      </c>
      <c r="T702" s="3">
        <f t="shared" si="43"/>
        <v>0</v>
      </c>
      <c r="U702" s="1"/>
      <c r="V702" s="1"/>
    </row>
    <row r="703" spans="1:22" ht="14.25" customHeight="1" x14ac:dyDescent="0.3">
      <c r="A703" s="1">
        <v>702</v>
      </c>
      <c r="B703" s="1" t="s">
        <v>1541</v>
      </c>
      <c r="C703" s="1" t="s">
        <v>21</v>
      </c>
      <c r="D703" s="1" t="s">
        <v>1542</v>
      </c>
      <c r="E703" s="1" t="s">
        <v>1543</v>
      </c>
      <c r="F703" s="1">
        <v>91</v>
      </c>
      <c r="G703" s="1">
        <v>5</v>
      </c>
      <c r="H703" s="1">
        <v>2</v>
      </c>
      <c r="I703" s="1">
        <v>2</v>
      </c>
      <c r="J703" s="1">
        <v>1</v>
      </c>
      <c r="K703" s="1">
        <v>128</v>
      </c>
      <c r="L703" s="1">
        <v>0</v>
      </c>
      <c r="M703" s="4">
        <v>43785.354247685187</v>
      </c>
      <c r="N703" s="1">
        <v>279</v>
      </c>
      <c r="O703" s="1">
        <v>200</v>
      </c>
      <c r="Q703" s="3">
        <f t="shared" si="40"/>
        <v>2019</v>
      </c>
      <c r="R703" s="3">
        <f t="shared" si="41"/>
        <v>128</v>
      </c>
      <c r="S703" s="2">
        <f t="shared" si="42"/>
        <v>1</v>
      </c>
      <c r="T703" s="3">
        <f t="shared" si="43"/>
        <v>0</v>
      </c>
      <c r="U703" s="1"/>
      <c r="V703" s="1"/>
    </row>
    <row r="704" spans="1:22" ht="14.25" customHeight="1" x14ac:dyDescent="0.3">
      <c r="A704" s="1">
        <v>703</v>
      </c>
      <c r="B704" s="1" t="s">
        <v>1544</v>
      </c>
      <c r="C704" s="1" t="s">
        <v>21</v>
      </c>
      <c r="D704" s="1" t="s">
        <v>1545</v>
      </c>
      <c r="F704" s="1">
        <v>91</v>
      </c>
      <c r="G704" s="1">
        <v>51</v>
      </c>
      <c r="H704" s="1">
        <v>1</v>
      </c>
      <c r="I704" s="1">
        <v>2</v>
      </c>
      <c r="J704" s="1">
        <v>87</v>
      </c>
      <c r="K704" s="1">
        <v>2989</v>
      </c>
      <c r="L704" s="1">
        <v>3</v>
      </c>
      <c r="M704" s="4">
        <v>41321.427662037036</v>
      </c>
      <c r="N704" s="1">
        <v>368</v>
      </c>
      <c r="O704" s="1">
        <v>200</v>
      </c>
      <c r="Q704" s="3">
        <f t="shared" si="40"/>
        <v>2013</v>
      </c>
      <c r="R704" s="3">
        <f t="shared" si="41"/>
        <v>2989</v>
      </c>
      <c r="S704" s="2">
        <f t="shared" si="42"/>
        <v>87</v>
      </c>
      <c r="T704" s="3">
        <f t="shared" si="43"/>
        <v>3</v>
      </c>
      <c r="U704" s="1"/>
      <c r="V704" s="1"/>
    </row>
    <row r="705" spans="1:22" ht="14.25" customHeight="1" x14ac:dyDescent="0.3">
      <c r="A705" s="1">
        <v>704</v>
      </c>
      <c r="B705" s="1" t="s">
        <v>1546</v>
      </c>
      <c r="C705" s="1" t="s">
        <v>40</v>
      </c>
      <c r="D705" s="1" t="s">
        <v>1547</v>
      </c>
      <c r="F705" s="1">
        <v>90</v>
      </c>
      <c r="G705" s="1">
        <v>0</v>
      </c>
      <c r="H705" s="1">
        <v>2</v>
      </c>
      <c r="I705" s="1">
        <v>2</v>
      </c>
      <c r="J705" s="1">
        <v>1</v>
      </c>
      <c r="K705" s="1">
        <v>9</v>
      </c>
      <c r="L705" s="1">
        <v>0</v>
      </c>
      <c r="M705" s="4">
        <v>43587.424189814818</v>
      </c>
      <c r="N705" s="1">
        <v>138</v>
      </c>
      <c r="O705" s="1">
        <v>200</v>
      </c>
      <c r="Q705" s="3">
        <f t="shared" si="40"/>
        <v>2019</v>
      </c>
      <c r="R705" s="3">
        <f t="shared" si="41"/>
        <v>9</v>
      </c>
      <c r="S705" s="2">
        <f t="shared" si="42"/>
        <v>1</v>
      </c>
      <c r="T705" s="3">
        <f t="shared" si="43"/>
        <v>0</v>
      </c>
      <c r="U705" s="1"/>
      <c r="V705" s="1"/>
    </row>
    <row r="706" spans="1:22" ht="14.25" customHeight="1" x14ac:dyDescent="0.3">
      <c r="A706" s="1">
        <v>705</v>
      </c>
      <c r="B706" s="1" t="s">
        <v>1548</v>
      </c>
      <c r="C706" s="1" t="s">
        <v>100</v>
      </c>
      <c r="D706" s="1" t="s">
        <v>1549</v>
      </c>
      <c r="F706" s="1">
        <v>90</v>
      </c>
      <c r="G706" s="1">
        <v>5</v>
      </c>
      <c r="H706" s="1">
        <v>2</v>
      </c>
      <c r="I706" s="1">
        <v>2</v>
      </c>
      <c r="J706" s="1">
        <v>0</v>
      </c>
      <c r="K706" s="1">
        <v>464</v>
      </c>
      <c r="L706" s="1">
        <v>0</v>
      </c>
      <c r="M706" s="4">
        <v>43837.406921296293</v>
      </c>
      <c r="N706" s="1">
        <v>470</v>
      </c>
      <c r="O706" s="1">
        <v>200</v>
      </c>
      <c r="Q706" s="3">
        <f t="shared" si="40"/>
        <v>0</v>
      </c>
      <c r="R706" s="3">
        <f t="shared" si="41"/>
        <v>464</v>
      </c>
      <c r="S706" s="2">
        <f t="shared" si="42"/>
        <v>0</v>
      </c>
      <c r="T706" s="3">
        <f t="shared" si="43"/>
        <v>0</v>
      </c>
      <c r="U706" s="1"/>
      <c r="V706" s="1"/>
    </row>
    <row r="707" spans="1:22" ht="14.25" customHeight="1" x14ac:dyDescent="0.3">
      <c r="A707" s="1">
        <v>706</v>
      </c>
      <c r="B707" s="1" t="s">
        <v>1550</v>
      </c>
      <c r="C707" s="1" t="s">
        <v>21</v>
      </c>
      <c r="D707" s="1" t="s">
        <v>1551</v>
      </c>
      <c r="F707" s="1">
        <v>90</v>
      </c>
      <c r="G707" s="1">
        <v>0</v>
      </c>
      <c r="H707" s="1">
        <v>1</v>
      </c>
      <c r="I707" s="1">
        <v>2</v>
      </c>
      <c r="J707" s="1">
        <v>0</v>
      </c>
      <c r="K707" s="1">
        <v>1</v>
      </c>
      <c r="L707" s="1">
        <v>0</v>
      </c>
      <c r="M707" s="4">
        <v>42983.482638888891</v>
      </c>
      <c r="N707" s="1">
        <v>61</v>
      </c>
      <c r="O707" s="1">
        <v>404</v>
      </c>
      <c r="Q707" s="3">
        <f t="shared" ref="Q707:Q770" si="44">IF(M707&lt;DATE(1998, 9, 4), 0, IF(YEAR(M707)=2020, 0, IF(P707=0, YEAR(M707), IF(YEAR(P707)=2020, 0, IF(P707&lt;DATE(1998, 9, 4), 0, YEAR(P707))))))</f>
        <v>2017</v>
      </c>
      <c r="R707" s="3">
        <f t="shared" ref="R707:R770" si="45">IF(M707&gt;DATE(2004, 2, 4), K707, 0)</f>
        <v>1</v>
      </c>
      <c r="S707" s="2">
        <f t="shared" ref="S707:S770" si="46">IF(M707&gt;DATE(2006,3,21),J707,0)</f>
        <v>0</v>
      </c>
      <c r="T707" s="3">
        <f t="shared" ref="T707:T770" si="47">IF(M707&gt;DATE(2010, 1, 10), L707, 0)</f>
        <v>0</v>
      </c>
      <c r="U707" s="1"/>
      <c r="V707" s="1"/>
    </row>
    <row r="708" spans="1:22" ht="14.25" customHeight="1" x14ac:dyDescent="0.3">
      <c r="A708" s="1">
        <v>707</v>
      </c>
      <c r="B708" s="1" t="s">
        <v>1552</v>
      </c>
      <c r="C708" s="1" t="s">
        <v>40</v>
      </c>
      <c r="D708" s="1" t="s">
        <v>1553</v>
      </c>
      <c r="F708" s="1">
        <v>90</v>
      </c>
      <c r="G708" s="1">
        <v>4</v>
      </c>
      <c r="H708" s="1">
        <v>2</v>
      </c>
      <c r="I708" s="1">
        <v>2</v>
      </c>
      <c r="J708" s="1">
        <v>0</v>
      </c>
      <c r="K708" s="1">
        <v>2</v>
      </c>
      <c r="L708" s="1">
        <v>0</v>
      </c>
      <c r="M708" s="4">
        <v>43806.541712962964</v>
      </c>
      <c r="N708" s="1">
        <v>263</v>
      </c>
      <c r="O708" s="1">
        <v>200</v>
      </c>
      <c r="Q708" s="3">
        <f t="shared" si="44"/>
        <v>2019</v>
      </c>
      <c r="R708" s="3">
        <f t="shared" si="45"/>
        <v>2</v>
      </c>
      <c r="S708" s="2">
        <f t="shared" si="46"/>
        <v>0</v>
      </c>
      <c r="T708" s="3">
        <f t="shared" si="47"/>
        <v>0</v>
      </c>
      <c r="U708" s="1"/>
      <c r="V708" s="1"/>
    </row>
    <row r="709" spans="1:22" ht="14.25" customHeight="1" x14ac:dyDescent="0.3">
      <c r="A709" s="1">
        <v>708</v>
      </c>
      <c r="B709" s="1" t="s">
        <v>1554</v>
      </c>
      <c r="C709" s="1" t="s">
        <v>100</v>
      </c>
      <c r="D709" s="1" t="s">
        <v>1555</v>
      </c>
      <c r="F709" s="1">
        <v>90</v>
      </c>
      <c r="G709" s="1">
        <v>0</v>
      </c>
      <c r="H709" s="1">
        <v>2</v>
      </c>
      <c r="I709" s="1">
        <v>2</v>
      </c>
      <c r="J709" s="1">
        <v>0</v>
      </c>
      <c r="K709" s="1">
        <v>0</v>
      </c>
      <c r="L709" s="1">
        <v>0</v>
      </c>
      <c r="M709" s="4">
        <v>42852.798900462964</v>
      </c>
      <c r="N709" s="1">
        <v>797</v>
      </c>
      <c r="O709" s="1">
        <v>200</v>
      </c>
      <c r="Q709" s="3">
        <f t="shared" si="44"/>
        <v>2017</v>
      </c>
      <c r="R709" s="3">
        <f t="shared" si="45"/>
        <v>0</v>
      </c>
      <c r="S709" s="2">
        <f t="shared" si="46"/>
        <v>0</v>
      </c>
      <c r="T709" s="3">
        <f t="shared" si="47"/>
        <v>0</v>
      </c>
      <c r="U709" s="1"/>
      <c r="V709" s="1"/>
    </row>
    <row r="710" spans="1:22" ht="14.25" customHeight="1" x14ac:dyDescent="0.3">
      <c r="A710" s="1">
        <v>709</v>
      </c>
      <c r="B710" s="1" t="s">
        <v>1556</v>
      </c>
      <c r="C710" s="1" t="s">
        <v>40</v>
      </c>
      <c r="D710" s="1" t="s">
        <v>1557</v>
      </c>
      <c r="F710" s="1">
        <v>92</v>
      </c>
      <c r="G710" s="1">
        <v>10</v>
      </c>
      <c r="H710" s="1">
        <v>2</v>
      </c>
      <c r="I710" s="1">
        <v>2</v>
      </c>
      <c r="J710" s="1">
        <v>0</v>
      </c>
      <c r="K710" s="1">
        <v>22</v>
      </c>
      <c r="L710" s="1">
        <v>2</v>
      </c>
      <c r="M710" s="4">
        <v>43350.491990740738</v>
      </c>
      <c r="N710" s="1">
        <v>227</v>
      </c>
      <c r="O710" s="1">
        <v>200</v>
      </c>
      <c r="P710" s="4">
        <v>43392</v>
      </c>
      <c r="Q710" s="3">
        <f t="shared" si="44"/>
        <v>2018</v>
      </c>
      <c r="R710" s="3">
        <f t="shared" si="45"/>
        <v>22</v>
      </c>
      <c r="S710" s="2">
        <f t="shared" si="46"/>
        <v>0</v>
      </c>
      <c r="T710" s="3">
        <f t="shared" si="47"/>
        <v>2</v>
      </c>
      <c r="U710" s="1"/>
      <c r="V710" s="1"/>
    </row>
    <row r="711" spans="1:22" ht="14.25" customHeight="1" x14ac:dyDescent="0.3">
      <c r="A711" s="1">
        <v>710</v>
      </c>
      <c r="B711" s="1" t="s">
        <v>1558</v>
      </c>
      <c r="C711" s="1" t="s">
        <v>298</v>
      </c>
      <c r="D711" s="1" t="s">
        <v>1559</v>
      </c>
      <c r="F711" s="1">
        <v>90</v>
      </c>
      <c r="G711" s="1">
        <v>0</v>
      </c>
      <c r="H711" s="1">
        <v>2</v>
      </c>
      <c r="I711" s="1">
        <v>2</v>
      </c>
      <c r="J711" s="1">
        <v>0</v>
      </c>
      <c r="K711" s="1">
        <v>0</v>
      </c>
      <c r="L711" s="1">
        <v>0</v>
      </c>
      <c r="M711" s="4">
        <v>43581.295636574076</v>
      </c>
      <c r="N711" s="1">
        <v>2896</v>
      </c>
      <c r="O711" s="1">
        <v>200</v>
      </c>
      <c r="Q711" s="3">
        <f t="shared" si="44"/>
        <v>2019</v>
      </c>
      <c r="R711" s="3">
        <f t="shared" si="45"/>
        <v>0</v>
      </c>
      <c r="S711" s="2">
        <f t="shared" si="46"/>
        <v>0</v>
      </c>
      <c r="T711" s="3">
        <f t="shared" si="47"/>
        <v>0</v>
      </c>
      <c r="U711" s="1"/>
      <c r="V711" s="1"/>
    </row>
    <row r="712" spans="1:22" ht="14.25" customHeight="1" x14ac:dyDescent="0.3">
      <c r="A712" s="1">
        <v>711</v>
      </c>
      <c r="B712" s="1" t="s">
        <v>1560</v>
      </c>
      <c r="C712" s="1" t="s">
        <v>40</v>
      </c>
      <c r="D712" s="1" t="s">
        <v>1561</v>
      </c>
      <c r="F712" s="1">
        <v>91</v>
      </c>
      <c r="G712" s="1">
        <v>0</v>
      </c>
      <c r="H712" s="1">
        <v>2</v>
      </c>
      <c r="I712" s="1">
        <v>2</v>
      </c>
      <c r="J712" s="1">
        <v>0</v>
      </c>
      <c r="K712" s="1">
        <v>55</v>
      </c>
      <c r="L712" s="1">
        <v>7</v>
      </c>
      <c r="M712" s="4">
        <v>43087.553587962961</v>
      </c>
      <c r="N712" s="1">
        <v>48</v>
      </c>
      <c r="O712" s="1">
        <v>200</v>
      </c>
      <c r="Q712" s="3">
        <f t="shared" si="44"/>
        <v>2017</v>
      </c>
      <c r="R712" s="3">
        <f t="shared" si="45"/>
        <v>55</v>
      </c>
      <c r="S712" s="2">
        <f t="shared" si="46"/>
        <v>0</v>
      </c>
      <c r="T712" s="3">
        <f t="shared" si="47"/>
        <v>7</v>
      </c>
      <c r="U712" s="1"/>
      <c r="V712" s="1"/>
    </row>
    <row r="713" spans="1:22" ht="14.25" customHeight="1" x14ac:dyDescent="0.3">
      <c r="A713" s="1">
        <v>712</v>
      </c>
      <c r="B713" s="1" t="s">
        <v>1562</v>
      </c>
      <c r="C713" s="1" t="s">
        <v>30</v>
      </c>
      <c r="D713" s="1" t="s">
        <v>1563</v>
      </c>
      <c r="F713" s="1">
        <v>90</v>
      </c>
      <c r="G713" s="1">
        <v>6</v>
      </c>
      <c r="H713" s="1">
        <v>1</v>
      </c>
      <c r="I713" s="1">
        <v>2</v>
      </c>
      <c r="J713" s="1">
        <v>24</v>
      </c>
      <c r="K713" s="1">
        <v>187</v>
      </c>
      <c r="L713" s="1">
        <v>0</v>
      </c>
      <c r="M713" s="4">
        <v>40865.130925925929</v>
      </c>
      <c r="N713" s="1">
        <v>23</v>
      </c>
      <c r="O713" s="1">
        <v>200</v>
      </c>
      <c r="Q713" s="3">
        <f t="shared" si="44"/>
        <v>2011</v>
      </c>
      <c r="R713" s="3">
        <f t="shared" si="45"/>
        <v>187</v>
      </c>
      <c r="S713" s="2">
        <f t="shared" si="46"/>
        <v>24</v>
      </c>
      <c r="T713" s="3">
        <f t="shared" si="47"/>
        <v>0</v>
      </c>
      <c r="U713" s="1"/>
      <c r="V713" s="1"/>
    </row>
    <row r="714" spans="1:22" ht="14.25" customHeight="1" x14ac:dyDescent="0.3">
      <c r="A714" s="1">
        <v>713</v>
      </c>
      <c r="B714" s="1" t="s">
        <v>1564</v>
      </c>
      <c r="C714" s="1" t="s">
        <v>30</v>
      </c>
      <c r="D714" s="1" t="s">
        <v>1565</v>
      </c>
      <c r="F714" s="1">
        <v>91</v>
      </c>
      <c r="G714" s="1">
        <v>1</v>
      </c>
      <c r="H714" s="1">
        <v>1</v>
      </c>
      <c r="I714" s="1">
        <v>2</v>
      </c>
      <c r="J714" s="1">
        <v>1</v>
      </c>
      <c r="K714" s="1">
        <v>2</v>
      </c>
      <c r="L714" s="1">
        <v>0</v>
      </c>
      <c r="M714" s="4">
        <v>42768.218495370369</v>
      </c>
      <c r="N714" s="1">
        <v>601</v>
      </c>
      <c r="O714" s="1">
        <v>200</v>
      </c>
      <c r="Q714" s="3">
        <f t="shared" si="44"/>
        <v>2017</v>
      </c>
      <c r="R714" s="3">
        <f t="shared" si="45"/>
        <v>2</v>
      </c>
      <c r="S714" s="2">
        <f t="shared" si="46"/>
        <v>1</v>
      </c>
      <c r="T714" s="3">
        <f t="shared" si="47"/>
        <v>0</v>
      </c>
      <c r="U714" s="1"/>
      <c r="V714" s="1"/>
    </row>
    <row r="715" spans="1:22" ht="14.25" customHeight="1" x14ac:dyDescent="0.3">
      <c r="A715" s="1">
        <v>714</v>
      </c>
      <c r="B715" s="1" t="s">
        <v>1566</v>
      </c>
      <c r="C715" s="1" t="s">
        <v>40</v>
      </c>
      <c r="D715" s="1" t="s">
        <v>1567</v>
      </c>
      <c r="F715" s="1">
        <v>90</v>
      </c>
      <c r="G715" s="1">
        <v>192</v>
      </c>
      <c r="H715" s="1">
        <v>1</v>
      </c>
      <c r="I715" s="1">
        <v>2</v>
      </c>
      <c r="J715" s="1">
        <v>211</v>
      </c>
      <c r="K715" s="1">
        <v>2</v>
      </c>
      <c r="L715" s="1">
        <v>0</v>
      </c>
      <c r="M715" s="4">
        <v>42401</v>
      </c>
      <c r="N715" s="1">
        <v>0</v>
      </c>
      <c r="O715" s="1">
        <v>200</v>
      </c>
      <c r="Q715" s="3">
        <f t="shared" si="44"/>
        <v>2016</v>
      </c>
      <c r="R715" s="3">
        <f t="shared" si="45"/>
        <v>2</v>
      </c>
      <c r="S715" s="2">
        <f t="shared" si="46"/>
        <v>211</v>
      </c>
      <c r="T715" s="3">
        <f t="shared" si="47"/>
        <v>0</v>
      </c>
      <c r="U715" s="1"/>
      <c r="V715" s="1"/>
    </row>
    <row r="716" spans="1:22" ht="14.25" customHeight="1" x14ac:dyDescent="0.3">
      <c r="A716" s="1">
        <v>715</v>
      </c>
      <c r="B716" s="1" t="s">
        <v>1568</v>
      </c>
      <c r="C716" s="1" t="s">
        <v>21</v>
      </c>
      <c r="D716" s="1" t="s">
        <v>1569</v>
      </c>
      <c r="F716" s="1">
        <v>90</v>
      </c>
      <c r="G716" s="1">
        <v>0</v>
      </c>
      <c r="H716" s="1">
        <v>2</v>
      </c>
      <c r="I716" s="1">
        <v>2</v>
      </c>
      <c r="J716" s="1">
        <v>1</v>
      </c>
      <c r="K716" s="1">
        <v>0</v>
      </c>
      <c r="L716" s="1">
        <v>0</v>
      </c>
      <c r="M716" s="4">
        <v>43405.236307870371</v>
      </c>
      <c r="N716" s="1">
        <v>822</v>
      </c>
      <c r="O716" s="1">
        <v>200</v>
      </c>
      <c r="Q716" s="3">
        <f t="shared" si="44"/>
        <v>2018</v>
      </c>
      <c r="R716" s="3">
        <f t="shared" si="45"/>
        <v>0</v>
      </c>
      <c r="S716" s="2">
        <f t="shared" si="46"/>
        <v>1</v>
      </c>
      <c r="T716" s="3">
        <f t="shared" si="47"/>
        <v>0</v>
      </c>
      <c r="U716" s="1"/>
      <c r="V716" s="1"/>
    </row>
    <row r="717" spans="1:22" ht="14.25" customHeight="1" x14ac:dyDescent="0.3">
      <c r="A717" s="1">
        <v>716</v>
      </c>
      <c r="B717" s="1" t="s">
        <v>1570</v>
      </c>
      <c r="C717" s="1" t="s">
        <v>79</v>
      </c>
      <c r="D717" s="1" t="s">
        <v>1571</v>
      </c>
      <c r="F717" s="1">
        <v>90</v>
      </c>
      <c r="G717" s="1">
        <v>0</v>
      </c>
      <c r="H717" s="1">
        <v>2</v>
      </c>
      <c r="I717" s="1">
        <v>2</v>
      </c>
      <c r="J717" s="1">
        <v>0</v>
      </c>
      <c r="K717" s="1">
        <v>0</v>
      </c>
      <c r="L717" s="1">
        <v>0</v>
      </c>
      <c r="M717" s="4">
        <v>43481.328784722224</v>
      </c>
      <c r="N717" s="1">
        <v>102</v>
      </c>
      <c r="O717" s="1">
        <v>200</v>
      </c>
      <c r="Q717" s="3">
        <f t="shared" si="44"/>
        <v>2019</v>
      </c>
      <c r="R717" s="3">
        <f t="shared" si="45"/>
        <v>0</v>
      </c>
      <c r="S717" s="2">
        <f t="shared" si="46"/>
        <v>0</v>
      </c>
      <c r="T717" s="3">
        <f t="shared" si="47"/>
        <v>0</v>
      </c>
      <c r="U717" s="1"/>
      <c r="V717" s="1"/>
    </row>
    <row r="718" spans="1:22" ht="14.25" customHeight="1" x14ac:dyDescent="0.3">
      <c r="A718" s="1">
        <v>717</v>
      </c>
      <c r="B718" s="1" t="s">
        <v>1572</v>
      </c>
      <c r="C718" s="1" t="s">
        <v>21</v>
      </c>
      <c r="D718" s="1" t="s">
        <v>1573</v>
      </c>
      <c r="F718" s="1">
        <v>90</v>
      </c>
      <c r="G718" s="1">
        <v>11</v>
      </c>
      <c r="H718" s="1">
        <v>2</v>
      </c>
      <c r="I718" s="1">
        <v>2</v>
      </c>
      <c r="J718" s="1">
        <v>3</v>
      </c>
      <c r="K718" s="1">
        <v>0</v>
      </c>
      <c r="L718" s="1">
        <v>0</v>
      </c>
      <c r="M718" s="4">
        <v>43643.642835648148</v>
      </c>
      <c r="N718" s="1">
        <v>56</v>
      </c>
      <c r="O718" s="1">
        <v>200</v>
      </c>
      <c r="Q718" s="3">
        <f t="shared" si="44"/>
        <v>2019</v>
      </c>
      <c r="R718" s="3">
        <f t="shared" si="45"/>
        <v>0</v>
      </c>
      <c r="S718" s="2">
        <f t="shared" si="46"/>
        <v>3</v>
      </c>
      <c r="T718" s="3">
        <f t="shared" si="47"/>
        <v>0</v>
      </c>
      <c r="U718" s="1"/>
      <c r="V718" s="1"/>
    </row>
    <row r="719" spans="1:22" ht="14.25" customHeight="1" x14ac:dyDescent="0.3">
      <c r="A719" s="1">
        <v>718</v>
      </c>
      <c r="B719" s="1" t="s">
        <v>1574</v>
      </c>
      <c r="C719" s="1" t="s">
        <v>21</v>
      </c>
      <c r="D719" s="1" t="s">
        <v>1575</v>
      </c>
      <c r="F719" s="1">
        <v>90</v>
      </c>
      <c r="G719" s="1">
        <v>0</v>
      </c>
      <c r="H719" s="1">
        <v>1</v>
      </c>
      <c r="I719" s="1">
        <v>2</v>
      </c>
      <c r="J719" s="1">
        <v>3</v>
      </c>
      <c r="K719" s="1">
        <v>0</v>
      </c>
      <c r="L719" s="1">
        <v>0</v>
      </c>
      <c r="M719" s="4">
        <v>43645.500844907408</v>
      </c>
      <c r="N719" s="1">
        <v>9</v>
      </c>
      <c r="O719" s="1">
        <v>200</v>
      </c>
      <c r="Q719" s="3">
        <f t="shared" si="44"/>
        <v>2019</v>
      </c>
      <c r="R719" s="3">
        <f t="shared" si="45"/>
        <v>0</v>
      </c>
      <c r="S719" s="2">
        <f t="shared" si="46"/>
        <v>3</v>
      </c>
      <c r="T719" s="3">
        <f t="shared" si="47"/>
        <v>0</v>
      </c>
      <c r="U719" s="1"/>
      <c r="V719" s="1"/>
    </row>
    <row r="720" spans="1:22" ht="14.25" customHeight="1" x14ac:dyDescent="0.3">
      <c r="A720" s="1">
        <v>719</v>
      </c>
      <c r="B720" s="1" t="s">
        <v>1576</v>
      </c>
      <c r="C720" s="1" t="s">
        <v>100</v>
      </c>
      <c r="D720" s="1" t="s">
        <v>1577</v>
      </c>
      <c r="F720" s="1">
        <v>91</v>
      </c>
      <c r="G720" s="1">
        <v>1</v>
      </c>
      <c r="H720" s="1">
        <v>2</v>
      </c>
      <c r="I720" s="1">
        <v>2</v>
      </c>
      <c r="J720" s="1">
        <v>3</v>
      </c>
      <c r="K720" s="1">
        <v>0</v>
      </c>
      <c r="L720" s="1">
        <v>0</v>
      </c>
      <c r="M720" s="4">
        <v>42853.197245370371</v>
      </c>
      <c r="N720" s="1">
        <v>520</v>
      </c>
      <c r="O720" s="1">
        <v>200</v>
      </c>
      <c r="Q720" s="3">
        <f t="shared" si="44"/>
        <v>2017</v>
      </c>
      <c r="R720" s="3">
        <f t="shared" si="45"/>
        <v>0</v>
      </c>
      <c r="S720" s="2">
        <f t="shared" si="46"/>
        <v>3</v>
      </c>
      <c r="T720" s="3">
        <f t="shared" si="47"/>
        <v>0</v>
      </c>
      <c r="U720" s="1"/>
      <c r="V720" s="1"/>
    </row>
    <row r="721" spans="1:22" ht="14.25" customHeight="1" x14ac:dyDescent="0.3">
      <c r="A721" s="1">
        <v>720</v>
      </c>
      <c r="B721" s="1" t="s">
        <v>1578</v>
      </c>
      <c r="C721" s="1" t="s">
        <v>30</v>
      </c>
      <c r="D721" s="1" t="s">
        <v>1579</v>
      </c>
      <c r="F721" s="1">
        <v>90</v>
      </c>
      <c r="G721" s="1">
        <v>26</v>
      </c>
      <c r="H721" s="1">
        <v>2</v>
      </c>
      <c r="I721" s="1">
        <v>2</v>
      </c>
      <c r="J721" s="1">
        <v>3</v>
      </c>
      <c r="K721" s="1">
        <v>0</v>
      </c>
      <c r="L721" s="1">
        <v>0</v>
      </c>
      <c r="M721" s="4">
        <v>43454.478321759256</v>
      </c>
      <c r="N721" s="1">
        <v>220</v>
      </c>
      <c r="O721" s="1">
        <v>200</v>
      </c>
      <c r="Q721" s="3">
        <f t="shared" si="44"/>
        <v>2018</v>
      </c>
      <c r="R721" s="3">
        <f t="shared" si="45"/>
        <v>0</v>
      </c>
      <c r="S721" s="2">
        <f t="shared" si="46"/>
        <v>3</v>
      </c>
      <c r="T721" s="3">
        <f t="shared" si="47"/>
        <v>0</v>
      </c>
      <c r="U721" s="1"/>
      <c r="V721" s="1"/>
    </row>
    <row r="722" spans="1:22" ht="14.25" customHeight="1" x14ac:dyDescent="0.3">
      <c r="A722" s="1">
        <v>721</v>
      </c>
      <c r="B722" s="1" t="s">
        <v>1580</v>
      </c>
      <c r="C722" s="1" t="s">
        <v>40</v>
      </c>
      <c r="D722" s="1" t="s">
        <v>1581</v>
      </c>
      <c r="F722" s="1">
        <v>90</v>
      </c>
      <c r="G722" s="1">
        <v>1</v>
      </c>
      <c r="H722" s="1">
        <v>1</v>
      </c>
      <c r="I722" s="1">
        <v>2</v>
      </c>
      <c r="J722" s="1">
        <v>0</v>
      </c>
      <c r="K722" s="1">
        <v>0</v>
      </c>
      <c r="L722" s="1">
        <v>0</v>
      </c>
      <c r="M722" s="4">
        <v>43173.442453703705</v>
      </c>
      <c r="N722" s="1">
        <v>191</v>
      </c>
      <c r="O722" s="1">
        <v>200</v>
      </c>
      <c r="Q722" s="3">
        <f t="shared" si="44"/>
        <v>2018</v>
      </c>
      <c r="R722" s="3">
        <f t="shared" si="45"/>
        <v>0</v>
      </c>
      <c r="S722" s="2">
        <f t="shared" si="46"/>
        <v>0</v>
      </c>
      <c r="T722" s="3">
        <f t="shared" si="47"/>
        <v>0</v>
      </c>
      <c r="U722" s="1"/>
      <c r="V722" s="1"/>
    </row>
    <row r="723" spans="1:22" ht="14.25" customHeight="1" x14ac:dyDescent="0.3">
      <c r="A723" s="1">
        <v>722</v>
      </c>
      <c r="B723" s="1" t="s">
        <v>1582</v>
      </c>
      <c r="C723" s="1" t="s">
        <v>79</v>
      </c>
      <c r="D723" s="1" t="s">
        <v>1583</v>
      </c>
      <c r="F723" s="1">
        <v>90</v>
      </c>
      <c r="G723" s="1">
        <v>0</v>
      </c>
      <c r="H723" s="1">
        <v>1</v>
      </c>
      <c r="I723" s="1">
        <v>2</v>
      </c>
      <c r="J723" s="1">
        <v>0</v>
      </c>
      <c r="K723" s="1">
        <v>0</v>
      </c>
      <c r="L723" s="1">
        <v>0</v>
      </c>
      <c r="M723" s="4">
        <v>43474.046759259261</v>
      </c>
      <c r="N723" s="1">
        <v>200</v>
      </c>
      <c r="O723" s="1">
        <v>200</v>
      </c>
      <c r="Q723" s="3">
        <f t="shared" si="44"/>
        <v>2019</v>
      </c>
      <c r="R723" s="3">
        <f t="shared" si="45"/>
        <v>0</v>
      </c>
      <c r="S723" s="2">
        <f t="shared" si="46"/>
        <v>0</v>
      </c>
      <c r="T723" s="3">
        <f t="shared" si="47"/>
        <v>0</v>
      </c>
      <c r="U723" s="1"/>
      <c r="V723" s="1"/>
    </row>
    <row r="724" spans="1:22" ht="14.25" customHeight="1" x14ac:dyDescent="0.3">
      <c r="A724" s="1">
        <v>723</v>
      </c>
      <c r="B724" s="1" t="s">
        <v>1584</v>
      </c>
      <c r="C724" s="1" t="s">
        <v>34</v>
      </c>
      <c r="D724" s="1" t="s">
        <v>1585</v>
      </c>
      <c r="F724" s="1">
        <v>95</v>
      </c>
      <c r="G724" s="1">
        <v>0</v>
      </c>
      <c r="H724" s="1">
        <v>1</v>
      </c>
      <c r="I724" s="1">
        <v>2</v>
      </c>
      <c r="J724" s="1">
        <v>0</v>
      </c>
      <c r="K724" s="1">
        <v>10</v>
      </c>
      <c r="L724" s="1">
        <v>0</v>
      </c>
      <c r="M724" s="4">
        <v>43797.687696759262</v>
      </c>
      <c r="N724" s="1">
        <v>34</v>
      </c>
      <c r="O724" s="1">
        <v>200</v>
      </c>
      <c r="Q724" s="3">
        <f t="shared" si="44"/>
        <v>2019</v>
      </c>
      <c r="R724" s="3">
        <f t="shared" si="45"/>
        <v>10</v>
      </c>
      <c r="S724" s="2">
        <f t="shared" si="46"/>
        <v>0</v>
      </c>
      <c r="T724" s="3">
        <f t="shared" si="47"/>
        <v>0</v>
      </c>
      <c r="U724" s="1"/>
      <c r="V724" s="1"/>
    </row>
    <row r="725" spans="1:22" ht="14.25" customHeight="1" x14ac:dyDescent="0.3">
      <c r="A725" s="1">
        <v>724</v>
      </c>
      <c r="B725" s="1" t="s">
        <v>1586</v>
      </c>
      <c r="C725" s="1" t="s">
        <v>21</v>
      </c>
      <c r="D725" s="1" t="s">
        <v>1587</v>
      </c>
      <c r="F725" s="1">
        <v>91</v>
      </c>
      <c r="G725" s="1">
        <v>1</v>
      </c>
      <c r="H725" s="1">
        <v>1</v>
      </c>
      <c r="I725" s="1">
        <v>2</v>
      </c>
      <c r="J725" s="1">
        <v>1</v>
      </c>
      <c r="K725" s="1">
        <v>6</v>
      </c>
      <c r="L725" s="1">
        <v>0</v>
      </c>
      <c r="M725" s="4">
        <v>41288.793761574074</v>
      </c>
      <c r="N725" s="1">
        <v>1496</v>
      </c>
      <c r="O725" s="1">
        <v>200</v>
      </c>
      <c r="Q725" s="3">
        <f t="shared" si="44"/>
        <v>2013</v>
      </c>
      <c r="R725" s="3">
        <f t="shared" si="45"/>
        <v>6</v>
      </c>
      <c r="S725" s="2">
        <f t="shared" si="46"/>
        <v>1</v>
      </c>
      <c r="T725" s="3">
        <f t="shared" si="47"/>
        <v>0</v>
      </c>
      <c r="U725" s="1"/>
      <c r="V725" s="1"/>
    </row>
    <row r="726" spans="1:22" ht="14.25" customHeight="1" x14ac:dyDescent="0.3">
      <c r="A726" s="1">
        <v>725</v>
      </c>
      <c r="B726" s="1" t="s">
        <v>1588</v>
      </c>
      <c r="C726" s="1" t="s">
        <v>40</v>
      </c>
      <c r="D726" s="1" t="s">
        <v>1589</v>
      </c>
      <c r="F726" s="1">
        <v>93</v>
      </c>
      <c r="G726" s="1">
        <v>0</v>
      </c>
      <c r="H726" s="1">
        <v>2</v>
      </c>
      <c r="I726" s="1">
        <v>2</v>
      </c>
      <c r="J726" s="1">
        <v>1</v>
      </c>
      <c r="K726" s="1">
        <v>8</v>
      </c>
      <c r="L726" s="1">
        <v>0</v>
      </c>
      <c r="M726" s="4">
        <v>43531.919374999998</v>
      </c>
      <c r="N726" s="1">
        <v>1554</v>
      </c>
      <c r="O726" s="1">
        <v>200</v>
      </c>
      <c r="Q726" s="3">
        <f t="shared" si="44"/>
        <v>2019</v>
      </c>
      <c r="R726" s="3">
        <f t="shared" si="45"/>
        <v>8</v>
      </c>
      <c r="S726" s="2">
        <f t="shared" si="46"/>
        <v>1</v>
      </c>
      <c r="T726" s="3">
        <f t="shared" si="47"/>
        <v>0</v>
      </c>
      <c r="U726" s="1"/>
      <c r="V726" s="1"/>
    </row>
    <row r="727" spans="1:22" ht="14.25" customHeight="1" x14ac:dyDescent="0.3">
      <c r="A727" s="1">
        <v>726</v>
      </c>
      <c r="B727" s="1" t="s">
        <v>1590</v>
      </c>
      <c r="C727" s="1" t="s">
        <v>40</v>
      </c>
      <c r="D727" s="1" t="s">
        <v>1591</v>
      </c>
      <c r="F727" s="1">
        <v>91</v>
      </c>
      <c r="G727" s="1">
        <v>0</v>
      </c>
      <c r="H727" s="1">
        <v>2</v>
      </c>
      <c r="I727" s="1">
        <v>2</v>
      </c>
      <c r="J727" s="1">
        <v>0</v>
      </c>
      <c r="K727" s="1">
        <v>7</v>
      </c>
      <c r="L727" s="1">
        <v>0</v>
      </c>
      <c r="M727" s="4">
        <v>43362.886111111111</v>
      </c>
      <c r="N727" s="1">
        <v>1452</v>
      </c>
      <c r="O727" s="1">
        <v>200</v>
      </c>
      <c r="Q727" s="3">
        <f t="shared" si="44"/>
        <v>2018</v>
      </c>
      <c r="R727" s="3">
        <f t="shared" si="45"/>
        <v>7</v>
      </c>
      <c r="S727" s="2">
        <f t="shared" si="46"/>
        <v>0</v>
      </c>
      <c r="T727" s="3">
        <f t="shared" si="47"/>
        <v>0</v>
      </c>
      <c r="U727" s="1"/>
      <c r="V727" s="1"/>
    </row>
    <row r="728" spans="1:22" ht="14.25" customHeight="1" x14ac:dyDescent="0.3">
      <c r="A728" s="1">
        <v>727</v>
      </c>
      <c r="B728" s="1" t="s">
        <v>1592</v>
      </c>
      <c r="C728" s="1" t="s">
        <v>21</v>
      </c>
      <c r="D728" s="1" t="s">
        <v>1593</v>
      </c>
      <c r="F728" s="1">
        <v>90</v>
      </c>
      <c r="G728" s="1">
        <v>0</v>
      </c>
      <c r="H728" s="1">
        <v>2</v>
      </c>
      <c r="I728" s="1">
        <v>2</v>
      </c>
      <c r="J728" s="1">
        <v>4</v>
      </c>
      <c r="K728" s="1">
        <v>48</v>
      </c>
      <c r="L728" s="1">
        <v>0</v>
      </c>
      <c r="M728" s="4">
        <v>43496.080555555556</v>
      </c>
      <c r="N728" s="1">
        <v>226</v>
      </c>
      <c r="O728" s="1">
        <v>200</v>
      </c>
      <c r="Q728" s="3">
        <f t="shared" si="44"/>
        <v>2019</v>
      </c>
      <c r="R728" s="3">
        <f t="shared" si="45"/>
        <v>48</v>
      </c>
      <c r="S728" s="2">
        <f t="shared" si="46"/>
        <v>4</v>
      </c>
      <c r="T728" s="3">
        <f t="shared" si="47"/>
        <v>0</v>
      </c>
      <c r="U728" s="1"/>
      <c r="V728" s="1"/>
    </row>
    <row r="729" spans="1:22" ht="14.25" customHeight="1" x14ac:dyDescent="0.3">
      <c r="A729" s="1">
        <v>728</v>
      </c>
      <c r="B729" s="1" t="s">
        <v>1594</v>
      </c>
      <c r="C729" s="1" t="s">
        <v>40</v>
      </c>
      <c r="D729" s="1" t="s">
        <v>1595</v>
      </c>
      <c r="F729" s="1">
        <v>91</v>
      </c>
      <c r="G729" s="1">
        <v>110</v>
      </c>
      <c r="H729" s="1">
        <v>2</v>
      </c>
      <c r="I729" s="1">
        <v>2</v>
      </c>
      <c r="J729" s="1">
        <v>506</v>
      </c>
      <c r="K729" s="1">
        <v>7117</v>
      </c>
      <c r="L729" s="1">
        <v>1</v>
      </c>
      <c r="M729" s="4">
        <v>42998.635706018518</v>
      </c>
      <c r="N729" s="1">
        <v>1304</v>
      </c>
      <c r="O729" s="1">
        <v>200</v>
      </c>
      <c r="Q729" s="3">
        <f t="shared" si="44"/>
        <v>2017</v>
      </c>
      <c r="R729" s="3">
        <f t="shared" si="45"/>
        <v>7117</v>
      </c>
      <c r="S729" s="2">
        <f t="shared" si="46"/>
        <v>506</v>
      </c>
      <c r="T729" s="3">
        <f t="shared" si="47"/>
        <v>1</v>
      </c>
      <c r="U729" s="1"/>
      <c r="V729" s="1"/>
    </row>
    <row r="730" spans="1:22" ht="14.25" customHeight="1" x14ac:dyDescent="0.3">
      <c r="A730" s="1">
        <v>729</v>
      </c>
      <c r="B730" s="1" t="s">
        <v>1596</v>
      </c>
      <c r="C730" s="1" t="s">
        <v>79</v>
      </c>
      <c r="D730" s="1" t="s">
        <v>1597</v>
      </c>
      <c r="F730" s="1">
        <v>90</v>
      </c>
      <c r="G730" s="1">
        <v>1</v>
      </c>
      <c r="H730" s="1">
        <v>1</v>
      </c>
      <c r="I730" s="1">
        <v>2</v>
      </c>
      <c r="J730" s="1">
        <v>11</v>
      </c>
      <c r="K730" s="1">
        <v>42</v>
      </c>
      <c r="L730" s="1">
        <v>0</v>
      </c>
      <c r="M730" s="4">
        <v>42590.759722222225</v>
      </c>
      <c r="N730" s="1">
        <v>127</v>
      </c>
      <c r="O730" s="1">
        <v>404</v>
      </c>
      <c r="Q730" s="3">
        <f t="shared" si="44"/>
        <v>2016</v>
      </c>
      <c r="R730" s="3">
        <f t="shared" si="45"/>
        <v>42</v>
      </c>
      <c r="S730" s="2">
        <f t="shared" si="46"/>
        <v>11</v>
      </c>
      <c r="T730" s="3">
        <f t="shared" si="47"/>
        <v>0</v>
      </c>
      <c r="U730" s="1"/>
      <c r="V730" s="1"/>
    </row>
    <row r="731" spans="1:22" ht="14.25" customHeight="1" x14ac:dyDescent="0.3">
      <c r="A731" s="1">
        <v>730</v>
      </c>
      <c r="B731" s="1" t="s">
        <v>1598</v>
      </c>
      <c r="C731" s="11" t="s">
        <v>555</v>
      </c>
      <c r="D731" s="1" t="s">
        <v>1599</v>
      </c>
      <c r="F731" s="1">
        <v>90</v>
      </c>
      <c r="G731" s="1">
        <v>13</v>
      </c>
      <c r="H731" s="1">
        <v>2</v>
      </c>
      <c r="I731" s="1">
        <v>2</v>
      </c>
      <c r="J731" s="1">
        <v>20</v>
      </c>
      <c r="K731" s="1">
        <v>3</v>
      </c>
      <c r="L731" s="1">
        <v>0</v>
      </c>
      <c r="M731" s="4">
        <v>42124.669050925928</v>
      </c>
      <c r="N731" s="1">
        <v>296</v>
      </c>
      <c r="O731" s="1">
        <v>200</v>
      </c>
      <c r="Q731" s="3">
        <f t="shared" si="44"/>
        <v>2015</v>
      </c>
      <c r="R731" s="3">
        <f t="shared" si="45"/>
        <v>3</v>
      </c>
      <c r="S731" s="2">
        <f t="shared" si="46"/>
        <v>20</v>
      </c>
      <c r="T731" s="3">
        <f t="shared" si="47"/>
        <v>0</v>
      </c>
      <c r="U731" s="1"/>
      <c r="V731" s="1"/>
    </row>
    <row r="732" spans="1:22" ht="14.25" customHeight="1" x14ac:dyDescent="0.3">
      <c r="A732" s="1">
        <v>731</v>
      </c>
      <c r="B732" s="1" t="s">
        <v>1600</v>
      </c>
      <c r="C732" s="1" t="s">
        <v>21</v>
      </c>
      <c r="D732" s="1" t="s">
        <v>1601</v>
      </c>
      <c r="E732" s="1" t="s">
        <v>1602</v>
      </c>
      <c r="F732" s="1">
        <v>93</v>
      </c>
      <c r="G732" s="1">
        <v>39</v>
      </c>
      <c r="H732" s="1">
        <v>2</v>
      </c>
      <c r="I732" s="1">
        <v>2</v>
      </c>
      <c r="J732" s="1">
        <v>6</v>
      </c>
      <c r="K732" s="1">
        <v>0</v>
      </c>
      <c r="L732" s="1">
        <v>0</v>
      </c>
      <c r="M732" s="4">
        <v>41066.375138888892</v>
      </c>
      <c r="N732" s="1">
        <v>922</v>
      </c>
      <c r="O732" s="1">
        <v>200</v>
      </c>
      <c r="Q732" s="3">
        <f t="shared" si="44"/>
        <v>2012</v>
      </c>
      <c r="R732" s="3">
        <f t="shared" si="45"/>
        <v>0</v>
      </c>
      <c r="S732" s="2">
        <f t="shared" si="46"/>
        <v>6</v>
      </c>
      <c r="T732" s="3">
        <f t="shared" si="47"/>
        <v>0</v>
      </c>
      <c r="U732" s="1"/>
      <c r="V732" s="1"/>
    </row>
    <row r="733" spans="1:22" ht="14.25" customHeight="1" x14ac:dyDescent="0.3">
      <c r="A733" s="1">
        <v>732</v>
      </c>
      <c r="B733" s="1" t="s">
        <v>1603</v>
      </c>
      <c r="C733" s="1" t="s">
        <v>100</v>
      </c>
      <c r="D733" s="1" t="s">
        <v>1604</v>
      </c>
      <c r="F733" s="1">
        <v>90</v>
      </c>
      <c r="G733" s="1">
        <v>2</v>
      </c>
      <c r="H733" s="1">
        <v>1</v>
      </c>
      <c r="I733" s="1">
        <v>2</v>
      </c>
      <c r="J733" s="1">
        <v>3</v>
      </c>
      <c r="K733" s="1">
        <v>2</v>
      </c>
      <c r="L733" s="1">
        <v>0</v>
      </c>
      <c r="M733" s="4">
        <v>41040.600740740738</v>
      </c>
      <c r="N733" s="1">
        <v>639</v>
      </c>
      <c r="O733" s="1">
        <v>200</v>
      </c>
      <c r="Q733" s="3">
        <f t="shared" si="44"/>
        <v>2012</v>
      </c>
      <c r="R733" s="3">
        <f t="shared" si="45"/>
        <v>2</v>
      </c>
      <c r="S733" s="2">
        <f t="shared" si="46"/>
        <v>3</v>
      </c>
      <c r="T733" s="3">
        <f t="shared" si="47"/>
        <v>0</v>
      </c>
      <c r="U733" s="1"/>
      <c r="V733" s="1"/>
    </row>
    <row r="734" spans="1:22" ht="14.25" customHeight="1" x14ac:dyDescent="0.3">
      <c r="A734" s="1">
        <v>733</v>
      </c>
      <c r="B734" s="1" t="s">
        <v>1605</v>
      </c>
      <c r="C734" s="1" t="s">
        <v>100</v>
      </c>
      <c r="D734" s="1" t="s">
        <v>1606</v>
      </c>
      <c r="F734" s="1">
        <v>90</v>
      </c>
      <c r="G734" s="1">
        <v>0</v>
      </c>
      <c r="H734" s="1">
        <v>2</v>
      </c>
      <c r="I734" s="1">
        <v>2</v>
      </c>
      <c r="J734" s="1">
        <v>3</v>
      </c>
      <c r="K734" s="1">
        <v>8</v>
      </c>
      <c r="L734" s="1">
        <v>0</v>
      </c>
      <c r="M734" s="4">
        <v>43279.708854166667</v>
      </c>
      <c r="N734" s="1">
        <v>913</v>
      </c>
      <c r="O734" s="1">
        <v>200</v>
      </c>
      <c r="Q734" s="3">
        <f t="shared" si="44"/>
        <v>2018</v>
      </c>
      <c r="R734" s="3">
        <f t="shared" si="45"/>
        <v>8</v>
      </c>
      <c r="S734" s="2">
        <f t="shared" si="46"/>
        <v>3</v>
      </c>
      <c r="T734" s="3">
        <f t="shared" si="47"/>
        <v>0</v>
      </c>
      <c r="U734" s="1"/>
      <c r="V734" s="1"/>
    </row>
    <row r="735" spans="1:22" ht="14.25" customHeight="1" x14ac:dyDescent="0.3">
      <c r="A735" s="1">
        <v>734</v>
      </c>
      <c r="B735" s="1" t="s">
        <v>1607</v>
      </c>
      <c r="C735" s="11" t="s">
        <v>654</v>
      </c>
      <c r="D735" s="1" t="s">
        <v>1608</v>
      </c>
      <c r="F735" s="1">
        <v>92</v>
      </c>
      <c r="G735" s="1">
        <v>10</v>
      </c>
      <c r="H735" s="1">
        <v>2</v>
      </c>
      <c r="I735" s="1">
        <v>2</v>
      </c>
      <c r="J735" s="1">
        <v>5</v>
      </c>
      <c r="K735" s="1">
        <v>145</v>
      </c>
      <c r="L735" s="1">
        <v>0</v>
      </c>
      <c r="M735" s="4">
        <v>43552.469837962963</v>
      </c>
      <c r="N735" s="1">
        <v>182</v>
      </c>
      <c r="O735" s="1">
        <v>200</v>
      </c>
      <c r="Q735" s="3">
        <f t="shared" si="44"/>
        <v>2019</v>
      </c>
      <c r="R735" s="3">
        <f t="shared" si="45"/>
        <v>145</v>
      </c>
      <c r="S735" s="2">
        <f t="shared" si="46"/>
        <v>5</v>
      </c>
      <c r="T735" s="3">
        <f t="shared" si="47"/>
        <v>0</v>
      </c>
      <c r="U735" s="1"/>
      <c r="V735" s="1"/>
    </row>
    <row r="736" spans="1:22" ht="14.25" customHeight="1" x14ac:dyDescent="0.3">
      <c r="A736" s="1">
        <v>735</v>
      </c>
      <c r="B736" s="1" t="s">
        <v>1609</v>
      </c>
      <c r="C736" s="1" t="s">
        <v>40</v>
      </c>
      <c r="D736" s="1" t="s">
        <v>1610</v>
      </c>
      <c r="F736" s="1">
        <v>92</v>
      </c>
      <c r="G736" s="1">
        <v>0</v>
      </c>
      <c r="H736" s="1">
        <v>2</v>
      </c>
      <c r="I736" s="1">
        <v>2</v>
      </c>
      <c r="J736" s="1">
        <v>4</v>
      </c>
      <c r="K736" s="1">
        <v>59</v>
      </c>
      <c r="L736" s="1">
        <v>0</v>
      </c>
      <c r="M736" s="4">
        <v>43557.483368055553</v>
      </c>
      <c r="N736" s="1">
        <v>73</v>
      </c>
      <c r="O736" s="1">
        <v>200</v>
      </c>
      <c r="P736" s="4">
        <v>43871.521840277775</v>
      </c>
      <c r="Q736" s="3">
        <f t="shared" si="44"/>
        <v>0</v>
      </c>
      <c r="R736" s="3">
        <f t="shared" si="45"/>
        <v>59</v>
      </c>
      <c r="S736" s="2">
        <f t="shared" si="46"/>
        <v>4</v>
      </c>
      <c r="T736" s="3">
        <f t="shared" si="47"/>
        <v>0</v>
      </c>
      <c r="U736" s="1"/>
      <c r="V736" s="1"/>
    </row>
    <row r="737" spans="1:22" ht="14.25" customHeight="1" x14ac:dyDescent="0.3">
      <c r="A737" s="1">
        <v>736</v>
      </c>
      <c r="B737" s="1" t="s">
        <v>1611</v>
      </c>
      <c r="C737" s="1" t="s">
        <v>27</v>
      </c>
      <c r="D737" s="1" t="s">
        <v>1612</v>
      </c>
      <c r="F737" s="1">
        <v>90</v>
      </c>
      <c r="G737" s="1">
        <v>2</v>
      </c>
      <c r="H737" s="1">
        <v>1</v>
      </c>
      <c r="I737" s="1">
        <v>2</v>
      </c>
      <c r="J737" s="1">
        <v>1</v>
      </c>
      <c r="K737" s="1">
        <v>2</v>
      </c>
      <c r="L737" s="1">
        <v>0</v>
      </c>
      <c r="M737" s="4">
        <v>42093.855729166666</v>
      </c>
      <c r="N737" s="1">
        <v>3283</v>
      </c>
      <c r="O737" s="1">
        <v>200</v>
      </c>
      <c r="Q737" s="3">
        <f t="shared" si="44"/>
        <v>2015</v>
      </c>
      <c r="R737" s="3">
        <f t="shared" si="45"/>
        <v>2</v>
      </c>
      <c r="S737" s="2">
        <f t="shared" si="46"/>
        <v>1</v>
      </c>
      <c r="T737" s="3">
        <f t="shared" si="47"/>
        <v>0</v>
      </c>
      <c r="U737" s="1"/>
      <c r="V737" s="1"/>
    </row>
    <row r="738" spans="1:22" ht="14.25" customHeight="1" x14ac:dyDescent="0.3">
      <c r="A738" s="1">
        <v>737</v>
      </c>
      <c r="B738" s="1" t="s">
        <v>1613</v>
      </c>
      <c r="C738" s="1" t="s">
        <v>100</v>
      </c>
      <c r="D738" s="1" t="s">
        <v>1614</v>
      </c>
      <c r="F738" s="1">
        <v>92</v>
      </c>
      <c r="G738" s="1">
        <v>11</v>
      </c>
      <c r="H738" s="1">
        <v>1</v>
      </c>
      <c r="I738" s="1">
        <v>2</v>
      </c>
      <c r="J738" s="1">
        <v>22</v>
      </c>
      <c r="K738" s="1">
        <v>36</v>
      </c>
      <c r="L738" s="1">
        <v>1</v>
      </c>
      <c r="M738" s="4">
        <v>43558.875104166669</v>
      </c>
      <c r="N738" s="1">
        <v>1387</v>
      </c>
      <c r="O738" s="1">
        <v>200</v>
      </c>
      <c r="Q738" s="3">
        <f t="shared" si="44"/>
        <v>2019</v>
      </c>
      <c r="R738" s="3">
        <f t="shared" si="45"/>
        <v>36</v>
      </c>
      <c r="S738" s="2">
        <f t="shared" si="46"/>
        <v>22</v>
      </c>
      <c r="T738" s="3">
        <f t="shared" si="47"/>
        <v>1</v>
      </c>
      <c r="U738" s="1"/>
      <c r="V738" s="1"/>
    </row>
    <row r="739" spans="1:22" ht="14.25" customHeight="1" x14ac:dyDescent="0.3">
      <c r="A739" s="1">
        <v>738</v>
      </c>
      <c r="B739" s="1" t="s">
        <v>1615</v>
      </c>
      <c r="C739" s="5" t="s">
        <v>95</v>
      </c>
      <c r="D739" s="1" t="s">
        <v>1616</v>
      </c>
      <c r="F739" s="1">
        <v>90</v>
      </c>
      <c r="G739" s="1">
        <v>16</v>
      </c>
      <c r="H739" s="1">
        <v>2</v>
      </c>
      <c r="I739" s="1">
        <v>2</v>
      </c>
      <c r="J739" s="1">
        <v>5</v>
      </c>
      <c r="K739" s="1">
        <v>12</v>
      </c>
      <c r="L739" s="1">
        <v>1</v>
      </c>
      <c r="M739" s="4">
        <v>43074.687106481484</v>
      </c>
      <c r="N739" s="1">
        <v>89</v>
      </c>
      <c r="O739" s="1">
        <v>200</v>
      </c>
      <c r="Q739" s="3">
        <f t="shared" si="44"/>
        <v>2017</v>
      </c>
      <c r="R739" s="3">
        <f t="shared" si="45"/>
        <v>12</v>
      </c>
      <c r="S739" s="2">
        <f t="shared" si="46"/>
        <v>5</v>
      </c>
      <c r="T739" s="3">
        <f t="shared" si="47"/>
        <v>1</v>
      </c>
      <c r="U739" s="1"/>
      <c r="V739" s="1"/>
    </row>
    <row r="740" spans="1:22" ht="14.25" customHeight="1" x14ac:dyDescent="0.3">
      <c r="A740" s="1">
        <v>739</v>
      </c>
      <c r="B740" s="1" t="s">
        <v>1617</v>
      </c>
      <c r="C740" s="1" t="s">
        <v>40</v>
      </c>
      <c r="D740" s="1" t="s">
        <v>1618</v>
      </c>
      <c r="F740" s="1">
        <v>90</v>
      </c>
      <c r="G740" s="1">
        <v>0</v>
      </c>
      <c r="H740" s="1">
        <v>2</v>
      </c>
      <c r="I740" s="1">
        <v>2</v>
      </c>
      <c r="J740" s="1">
        <v>1</v>
      </c>
      <c r="K740" s="1">
        <v>0</v>
      </c>
      <c r="L740" s="1">
        <v>0</v>
      </c>
      <c r="M740" s="4">
        <v>43032.642581018517</v>
      </c>
      <c r="N740" s="1">
        <v>207</v>
      </c>
      <c r="O740" s="1">
        <v>200</v>
      </c>
      <c r="Q740" s="3">
        <f t="shared" si="44"/>
        <v>2017</v>
      </c>
      <c r="R740" s="3">
        <f t="shared" si="45"/>
        <v>0</v>
      </c>
      <c r="S740" s="2">
        <f t="shared" si="46"/>
        <v>1</v>
      </c>
      <c r="T740" s="3">
        <f t="shared" si="47"/>
        <v>0</v>
      </c>
      <c r="U740" s="1"/>
      <c r="V740" s="1"/>
    </row>
    <row r="741" spans="1:22" ht="14.25" customHeight="1" x14ac:dyDescent="0.3">
      <c r="A741" s="1">
        <v>740</v>
      </c>
      <c r="B741" s="1" t="s">
        <v>1619</v>
      </c>
      <c r="C741" s="1" t="s">
        <v>21</v>
      </c>
      <c r="D741" s="1" t="s">
        <v>1620</v>
      </c>
      <c r="F741" s="1">
        <v>90</v>
      </c>
      <c r="G741" s="1">
        <v>1</v>
      </c>
      <c r="H741" s="1">
        <v>2</v>
      </c>
      <c r="I741" s="1">
        <v>2</v>
      </c>
      <c r="J741" s="1">
        <v>0</v>
      </c>
      <c r="K741" s="1">
        <v>580</v>
      </c>
      <c r="L741" s="1">
        <v>0</v>
      </c>
      <c r="M741" s="4">
        <v>43215.455416666664</v>
      </c>
      <c r="N741" s="1">
        <v>989</v>
      </c>
      <c r="O741" s="1">
        <v>200</v>
      </c>
      <c r="Q741" s="3">
        <f t="shared" si="44"/>
        <v>2018</v>
      </c>
      <c r="R741" s="3">
        <f t="shared" si="45"/>
        <v>580</v>
      </c>
      <c r="S741" s="2">
        <f t="shared" si="46"/>
        <v>0</v>
      </c>
      <c r="T741" s="3">
        <f t="shared" si="47"/>
        <v>0</v>
      </c>
      <c r="U741" s="1"/>
      <c r="V741" s="1"/>
    </row>
    <row r="742" spans="1:22" ht="14.25" customHeight="1" x14ac:dyDescent="0.3">
      <c r="A742" s="1">
        <v>741</v>
      </c>
      <c r="B742" s="1" t="s">
        <v>1621</v>
      </c>
      <c r="C742" s="1" t="s">
        <v>40</v>
      </c>
      <c r="D742" s="1" t="s">
        <v>1622</v>
      </c>
      <c r="F742" s="1">
        <v>91</v>
      </c>
      <c r="G742" s="1">
        <v>1</v>
      </c>
      <c r="H742" s="1">
        <v>1</v>
      </c>
      <c r="I742" s="1">
        <v>2</v>
      </c>
      <c r="J742" s="1">
        <v>3</v>
      </c>
      <c r="K742" s="1">
        <v>4</v>
      </c>
      <c r="L742" s="1">
        <v>0</v>
      </c>
      <c r="M742" s="4">
        <v>43269.014456018522</v>
      </c>
      <c r="N742" s="1">
        <v>949</v>
      </c>
      <c r="O742" s="1">
        <v>200</v>
      </c>
      <c r="Q742" s="3">
        <f t="shared" si="44"/>
        <v>2018</v>
      </c>
      <c r="R742" s="3">
        <f t="shared" si="45"/>
        <v>4</v>
      </c>
      <c r="S742" s="2">
        <f t="shared" si="46"/>
        <v>3</v>
      </c>
      <c r="T742" s="3">
        <f t="shared" si="47"/>
        <v>0</v>
      </c>
      <c r="U742" s="1"/>
      <c r="V742" s="1"/>
    </row>
    <row r="743" spans="1:22" ht="14.25" customHeight="1" x14ac:dyDescent="0.3">
      <c r="A743" s="1">
        <v>742</v>
      </c>
      <c r="B743" s="1" t="s">
        <v>1623</v>
      </c>
      <c r="C743" s="1" t="s">
        <v>27</v>
      </c>
      <c r="D743" s="1" t="s">
        <v>1624</v>
      </c>
      <c r="F743" s="1">
        <v>90</v>
      </c>
      <c r="G743" s="1">
        <v>0</v>
      </c>
      <c r="H743" s="1">
        <v>2</v>
      </c>
      <c r="I743" s="1">
        <v>2</v>
      </c>
      <c r="J743" s="1">
        <v>0</v>
      </c>
      <c r="K743" s="1">
        <v>40</v>
      </c>
      <c r="L743" s="1">
        <v>0</v>
      </c>
      <c r="M743" s="4">
        <v>43426</v>
      </c>
      <c r="N743" s="1">
        <v>1006</v>
      </c>
      <c r="O743" s="1">
        <v>200</v>
      </c>
      <c r="Q743" s="3">
        <f t="shared" si="44"/>
        <v>2018</v>
      </c>
      <c r="R743" s="3">
        <f t="shared" si="45"/>
        <v>40</v>
      </c>
      <c r="S743" s="2">
        <f t="shared" si="46"/>
        <v>0</v>
      </c>
      <c r="T743" s="3">
        <f t="shared" si="47"/>
        <v>0</v>
      </c>
      <c r="U743" s="1"/>
      <c r="V743" s="1"/>
    </row>
    <row r="744" spans="1:22" ht="14.25" customHeight="1" x14ac:dyDescent="0.3">
      <c r="A744" s="1">
        <v>743</v>
      </c>
      <c r="B744" s="1" t="s">
        <v>1625</v>
      </c>
      <c r="C744" s="1" t="s">
        <v>40</v>
      </c>
      <c r="D744" s="1" t="s">
        <v>1626</v>
      </c>
      <c r="F744" s="1">
        <v>90</v>
      </c>
      <c r="G744" s="1">
        <v>3</v>
      </c>
      <c r="H744" s="1">
        <v>2</v>
      </c>
      <c r="I744" s="1">
        <v>2</v>
      </c>
      <c r="J744" s="1">
        <v>1</v>
      </c>
      <c r="K744" s="1">
        <v>40</v>
      </c>
      <c r="L744" s="1">
        <v>0</v>
      </c>
      <c r="M744" s="4">
        <v>43284.231516203705</v>
      </c>
      <c r="N744" s="1">
        <v>42</v>
      </c>
      <c r="O744" s="1">
        <v>403</v>
      </c>
      <c r="Q744" s="3">
        <f t="shared" si="44"/>
        <v>2018</v>
      </c>
      <c r="R744" s="3">
        <f t="shared" si="45"/>
        <v>40</v>
      </c>
      <c r="S744" s="2">
        <f t="shared" si="46"/>
        <v>1</v>
      </c>
      <c r="T744" s="3">
        <f t="shared" si="47"/>
        <v>0</v>
      </c>
      <c r="U744" s="1"/>
      <c r="V744" s="1"/>
    </row>
    <row r="745" spans="1:22" ht="14.25" customHeight="1" x14ac:dyDescent="0.3">
      <c r="A745" s="1">
        <v>744</v>
      </c>
      <c r="B745" s="1" t="s">
        <v>1627</v>
      </c>
      <c r="C745" s="1" t="s">
        <v>21</v>
      </c>
      <c r="D745" s="1" t="s">
        <v>1628</v>
      </c>
      <c r="F745" s="1">
        <v>91</v>
      </c>
      <c r="G745" s="1">
        <v>2</v>
      </c>
      <c r="H745" s="1">
        <v>1</v>
      </c>
      <c r="I745" s="1">
        <v>2</v>
      </c>
      <c r="J745" s="1">
        <v>5</v>
      </c>
      <c r="K745" s="1">
        <v>1632</v>
      </c>
      <c r="L745" s="1">
        <v>0</v>
      </c>
      <c r="M745" s="4">
        <v>43907.358414351853</v>
      </c>
      <c r="N745" s="1">
        <v>364</v>
      </c>
      <c r="O745" s="1">
        <v>200</v>
      </c>
      <c r="Q745" s="3">
        <f t="shared" si="44"/>
        <v>0</v>
      </c>
      <c r="R745" s="3">
        <f t="shared" si="45"/>
        <v>1632</v>
      </c>
      <c r="S745" s="2">
        <f t="shared" si="46"/>
        <v>5</v>
      </c>
      <c r="T745" s="3">
        <f t="shared" si="47"/>
        <v>0</v>
      </c>
      <c r="U745" s="1"/>
      <c r="V745" s="1"/>
    </row>
    <row r="746" spans="1:22" ht="14.25" customHeight="1" x14ac:dyDescent="0.3">
      <c r="A746" s="1">
        <v>745</v>
      </c>
      <c r="B746" s="1" t="s">
        <v>1629</v>
      </c>
      <c r="C746" s="1" t="s">
        <v>27</v>
      </c>
      <c r="D746" s="1" t="s">
        <v>1630</v>
      </c>
      <c r="F746" s="1">
        <v>91</v>
      </c>
      <c r="G746" s="1">
        <v>0</v>
      </c>
      <c r="H746" s="1">
        <v>1</v>
      </c>
      <c r="I746" s="1">
        <v>2</v>
      </c>
      <c r="J746" s="1">
        <v>0</v>
      </c>
      <c r="K746" s="1">
        <v>532</v>
      </c>
      <c r="L746" s="1">
        <v>0</v>
      </c>
      <c r="M746" s="4">
        <v>43910.620335648149</v>
      </c>
      <c r="N746" s="1">
        <v>665</v>
      </c>
      <c r="O746" s="1">
        <v>200</v>
      </c>
      <c r="Q746" s="3">
        <f t="shared" si="44"/>
        <v>0</v>
      </c>
      <c r="R746" s="3">
        <f t="shared" si="45"/>
        <v>532</v>
      </c>
      <c r="S746" s="2">
        <f t="shared" si="46"/>
        <v>0</v>
      </c>
      <c r="T746" s="3">
        <f t="shared" si="47"/>
        <v>0</v>
      </c>
      <c r="U746" s="1"/>
      <c r="V746" s="1"/>
    </row>
    <row r="747" spans="1:22" ht="14.25" customHeight="1" x14ac:dyDescent="0.3">
      <c r="A747" s="1">
        <v>746</v>
      </c>
      <c r="B747" s="1" t="s">
        <v>1631</v>
      </c>
      <c r="C747" s="1" t="s">
        <v>30</v>
      </c>
      <c r="D747" s="1" t="s">
        <v>1632</v>
      </c>
      <c r="F747" s="1">
        <v>91</v>
      </c>
      <c r="G747" s="1">
        <v>2</v>
      </c>
      <c r="H747" s="1">
        <v>1</v>
      </c>
      <c r="I747" s="1">
        <v>2</v>
      </c>
      <c r="J747" s="1">
        <v>7</v>
      </c>
      <c r="K747" s="1">
        <v>391</v>
      </c>
      <c r="L747" s="1">
        <v>0</v>
      </c>
      <c r="M747" s="4">
        <v>43746.483993055554</v>
      </c>
      <c r="N747" s="1">
        <v>1220</v>
      </c>
      <c r="O747" s="1">
        <v>200</v>
      </c>
      <c r="Q747" s="3">
        <f t="shared" si="44"/>
        <v>2019</v>
      </c>
      <c r="R747" s="3">
        <f t="shared" si="45"/>
        <v>391</v>
      </c>
      <c r="S747" s="2">
        <f t="shared" si="46"/>
        <v>7</v>
      </c>
      <c r="T747" s="3">
        <f t="shared" si="47"/>
        <v>0</v>
      </c>
      <c r="U747" s="1"/>
      <c r="V747" s="1"/>
    </row>
    <row r="748" spans="1:22" ht="14.25" customHeight="1" x14ac:dyDescent="0.3">
      <c r="A748" s="1">
        <v>747</v>
      </c>
      <c r="B748" s="1" t="s">
        <v>1633</v>
      </c>
      <c r="C748" s="1" t="s">
        <v>100</v>
      </c>
      <c r="D748" s="1" t="s">
        <v>1634</v>
      </c>
      <c r="F748" s="1">
        <v>90</v>
      </c>
      <c r="G748" s="1">
        <v>6</v>
      </c>
      <c r="H748" s="1">
        <v>2</v>
      </c>
      <c r="I748" s="1">
        <v>2</v>
      </c>
      <c r="J748" s="1">
        <v>3</v>
      </c>
      <c r="K748" s="1">
        <v>18</v>
      </c>
      <c r="L748" s="1">
        <v>0</v>
      </c>
      <c r="M748" s="4">
        <v>42671.582766203705</v>
      </c>
      <c r="N748" s="1">
        <v>589</v>
      </c>
      <c r="O748" s="1">
        <v>200</v>
      </c>
      <c r="Q748" s="3">
        <f t="shared" si="44"/>
        <v>2016</v>
      </c>
      <c r="R748" s="3">
        <f t="shared" si="45"/>
        <v>18</v>
      </c>
      <c r="S748" s="2">
        <f t="shared" si="46"/>
        <v>3</v>
      </c>
      <c r="T748" s="3">
        <f t="shared" si="47"/>
        <v>0</v>
      </c>
      <c r="U748" s="1"/>
      <c r="V748" s="1"/>
    </row>
    <row r="749" spans="1:22" ht="14.25" customHeight="1" x14ac:dyDescent="0.3">
      <c r="A749" s="1">
        <v>748</v>
      </c>
      <c r="B749" s="1" t="s">
        <v>1635</v>
      </c>
      <c r="C749" s="1" t="s">
        <v>30</v>
      </c>
      <c r="D749" s="1" t="s">
        <v>1636</v>
      </c>
      <c r="F749" s="1">
        <v>92</v>
      </c>
      <c r="G749" s="1">
        <v>2</v>
      </c>
      <c r="H749" s="1">
        <v>1</v>
      </c>
      <c r="I749" s="1">
        <v>2</v>
      </c>
      <c r="J749" s="1">
        <v>4</v>
      </c>
      <c r="K749" s="1">
        <v>35</v>
      </c>
      <c r="L749" s="1">
        <v>0</v>
      </c>
      <c r="M749" s="4">
        <v>39183</v>
      </c>
      <c r="N749" s="1">
        <v>770</v>
      </c>
      <c r="O749" s="1">
        <v>200</v>
      </c>
      <c r="Q749" s="3">
        <f t="shared" si="44"/>
        <v>2007</v>
      </c>
      <c r="R749" s="3">
        <f t="shared" si="45"/>
        <v>35</v>
      </c>
      <c r="S749" s="2">
        <f t="shared" si="46"/>
        <v>4</v>
      </c>
      <c r="T749" s="3">
        <f t="shared" si="47"/>
        <v>0</v>
      </c>
      <c r="U749" s="1"/>
      <c r="V749" s="1"/>
    </row>
    <row r="750" spans="1:22" ht="14.25" customHeight="1" x14ac:dyDescent="0.3">
      <c r="A750" s="1">
        <v>749</v>
      </c>
      <c r="B750" s="1" t="s">
        <v>1637</v>
      </c>
      <c r="C750" s="1" t="s">
        <v>27</v>
      </c>
      <c r="D750" s="1" t="s">
        <v>1638</v>
      </c>
      <c r="F750" s="1">
        <v>93</v>
      </c>
      <c r="G750" s="1">
        <v>1</v>
      </c>
      <c r="H750" s="1">
        <v>1</v>
      </c>
      <c r="I750" s="1">
        <v>2</v>
      </c>
      <c r="J750" s="1">
        <v>22</v>
      </c>
      <c r="K750" s="1">
        <v>130</v>
      </c>
      <c r="L750" s="1">
        <v>0</v>
      </c>
      <c r="M750" s="4">
        <v>42642.866967592592</v>
      </c>
      <c r="N750" s="1">
        <v>200</v>
      </c>
      <c r="O750" s="1">
        <v>200</v>
      </c>
      <c r="Q750" s="3">
        <f t="shared" si="44"/>
        <v>2016</v>
      </c>
      <c r="R750" s="3">
        <f t="shared" si="45"/>
        <v>130</v>
      </c>
      <c r="S750" s="2">
        <f t="shared" si="46"/>
        <v>22</v>
      </c>
      <c r="T750" s="3">
        <f t="shared" si="47"/>
        <v>0</v>
      </c>
      <c r="U750" s="1"/>
      <c r="V750" s="1"/>
    </row>
    <row r="751" spans="1:22" ht="14.25" customHeight="1" x14ac:dyDescent="0.3">
      <c r="A751" s="1">
        <v>750</v>
      </c>
      <c r="B751" s="1" t="s">
        <v>1639</v>
      </c>
      <c r="C751" s="1" t="s">
        <v>40</v>
      </c>
      <c r="D751" s="1" t="s">
        <v>1640</v>
      </c>
      <c r="F751" s="1">
        <v>90</v>
      </c>
      <c r="G751" s="1">
        <v>0</v>
      </c>
      <c r="H751" s="1">
        <v>1</v>
      </c>
      <c r="I751" s="1">
        <v>2</v>
      </c>
      <c r="J751" s="1">
        <v>0</v>
      </c>
      <c r="K751" s="1">
        <v>0</v>
      </c>
      <c r="L751" s="1">
        <v>0</v>
      </c>
      <c r="M751" s="4">
        <v>43695.397627314815</v>
      </c>
      <c r="N751" s="1">
        <v>539</v>
      </c>
      <c r="O751" s="1">
        <v>200</v>
      </c>
      <c r="Q751" s="3">
        <f t="shared" si="44"/>
        <v>2019</v>
      </c>
      <c r="R751" s="3">
        <f t="shared" si="45"/>
        <v>0</v>
      </c>
      <c r="S751" s="2">
        <f t="shared" si="46"/>
        <v>0</v>
      </c>
      <c r="T751" s="3">
        <f t="shared" si="47"/>
        <v>0</v>
      </c>
      <c r="U751" s="1"/>
      <c r="V751" s="1"/>
    </row>
    <row r="752" spans="1:22" ht="14.25" customHeight="1" x14ac:dyDescent="0.3">
      <c r="A752" s="1">
        <v>751</v>
      </c>
      <c r="B752" s="1" t="s">
        <v>1641</v>
      </c>
      <c r="C752" s="1" t="s">
        <v>40</v>
      </c>
      <c r="D752" s="1" t="s">
        <v>1642</v>
      </c>
      <c r="F752" s="1">
        <v>92</v>
      </c>
      <c r="G752" s="1">
        <v>0</v>
      </c>
      <c r="H752" s="1">
        <v>1</v>
      </c>
      <c r="I752" s="1">
        <v>2</v>
      </c>
      <c r="J752" s="1">
        <v>5</v>
      </c>
      <c r="K752" s="1">
        <v>0</v>
      </c>
      <c r="L752" s="1">
        <v>0</v>
      </c>
      <c r="M752" s="4">
        <v>42403.136550925927</v>
      </c>
      <c r="N752" s="1">
        <v>367</v>
      </c>
      <c r="O752" s="1">
        <v>200</v>
      </c>
      <c r="Q752" s="3">
        <f t="shared" si="44"/>
        <v>2016</v>
      </c>
      <c r="R752" s="3">
        <f t="shared" si="45"/>
        <v>0</v>
      </c>
      <c r="S752" s="2">
        <f t="shared" si="46"/>
        <v>5</v>
      </c>
      <c r="T752" s="3">
        <f t="shared" si="47"/>
        <v>0</v>
      </c>
      <c r="U752" s="1"/>
      <c r="V752" s="1"/>
    </row>
    <row r="753" spans="1:22" ht="14.25" customHeight="1" x14ac:dyDescent="0.3">
      <c r="A753" s="1">
        <v>752</v>
      </c>
      <c r="B753" s="1" t="s">
        <v>1643</v>
      </c>
      <c r="C753" s="1" t="s">
        <v>21</v>
      </c>
      <c r="D753" s="1" t="s">
        <v>1644</v>
      </c>
      <c r="E753" s="1" t="s">
        <v>1645</v>
      </c>
      <c r="F753" s="1">
        <v>90</v>
      </c>
      <c r="G753" s="1">
        <v>0</v>
      </c>
      <c r="H753" s="1">
        <v>1</v>
      </c>
      <c r="I753" s="1">
        <v>2</v>
      </c>
      <c r="J753" s="1">
        <v>1</v>
      </c>
      <c r="K753" s="1">
        <v>0</v>
      </c>
      <c r="L753" s="1">
        <v>0</v>
      </c>
      <c r="M753" s="4">
        <v>43086.606192129628</v>
      </c>
      <c r="N753" s="1">
        <v>866</v>
      </c>
      <c r="O753" s="1">
        <v>200</v>
      </c>
      <c r="Q753" s="3">
        <f t="shared" si="44"/>
        <v>2017</v>
      </c>
      <c r="R753" s="3">
        <f t="shared" si="45"/>
        <v>0</v>
      </c>
      <c r="S753" s="2">
        <f t="shared" si="46"/>
        <v>1</v>
      </c>
      <c r="T753" s="3">
        <f t="shared" si="47"/>
        <v>0</v>
      </c>
      <c r="U753" s="1"/>
      <c r="V753" s="1"/>
    </row>
    <row r="754" spans="1:22" ht="14.25" customHeight="1" x14ac:dyDescent="0.3">
      <c r="A754" s="1">
        <v>753</v>
      </c>
      <c r="B754" s="1" t="s">
        <v>1646</v>
      </c>
      <c r="C754" s="1" t="s">
        <v>40</v>
      </c>
      <c r="D754" s="1" t="s">
        <v>1647</v>
      </c>
      <c r="F754" s="1">
        <v>91</v>
      </c>
      <c r="G754" s="1">
        <v>1</v>
      </c>
      <c r="H754" s="1">
        <v>2</v>
      </c>
      <c r="I754" s="1">
        <v>2</v>
      </c>
      <c r="J754" s="1">
        <v>0</v>
      </c>
      <c r="K754" s="1">
        <v>0</v>
      </c>
      <c r="L754" s="1">
        <v>0</v>
      </c>
      <c r="M754" s="4">
        <v>43518.812037037038</v>
      </c>
      <c r="N754" s="1">
        <v>0</v>
      </c>
      <c r="O754" s="1">
        <v>200</v>
      </c>
      <c r="Q754" s="3">
        <f t="shared" si="44"/>
        <v>2019</v>
      </c>
      <c r="R754" s="3">
        <f t="shared" si="45"/>
        <v>0</v>
      </c>
      <c r="S754" s="2">
        <f t="shared" si="46"/>
        <v>0</v>
      </c>
      <c r="T754" s="3">
        <f t="shared" si="47"/>
        <v>0</v>
      </c>
      <c r="U754" s="1"/>
      <c r="V754" s="1"/>
    </row>
    <row r="755" spans="1:22" ht="14.25" customHeight="1" x14ac:dyDescent="0.3">
      <c r="A755" s="1">
        <v>754</v>
      </c>
      <c r="B755" s="1" t="s">
        <v>1648</v>
      </c>
      <c r="C755" s="1" t="s">
        <v>40</v>
      </c>
      <c r="D755" s="1" t="s">
        <v>1649</v>
      </c>
      <c r="F755" s="1">
        <v>90</v>
      </c>
      <c r="G755" s="1">
        <v>0</v>
      </c>
      <c r="H755" s="1">
        <v>1</v>
      </c>
      <c r="I755" s="1">
        <v>2</v>
      </c>
      <c r="J755" s="1">
        <v>1</v>
      </c>
      <c r="K755" s="1">
        <v>0</v>
      </c>
      <c r="L755" s="1">
        <v>0</v>
      </c>
      <c r="M755" s="4">
        <v>42743.188090277778</v>
      </c>
      <c r="N755" s="1">
        <v>2338</v>
      </c>
      <c r="O755" s="1">
        <v>200</v>
      </c>
      <c r="Q755" s="3">
        <f t="shared" si="44"/>
        <v>2017</v>
      </c>
      <c r="R755" s="3">
        <f t="shared" si="45"/>
        <v>0</v>
      </c>
      <c r="S755" s="2">
        <f t="shared" si="46"/>
        <v>1</v>
      </c>
      <c r="T755" s="3">
        <f t="shared" si="47"/>
        <v>0</v>
      </c>
      <c r="U755" s="1"/>
      <c r="V755" s="1"/>
    </row>
    <row r="756" spans="1:22" ht="14.25" customHeight="1" x14ac:dyDescent="0.3">
      <c r="A756" s="1">
        <v>755</v>
      </c>
      <c r="B756" s="1" t="s">
        <v>1650</v>
      </c>
      <c r="C756" s="1" t="s">
        <v>100</v>
      </c>
      <c r="D756" s="1" t="s">
        <v>1651</v>
      </c>
      <c r="F756" s="1">
        <v>90</v>
      </c>
      <c r="G756" s="1">
        <v>4</v>
      </c>
      <c r="H756" s="1">
        <v>2</v>
      </c>
      <c r="I756" s="1">
        <v>2</v>
      </c>
      <c r="J756" s="1">
        <v>0</v>
      </c>
      <c r="K756" s="1">
        <v>0</v>
      </c>
      <c r="L756" s="1">
        <v>0</v>
      </c>
      <c r="M756" s="4">
        <v>43646.27884259259</v>
      </c>
      <c r="N756" s="1">
        <v>4802</v>
      </c>
      <c r="O756" s="1">
        <v>200</v>
      </c>
      <c r="Q756" s="3">
        <f t="shared" si="44"/>
        <v>2019</v>
      </c>
      <c r="R756" s="3">
        <f t="shared" si="45"/>
        <v>0</v>
      </c>
      <c r="S756" s="2">
        <f t="shared" si="46"/>
        <v>0</v>
      </c>
      <c r="T756" s="3">
        <f t="shared" si="47"/>
        <v>0</v>
      </c>
      <c r="U756" s="1"/>
      <c r="V756" s="1"/>
    </row>
    <row r="757" spans="1:22" ht="14.25" customHeight="1" x14ac:dyDescent="0.3">
      <c r="A757" s="1">
        <v>756</v>
      </c>
      <c r="B757" s="1" t="s">
        <v>1652</v>
      </c>
      <c r="C757" s="1" t="s">
        <v>100</v>
      </c>
      <c r="D757" s="1" t="s">
        <v>1653</v>
      </c>
      <c r="F757" s="1">
        <v>92</v>
      </c>
      <c r="G757" s="1">
        <v>2</v>
      </c>
      <c r="H757" s="1">
        <v>2</v>
      </c>
      <c r="I757" s="1">
        <v>2</v>
      </c>
      <c r="J757" s="1">
        <v>7</v>
      </c>
      <c r="K757" s="1">
        <v>18</v>
      </c>
      <c r="L757" s="1">
        <v>0</v>
      </c>
      <c r="M757" s="4">
        <v>41384</v>
      </c>
      <c r="N757" s="1">
        <v>161</v>
      </c>
      <c r="O757" s="1">
        <v>200</v>
      </c>
      <c r="Q757" s="3">
        <f t="shared" si="44"/>
        <v>2013</v>
      </c>
      <c r="R757" s="3">
        <f t="shared" si="45"/>
        <v>18</v>
      </c>
      <c r="S757" s="2">
        <f t="shared" si="46"/>
        <v>7</v>
      </c>
      <c r="T757" s="3">
        <f t="shared" si="47"/>
        <v>0</v>
      </c>
      <c r="U757" s="1"/>
      <c r="V757" s="1"/>
    </row>
    <row r="758" spans="1:22" ht="14.25" customHeight="1" x14ac:dyDescent="0.3">
      <c r="A758" s="1">
        <v>757</v>
      </c>
      <c r="B758" s="1" t="s">
        <v>1654</v>
      </c>
      <c r="C758" s="1" t="s">
        <v>34</v>
      </c>
      <c r="D758" s="1" t="s">
        <v>1655</v>
      </c>
      <c r="F758" s="1">
        <v>90</v>
      </c>
      <c r="G758" s="1">
        <v>0</v>
      </c>
      <c r="H758" s="1">
        <v>1</v>
      </c>
      <c r="I758" s="1">
        <v>2</v>
      </c>
      <c r="J758" s="1">
        <v>2</v>
      </c>
      <c r="K758" s="1">
        <v>91</v>
      </c>
      <c r="L758" s="1">
        <v>0</v>
      </c>
      <c r="M758" s="4">
        <v>43834.044178240743</v>
      </c>
      <c r="N758" s="1">
        <v>71</v>
      </c>
      <c r="O758" s="1">
        <v>200</v>
      </c>
      <c r="Q758" s="3">
        <f t="shared" si="44"/>
        <v>0</v>
      </c>
      <c r="R758" s="3">
        <f t="shared" si="45"/>
        <v>91</v>
      </c>
      <c r="S758" s="2">
        <f t="shared" si="46"/>
        <v>2</v>
      </c>
      <c r="T758" s="3">
        <f t="shared" si="47"/>
        <v>0</v>
      </c>
      <c r="U758" s="1"/>
      <c r="V758" s="1"/>
    </row>
    <row r="759" spans="1:22" ht="14.25" customHeight="1" x14ac:dyDescent="0.3">
      <c r="A759" s="1">
        <v>758</v>
      </c>
      <c r="B759" s="1" t="s">
        <v>1656</v>
      </c>
      <c r="C759" s="1" t="s">
        <v>40</v>
      </c>
      <c r="D759" s="1" t="s">
        <v>1657</v>
      </c>
      <c r="F759" s="1">
        <v>98</v>
      </c>
      <c r="G759" s="1">
        <v>0</v>
      </c>
      <c r="H759" s="1">
        <v>1</v>
      </c>
      <c r="I759" s="1">
        <v>2</v>
      </c>
      <c r="J759" s="1">
        <v>1</v>
      </c>
      <c r="K759" s="1">
        <v>7</v>
      </c>
      <c r="L759" s="1">
        <v>0</v>
      </c>
      <c r="M759" s="4">
        <v>42594</v>
      </c>
      <c r="N759" s="1">
        <v>276</v>
      </c>
      <c r="O759" s="1">
        <v>429</v>
      </c>
      <c r="Q759" s="3">
        <f t="shared" si="44"/>
        <v>2016</v>
      </c>
      <c r="R759" s="3">
        <f t="shared" si="45"/>
        <v>7</v>
      </c>
      <c r="S759" s="2">
        <f t="shared" si="46"/>
        <v>1</v>
      </c>
      <c r="T759" s="3">
        <f t="shared" si="47"/>
        <v>0</v>
      </c>
      <c r="U759" s="1"/>
      <c r="V759" s="1"/>
    </row>
    <row r="760" spans="1:22" ht="14.25" customHeight="1" x14ac:dyDescent="0.3">
      <c r="A760" s="1">
        <v>759</v>
      </c>
      <c r="B760" s="1" t="s">
        <v>1658</v>
      </c>
      <c r="C760" s="1" t="s">
        <v>100</v>
      </c>
      <c r="D760" s="1" t="s">
        <v>1659</v>
      </c>
      <c r="F760" s="1">
        <v>90</v>
      </c>
      <c r="G760" s="1">
        <v>0</v>
      </c>
      <c r="H760" s="1">
        <v>2</v>
      </c>
      <c r="I760" s="1">
        <v>2</v>
      </c>
      <c r="J760" s="1">
        <v>0</v>
      </c>
      <c r="K760" s="1">
        <v>0</v>
      </c>
      <c r="L760" s="1">
        <v>0</v>
      </c>
      <c r="M760" s="4">
        <v>43558.491446759261</v>
      </c>
      <c r="N760" s="1">
        <v>1642</v>
      </c>
      <c r="O760" s="1">
        <v>200</v>
      </c>
      <c r="Q760" s="3">
        <f t="shared" si="44"/>
        <v>2019</v>
      </c>
      <c r="R760" s="3">
        <f t="shared" si="45"/>
        <v>0</v>
      </c>
      <c r="S760" s="2">
        <f t="shared" si="46"/>
        <v>0</v>
      </c>
      <c r="T760" s="3">
        <f t="shared" si="47"/>
        <v>0</v>
      </c>
      <c r="U760" s="1"/>
      <c r="V760" s="1"/>
    </row>
    <row r="761" spans="1:22" ht="14.25" customHeight="1" x14ac:dyDescent="0.3">
      <c r="A761" s="1">
        <v>760</v>
      </c>
      <c r="B761" s="1" t="s">
        <v>1660</v>
      </c>
      <c r="C761" s="1" t="s">
        <v>40</v>
      </c>
      <c r="D761" s="1" t="s">
        <v>1661</v>
      </c>
      <c r="F761" s="1">
        <v>92</v>
      </c>
      <c r="G761" s="1">
        <v>5</v>
      </c>
      <c r="H761" s="1">
        <v>1</v>
      </c>
      <c r="I761" s="1">
        <v>2</v>
      </c>
      <c r="J761" s="1">
        <v>3</v>
      </c>
      <c r="K761" s="1">
        <v>52</v>
      </c>
      <c r="L761" s="1">
        <v>0</v>
      </c>
      <c r="M761" s="4">
        <v>42944.676018518519</v>
      </c>
      <c r="N761" s="1">
        <v>241</v>
      </c>
      <c r="O761" s="1">
        <v>200</v>
      </c>
      <c r="Q761" s="3">
        <f t="shared" si="44"/>
        <v>2017</v>
      </c>
      <c r="R761" s="3">
        <f t="shared" si="45"/>
        <v>52</v>
      </c>
      <c r="S761" s="2">
        <f t="shared" si="46"/>
        <v>3</v>
      </c>
      <c r="T761" s="3">
        <f t="shared" si="47"/>
        <v>0</v>
      </c>
      <c r="U761" s="1"/>
      <c r="V761" s="1"/>
    </row>
    <row r="762" spans="1:22" ht="14.25" customHeight="1" x14ac:dyDescent="0.3">
      <c r="A762" s="1">
        <v>761</v>
      </c>
      <c r="B762" s="1" t="s">
        <v>1662</v>
      </c>
      <c r="C762" s="1" t="s">
        <v>100</v>
      </c>
      <c r="D762" s="1" t="s">
        <v>1663</v>
      </c>
      <c r="F762" s="1">
        <v>91</v>
      </c>
      <c r="G762" s="1">
        <v>6</v>
      </c>
      <c r="H762" s="1">
        <v>2</v>
      </c>
      <c r="I762" s="1">
        <v>2</v>
      </c>
      <c r="J762" s="1">
        <v>0</v>
      </c>
      <c r="K762" s="1">
        <v>252</v>
      </c>
      <c r="L762" s="1">
        <v>0</v>
      </c>
      <c r="M762" s="4">
        <v>43872.339479166665</v>
      </c>
      <c r="N762" s="1">
        <v>1047</v>
      </c>
      <c r="O762" s="1">
        <v>200</v>
      </c>
      <c r="Q762" s="3">
        <f t="shared" si="44"/>
        <v>0</v>
      </c>
      <c r="R762" s="3">
        <f t="shared" si="45"/>
        <v>252</v>
      </c>
      <c r="S762" s="2">
        <f t="shared" si="46"/>
        <v>0</v>
      </c>
      <c r="T762" s="3">
        <f t="shared" si="47"/>
        <v>0</v>
      </c>
      <c r="U762" s="1"/>
      <c r="V762" s="1"/>
    </row>
    <row r="763" spans="1:22" ht="14.25" customHeight="1" x14ac:dyDescent="0.3">
      <c r="A763" s="1">
        <v>762</v>
      </c>
      <c r="B763" s="1" t="s">
        <v>1664</v>
      </c>
      <c r="C763" s="1" t="s">
        <v>100</v>
      </c>
      <c r="D763" s="1" t="s">
        <v>1665</v>
      </c>
      <c r="F763" s="1">
        <v>90</v>
      </c>
      <c r="G763" s="1">
        <v>1</v>
      </c>
      <c r="H763" s="1">
        <v>2</v>
      </c>
      <c r="I763" s="1">
        <v>2</v>
      </c>
      <c r="J763" s="1">
        <v>0</v>
      </c>
      <c r="K763" s="1">
        <v>6</v>
      </c>
      <c r="L763" s="1">
        <v>0</v>
      </c>
      <c r="M763" s="4">
        <v>42014.178807870368</v>
      </c>
      <c r="N763" s="1">
        <v>535</v>
      </c>
      <c r="O763" s="1">
        <v>200</v>
      </c>
      <c r="Q763" s="3">
        <f t="shared" si="44"/>
        <v>2015</v>
      </c>
      <c r="R763" s="3">
        <f t="shared" si="45"/>
        <v>6</v>
      </c>
      <c r="S763" s="2">
        <f t="shared" si="46"/>
        <v>0</v>
      </c>
      <c r="T763" s="3">
        <f t="shared" si="47"/>
        <v>0</v>
      </c>
      <c r="U763" s="1"/>
      <c r="V763" s="1"/>
    </row>
    <row r="764" spans="1:22" ht="14.25" customHeight="1" x14ac:dyDescent="0.3">
      <c r="A764" s="1">
        <v>763</v>
      </c>
      <c r="B764" s="1" t="s">
        <v>1666</v>
      </c>
      <c r="C764" s="1" t="s">
        <v>40</v>
      </c>
      <c r="D764" s="1" t="s">
        <v>1667</v>
      </c>
      <c r="F764" s="1">
        <v>90</v>
      </c>
      <c r="G764" s="1">
        <v>0</v>
      </c>
      <c r="H764" s="1">
        <v>2</v>
      </c>
      <c r="I764" s="1">
        <v>2</v>
      </c>
      <c r="J764" s="1">
        <v>0</v>
      </c>
      <c r="K764" s="1">
        <v>27</v>
      </c>
      <c r="L764" s="1">
        <v>0</v>
      </c>
      <c r="M764" s="4">
        <v>43325.337500000001</v>
      </c>
      <c r="N764" s="1">
        <v>108</v>
      </c>
      <c r="O764" s="1">
        <v>200</v>
      </c>
      <c r="Q764" s="3">
        <f t="shared" si="44"/>
        <v>2018</v>
      </c>
      <c r="R764" s="3">
        <f t="shared" si="45"/>
        <v>27</v>
      </c>
      <c r="S764" s="2">
        <f t="shared" si="46"/>
        <v>0</v>
      </c>
      <c r="T764" s="3">
        <f t="shared" si="47"/>
        <v>0</v>
      </c>
      <c r="U764" s="1"/>
      <c r="V764" s="1"/>
    </row>
    <row r="765" spans="1:22" ht="14.25" customHeight="1" x14ac:dyDescent="0.3">
      <c r="A765" s="1">
        <v>764</v>
      </c>
      <c r="B765" s="1" t="s">
        <v>1668</v>
      </c>
      <c r="C765" s="1" t="s">
        <v>21</v>
      </c>
      <c r="D765" s="1" t="s">
        <v>1669</v>
      </c>
      <c r="F765" s="1">
        <v>90</v>
      </c>
      <c r="G765" s="1">
        <v>2</v>
      </c>
      <c r="H765" s="1">
        <v>1</v>
      </c>
      <c r="I765" s="1">
        <v>2</v>
      </c>
      <c r="J765" s="1">
        <v>0</v>
      </c>
      <c r="K765" s="1">
        <v>0</v>
      </c>
      <c r="L765" s="1">
        <v>0</v>
      </c>
      <c r="M765" s="4">
        <v>43515.508761574078</v>
      </c>
      <c r="N765" s="1">
        <v>1417</v>
      </c>
      <c r="O765" s="1">
        <v>200</v>
      </c>
      <c r="Q765" s="3">
        <f t="shared" si="44"/>
        <v>2019</v>
      </c>
      <c r="R765" s="3">
        <f t="shared" si="45"/>
        <v>0</v>
      </c>
      <c r="S765" s="2">
        <f t="shared" si="46"/>
        <v>0</v>
      </c>
      <c r="T765" s="3">
        <f t="shared" si="47"/>
        <v>0</v>
      </c>
      <c r="U765" s="1"/>
      <c r="V765" s="1"/>
    </row>
    <row r="766" spans="1:22" ht="14.25" customHeight="1" x14ac:dyDescent="0.3">
      <c r="A766" s="1">
        <v>765</v>
      </c>
      <c r="B766" s="1" t="s">
        <v>1670</v>
      </c>
      <c r="C766" s="1" t="s">
        <v>40</v>
      </c>
      <c r="D766" s="1" t="s">
        <v>1671</v>
      </c>
      <c r="F766" s="1">
        <v>90</v>
      </c>
      <c r="G766" s="1">
        <v>0</v>
      </c>
      <c r="H766" s="1">
        <v>1</v>
      </c>
      <c r="I766" s="1">
        <v>2</v>
      </c>
      <c r="J766" s="1">
        <v>1</v>
      </c>
      <c r="K766" s="1">
        <v>9</v>
      </c>
      <c r="L766" s="1">
        <v>0</v>
      </c>
      <c r="M766" s="4">
        <v>43609.399039351854</v>
      </c>
      <c r="N766" s="1">
        <v>12</v>
      </c>
      <c r="O766" s="1">
        <v>200</v>
      </c>
      <c r="Q766" s="3">
        <f t="shared" si="44"/>
        <v>2019</v>
      </c>
      <c r="R766" s="3">
        <f t="shared" si="45"/>
        <v>9</v>
      </c>
      <c r="S766" s="2">
        <f t="shared" si="46"/>
        <v>1</v>
      </c>
      <c r="T766" s="3">
        <f t="shared" si="47"/>
        <v>0</v>
      </c>
      <c r="U766" s="1"/>
      <c r="V766" s="1"/>
    </row>
    <row r="767" spans="1:22" ht="14.25" customHeight="1" x14ac:dyDescent="0.3">
      <c r="A767" s="1">
        <v>766</v>
      </c>
      <c r="B767" s="1" t="s">
        <v>1672</v>
      </c>
      <c r="C767" s="1" t="s">
        <v>100</v>
      </c>
      <c r="D767" s="1" t="s">
        <v>1673</v>
      </c>
      <c r="F767" s="1">
        <v>90</v>
      </c>
      <c r="G767" s="1">
        <v>0</v>
      </c>
      <c r="H767" s="1">
        <v>1</v>
      </c>
      <c r="I767" s="1">
        <v>2</v>
      </c>
      <c r="J767" s="1">
        <v>0</v>
      </c>
      <c r="K767" s="1">
        <v>0</v>
      </c>
      <c r="L767" s="1">
        <v>0</v>
      </c>
      <c r="M767" s="4">
        <v>43392.19021990741</v>
      </c>
      <c r="N767" s="1">
        <v>865</v>
      </c>
      <c r="O767" s="1">
        <v>200</v>
      </c>
      <c r="Q767" s="3">
        <f t="shared" si="44"/>
        <v>2018</v>
      </c>
      <c r="R767" s="3">
        <f t="shared" si="45"/>
        <v>0</v>
      </c>
      <c r="S767" s="2">
        <f t="shared" si="46"/>
        <v>0</v>
      </c>
      <c r="T767" s="3">
        <f t="shared" si="47"/>
        <v>0</v>
      </c>
      <c r="U767" s="1"/>
      <c r="V767" s="1"/>
    </row>
    <row r="768" spans="1:22" ht="14.25" customHeight="1" x14ac:dyDescent="0.3">
      <c r="A768" s="1">
        <v>767</v>
      </c>
      <c r="B768" s="1" t="s">
        <v>1674</v>
      </c>
      <c r="C768" s="1" t="s">
        <v>21</v>
      </c>
      <c r="D768" s="1" t="s">
        <v>1675</v>
      </c>
      <c r="F768" s="1">
        <v>90</v>
      </c>
      <c r="G768" s="1">
        <v>0</v>
      </c>
      <c r="H768" s="1">
        <v>1</v>
      </c>
      <c r="I768" s="1">
        <v>2</v>
      </c>
      <c r="J768" s="1">
        <v>1</v>
      </c>
      <c r="K768" s="1">
        <v>0</v>
      </c>
      <c r="L768" s="1">
        <v>0</v>
      </c>
      <c r="M768" s="4">
        <v>43808.375868055555</v>
      </c>
      <c r="N768" s="1">
        <v>107</v>
      </c>
      <c r="O768" s="1">
        <v>200</v>
      </c>
      <c r="Q768" s="3">
        <f t="shared" si="44"/>
        <v>2019</v>
      </c>
      <c r="R768" s="3">
        <f t="shared" si="45"/>
        <v>0</v>
      </c>
      <c r="S768" s="2">
        <f t="shared" si="46"/>
        <v>1</v>
      </c>
      <c r="T768" s="3">
        <f t="shared" si="47"/>
        <v>0</v>
      </c>
      <c r="U768" s="1"/>
      <c r="V768" s="1"/>
    </row>
    <row r="769" spans="1:22" ht="14.25" customHeight="1" x14ac:dyDescent="0.3">
      <c r="A769" s="1">
        <v>768</v>
      </c>
      <c r="B769" s="1" t="s">
        <v>1676</v>
      </c>
      <c r="C769" s="1" t="s">
        <v>40</v>
      </c>
      <c r="D769" s="1" t="s">
        <v>1677</v>
      </c>
      <c r="F769" s="1">
        <v>93</v>
      </c>
      <c r="G769" s="1">
        <v>6</v>
      </c>
      <c r="H769" s="1">
        <v>1</v>
      </c>
      <c r="I769" s="1">
        <v>2</v>
      </c>
      <c r="J769" s="1">
        <v>0</v>
      </c>
      <c r="K769" s="1">
        <v>63</v>
      </c>
      <c r="L769" s="1">
        <v>7</v>
      </c>
      <c r="M769" s="4">
        <v>43684.780694444446</v>
      </c>
      <c r="N769" s="1">
        <v>990</v>
      </c>
      <c r="O769" s="1">
        <v>200</v>
      </c>
      <c r="Q769" s="3">
        <f t="shared" si="44"/>
        <v>2019</v>
      </c>
      <c r="R769" s="3">
        <f t="shared" si="45"/>
        <v>63</v>
      </c>
      <c r="S769" s="2">
        <f t="shared" si="46"/>
        <v>0</v>
      </c>
      <c r="T769" s="3">
        <f t="shared" si="47"/>
        <v>7</v>
      </c>
      <c r="U769" s="1"/>
      <c r="V769" s="1"/>
    </row>
    <row r="770" spans="1:22" ht="14.25" customHeight="1" x14ac:dyDescent="0.3">
      <c r="A770" s="1">
        <v>769</v>
      </c>
      <c r="B770" s="1" t="s">
        <v>1678</v>
      </c>
      <c r="C770" s="1" t="s">
        <v>40</v>
      </c>
      <c r="D770" s="1" t="s">
        <v>1679</v>
      </c>
      <c r="F770" s="1">
        <v>90</v>
      </c>
      <c r="G770" s="1">
        <v>0</v>
      </c>
      <c r="H770" s="1">
        <v>2</v>
      </c>
      <c r="I770" s="1">
        <v>2</v>
      </c>
      <c r="J770" s="1">
        <v>4</v>
      </c>
      <c r="K770" s="1">
        <v>0</v>
      </c>
      <c r="L770" s="1">
        <v>0</v>
      </c>
      <c r="M770" s="4">
        <v>42902.911805555559</v>
      </c>
      <c r="N770" s="1">
        <v>98</v>
      </c>
      <c r="O770" s="1">
        <v>200</v>
      </c>
      <c r="Q770" s="3">
        <f t="shared" si="44"/>
        <v>2017</v>
      </c>
      <c r="R770" s="3">
        <f t="shared" si="45"/>
        <v>0</v>
      </c>
      <c r="S770" s="2">
        <f t="shared" si="46"/>
        <v>4</v>
      </c>
      <c r="T770" s="3">
        <f t="shared" si="47"/>
        <v>0</v>
      </c>
      <c r="U770" s="1"/>
      <c r="V770" s="1"/>
    </row>
    <row r="771" spans="1:22" ht="14.25" customHeight="1" x14ac:dyDescent="0.3">
      <c r="A771" s="1">
        <v>770</v>
      </c>
      <c r="B771" s="1" t="s">
        <v>1680</v>
      </c>
      <c r="C771" s="1" t="s">
        <v>100</v>
      </c>
      <c r="D771" s="1" t="s">
        <v>1681</v>
      </c>
      <c r="F771" s="1">
        <v>90</v>
      </c>
      <c r="G771" s="1">
        <v>1</v>
      </c>
      <c r="H771" s="1">
        <v>1</v>
      </c>
      <c r="I771" s="1">
        <v>2</v>
      </c>
      <c r="J771" s="1">
        <v>3</v>
      </c>
      <c r="K771" s="1">
        <v>1117</v>
      </c>
      <c r="L771" s="1">
        <v>2</v>
      </c>
      <c r="M771" s="4">
        <v>43873.812627314815</v>
      </c>
      <c r="N771" s="1">
        <v>599</v>
      </c>
      <c r="O771" s="1">
        <v>200</v>
      </c>
      <c r="Q771" s="3">
        <f t="shared" ref="Q771:Q834" si="48">IF(M771&lt;DATE(1998, 9, 4), 0, IF(YEAR(M771)=2020, 0, IF(P771=0, YEAR(M771), IF(YEAR(P771)=2020, 0, IF(P771&lt;DATE(1998, 9, 4), 0, YEAR(P771))))))</f>
        <v>0</v>
      </c>
      <c r="R771" s="3">
        <f t="shared" ref="R771:R834" si="49">IF(M771&gt;DATE(2004, 2, 4), K771, 0)</f>
        <v>1117</v>
      </c>
      <c r="S771" s="2">
        <f t="shared" ref="S771:S834" si="50">IF(M771&gt;DATE(2006,3,21),J771,0)</f>
        <v>3</v>
      </c>
      <c r="T771" s="3">
        <f t="shared" ref="T771:T834" si="51">IF(M771&gt;DATE(2010, 1, 10), L771, 0)</f>
        <v>2</v>
      </c>
      <c r="U771" s="1"/>
      <c r="V771" s="1"/>
    </row>
    <row r="772" spans="1:22" ht="14.25" customHeight="1" x14ac:dyDescent="0.3">
      <c r="A772" s="1">
        <v>771</v>
      </c>
      <c r="B772" s="1" t="s">
        <v>1682</v>
      </c>
      <c r="C772" s="1" t="s">
        <v>79</v>
      </c>
      <c r="D772" s="1" t="s">
        <v>1683</v>
      </c>
      <c r="F772" s="1">
        <v>92</v>
      </c>
      <c r="G772" s="1">
        <v>0</v>
      </c>
      <c r="H772" s="1">
        <v>2</v>
      </c>
      <c r="I772" s="1">
        <v>2</v>
      </c>
      <c r="J772" s="1">
        <v>3</v>
      </c>
      <c r="K772" s="1">
        <v>37</v>
      </c>
      <c r="L772" s="1">
        <v>0</v>
      </c>
      <c r="M772" s="4">
        <v>41579.911585648151</v>
      </c>
      <c r="N772" s="1">
        <v>98</v>
      </c>
      <c r="O772" s="1">
        <v>200</v>
      </c>
      <c r="Q772" s="3">
        <f t="shared" si="48"/>
        <v>2013</v>
      </c>
      <c r="R772" s="3">
        <f t="shared" si="49"/>
        <v>37</v>
      </c>
      <c r="S772" s="2">
        <f t="shared" si="50"/>
        <v>3</v>
      </c>
      <c r="T772" s="3">
        <f t="shared" si="51"/>
        <v>0</v>
      </c>
      <c r="U772" s="1"/>
      <c r="V772" s="1"/>
    </row>
    <row r="773" spans="1:22" ht="14.25" customHeight="1" x14ac:dyDescent="0.3">
      <c r="A773" s="1">
        <v>772</v>
      </c>
      <c r="B773" s="1" t="s">
        <v>1684</v>
      </c>
      <c r="C773" s="1" t="s">
        <v>30</v>
      </c>
      <c r="D773" s="1" t="s">
        <v>1685</v>
      </c>
      <c r="F773" s="1">
        <v>91</v>
      </c>
      <c r="G773" s="1">
        <v>0</v>
      </c>
      <c r="H773" s="1">
        <v>2</v>
      </c>
      <c r="I773" s="1">
        <v>2</v>
      </c>
      <c r="J773" s="1">
        <v>0</v>
      </c>
      <c r="K773" s="1">
        <v>0</v>
      </c>
      <c r="L773" s="1">
        <v>0</v>
      </c>
      <c r="M773" s="4">
        <v>43452.259814814817</v>
      </c>
      <c r="N773" s="1">
        <v>0</v>
      </c>
      <c r="O773" s="1">
        <v>200</v>
      </c>
      <c r="Q773" s="3">
        <f t="shared" si="48"/>
        <v>2018</v>
      </c>
      <c r="R773" s="3">
        <f t="shared" si="49"/>
        <v>0</v>
      </c>
      <c r="S773" s="2">
        <f t="shared" si="50"/>
        <v>0</v>
      </c>
      <c r="T773" s="3">
        <f t="shared" si="51"/>
        <v>0</v>
      </c>
      <c r="U773" s="1"/>
      <c r="V773" s="1"/>
    </row>
    <row r="774" spans="1:22" ht="14.25" customHeight="1" x14ac:dyDescent="0.3">
      <c r="A774" s="1">
        <v>773</v>
      </c>
      <c r="B774" s="1" t="s">
        <v>1686</v>
      </c>
      <c r="C774" s="1" t="s">
        <v>40</v>
      </c>
      <c r="D774" s="1" t="s">
        <v>1687</v>
      </c>
      <c r="F774" s="1">
        <v>92</v>
      </c>
      <c r="G774" s="1">
        <v>8</v>
      </c>
      <c r="H774" s="1">
        <v>2</v>
      </c>
      <c r="I774" s="1">
        <v>2</v>
      </c>
      <c r="J774" s="1">
        <v>0</v>
      </c>
      <c r="K774" s="1">
        <v>10</v>
      </c>
      <c r="L774" s="1">
        <v>0</v>
      </c>
      <c r="M774" s="4">
        <v>43683.866643518515</v>
      </c>
      <c r="N774" s="1">
        <v>505</v>
      </c>
      <c r="O774" s="1">
        <v>200</v>
      </c>
      <c r="Q774" s="3">
        <f t="shared" si="48"/>
        <v>2019</v>
      </c>
      <c r="R774" s="3">
        <f t="shared" si="49"/>
        <v>10</v>
      </c>
      <c r="S774" s="2">
        <f t="shared" si="50"/>
        <v>0</v>
      </c>
      <c r="T774" s="3">
        <f t="shared" si="51"/>
        <v>0</v>
      </c>
      <c r="U774" s="1"/>
      <c r="V774" s="1"/>
    </row>
    <row r="775" spans="1:22" ht="14.25" customHeight="1" x14ac:dyDescent="0.3">
      <c r="A775" s="1">
        <v>774</v>
      </c>
      <c r="B775" s="1" t="s">
        <v>1688</v>
      </c>
      <c r="C775" s="1" t="s">
        <v>100</v>
      </c>
      <c r="D775" s="1" t="s">
        <v>1689</v>
      </c>
      <c r="F775" s="1">
        <v>95</v>
      </c>
      <c r="G775" s="1">
        <v>12</v>
      </c>
      <c r="H775" s="1">
        <v>1</v>
      </c>
      <c r="I775" s="1">
        <v>2</v>
      </c>
      <c r="J775" s="1">
        <v>2</v>
      </c>
      <c r="K775" s="1">
        <v>5</v>
      </c>
      <c r="L775" s="1">
        <v>0</v>
      </c>
      <c r="M775" s="4">
        <v>43052.969525462962</v>
      </c>
      <c r="N775" s="1">
        <v>72</v>
      </c>
      <c r="O775" s="1">
        <v>200</v>
      </c>
      <c r="Q775" s="3">
        <f t="shared" si="48"/>
        <v>2017</v>
      </c>
      <c r="R775" s="3">
        <f t="shared" si="49"/>
        <v>5</v>
      </c>
      <c r="S775" s="2">
        <f t="shared" si="50"/>
        <v>2</v>
      </c>
      <c r="T775" s="3">
        <f t="shared" si="51"/>
        <v>0</v>
      </c>
      <c r="U775" s="1"/>
      <c r="V775" s="1"/>
    </row>
    <row r="776" spans="1:22" ht="14.25" customHeight="1" x14ac:dyDescent="0.3">
      <c r="A776" s="1">
        <v>775</v>
      </c>
      <c r="B776" s="1" t="s">
        <v>1690</v>
      </c>
      <c r="C776" s="1" t="s">
        <v>100</v>
      </c>
      <c r="D776" s="1" t="s">
        <v>1691</v>
      </c>
      <c r="F776" s="1">
        <v>92</v>
      </c>
      <c r="G776" s="1">
        <v>2</v>
      </c>
      <c r="H776" s="1">
        <v>1</v>
      </c>
      <c r="I776" s="1">
        <v>2</v>
      </c>
      <c r="J776" s="1">
        <v>2</v>
      </c>
      <c r="K776" s="1">
        <v>0</v>
      </c>
      <c r="L776" s="1">
        <v>0</v>
      </c>
      <c r="M776" s="4">
        <v>41102</v>
      </c>
      <c r="N776" s="1">
        <v>29</v>
      </c>
      <c r="O776" s="1">
        <v>200</v>
      </c>
      <c r="Q776" s="3">
        <f t="shared" si="48"/>
        <v>2012</v>
      </c>
      <c r="R776" s="3">
        <f t="shared" si="49"/>
        <v>0</v>
      </c>
      <c r="S776" s="2">
        <f t="shared" si="50"/>
        <v>2</v>
      </c>
      <c r="T776" s="3">
        <f t="shared" si="51"/>
        <v>0</v>
      </c>
      <c r="U776" s="1"/>
      <c r="V776" s="1"/>
    </row>
    <row r="777" spans="1:22" ht="14.25" customHeight="1" x14ac:dyDescent="0.3">
      <c r="A777" s="1">
        <v>776</v>
      </c>
      <c r="B777" s="1" t="s">
        <v>1692</v>
      </c>
      <c r="C777" s="1" t="s">
        <v>21</v>
      </c>
      <c r="D777" s="1" t="s">
        <v>1693</v>
      </c>
      <c r="F777" s="1">
        <v>92</v>
      </c>
      <c r="G777" s="1">
        <v>7</v>
      </c>
      <c r="H777" s="1">
        <v>2</v>
      </c>
      <c r="I777" s="1">
        <v>2</v>
      </c>
      <c r="J777" s="1">
        <v>1</v>
      </c>
      <c r="K777" s="1">
        <v>15</v>
      </c>
      <c r="L777" s="1">
        <v>0</v>
      </c>
      <c r="M777" s="4">
        <v>43610.494699074072</v>
      </c>
      <c r="N777" s="1">
        <v>312</v>
      </c>
      <c r="O777" s="1">
        <v>200</v>
      </c>
      <c r="Q777" s="3">
        <f t="shared" si="48"/>
        <v>2019</v>
      </c>
      <c r="R777" s="3">
        <f t="shared" si="49"/>
        <v>15</v>
      </c>
      <c r="S777" s="2">
        <f t="shared" si="50"/>
        <v>1</v>
      </c>
      <c r="T777" s="3">
        <f t="shared" si="51"/>
        <v>0</v>
      </c>
      <c r="U777" s="1"/>
      <c r="V777" s="1"/>
    </row>
    <row r="778" spans="1:22" ht="14.25" customHeight="1" x14ac:dyDescent="0.3">
      <c r="A778" s="1">
        <v>777</v>
      </c>
      <c r="B778" s="1" t="s">
        <v>1694</v>
      </c>
      <c r="C778" s="1" t="s">
        <v>40</v>
      </c>
      <c r="D778" s="1" t="s">
        <v>1695</v>
      </c>
      <c r="F778" s="1">
        <v>91</v>
      </c>
      <c r="G778" s="1">
        <v>2</v>
      </c>
      <c r="H778" s="1">
        <v>2</v>
      </c>
      <c r="I778" s="1">
        <v>2</v>
      </c>
      <c r="J778" s="1">
        <v>8</v>
      </c>
      <c r="K778" s="1">
        <v>109</v>
      </c>
      <c r="L778" s="1">
        <v>6</v>
      </c>
      <c r="M778" s="4">
        <v>42872.355405092596</v>
      </c>
      <c r="N778" s="1">
        <v>1256</v>
      </c>
      <c r="O778" s="1">
        <v>200</v>
      </c>
      <c r="Q778" s="3">
        <f t="shared" si="48"/>
        <v>2017</v>
      </c>
      <c r="R778" s="3">
        <f t="shared" si="49"/>
        <v>109</v>
      </c>
      <c r="S778" s="2">
        <f t="shared" si="50"/>
        <v>8</v>
      </c>
      <c r="T778" s="3">
        <f t="shared" si="51"/>
        <v>6</v>
      </c>
      <c r="U778" s="1"/>
      <c r="V778" s="1"/>
    </row>
    <row r="779" spans="1:22" ht="14.25" customHeight="1" x14ac:dyDescent="0.3">
      <c r="A779" s="1">
        <v>778</v>
      </c>
      <c r="B779" s="1" t="s">
        <v>1696</v>
      </c>
      <c r="C779" s="1" t="s">
        <v>100</v>
      </c>
      <c r="D779" s="1" t="s">
        <v>1697</v>
      </c>
      <c r="F779" s="1">
        <v>91</v>
      </c>
      <c r="G779" s="1">
        <v>0</v>
      </c>
      <c r="H779" s="1">
        <v>1</v>
      </c>
      <c r="I779" s="1">
        <v>2</v>
      </c>
      <c r="J779" s="1">
        <v>0</v>
      </c>
      <c r="K779" s="1">
        <v>1</v>
      </c>
      <c r="L779" s="1">
        <v>0</v>
      </c>
      <c r="M779" s="4">
        <v>43615.779317129629</v>
      </c>
      <c r="N779" s="1">
        <v>2704</v>
      </c>
      <c r="O779" s="1">
        <v>200</v>
      </c>
      <c r="Q779" s="3">
        <f t="shared" si="48"/>
        <v>2019</v>
      </c>
      <c r="R779" s="3">
        <f t="shared" si="49"/>
        <v>1</v>
      </c>
      <c r="S779" s="2">
        <f t="shared" si="50"/>
        <v>0</v>
      </c>
      <c r="T779" s="3">
        <f t="shared" si="51"/>
        <v>0</v>
      </c>
      <c r="U779" s="1"/>
      <c r="V779" s="1"/>
    </row>
    <row r="780" spans="1:22" ht="14.25" customHeight="1" x14ac:dyDescent="0.3">
      <c r="A780" s="1">
        <v>779</v>
      </c>
      <c r="B780" s="1" t="s">
        <v>1698</v>
      </c>
      <c r="C780" s="1" t="s">
        <v>40</v>
      </c>
      <c r="D780" s="1" t="s">
        <v>1699</v>
      </c>
      <c r="F780" s="1">
        <v>92</v>
      </c>
      <c r="G780" s="1">
        <v>6</v>
      </c>
      <c r="H780" s="1">
        <v>2</v>
      </c>
      <c r="I780" s="1">
        <v>2</v>
      </c>
      <c r="J780" s="1">
        <v>1</v>
      </c>
      <c r="K780" s="1">
        <v>73</v>
      </c>
      <c r="L780" s="1">
        <v>0</v>
      </c>
      <c r="M780" s="4">
        <v>43393</v>
      </c>
      <c r="N780" s="1">
        <v>358</v>
      </c>
      <c r="O780" s="1">
        <v>200</v>
      </c>
      <c r="Q780" s="3">
        <f t="shared" si="48"/>
        <v>2018</v>
      </c>
      <c r="R780" s="3">
        <f t="shared" si="49"/>
        <v>73</v>
      </c>
      <c r="S780" s="2">
        <f t="shared" si="50"/>
        <v>1</v>
      </c>
      <c r="T780" s="3">
        <f t="shared" si="51"/>
        <v>0</v>
      </c>
      <c r="U780" s="1"/>
      <c r="V780" s="1"/>
    </row>
    <row r="781" spans="1:22" ht="14.25" customHeight="1" x14ac:dyDescent="0.3">
      <c r="A781" s="1">
        <v>780</v>
      </c>
      <c r="B781" s="1" t="s">
        <v>1700</v>
      </c>
      <c r="C781" s="1" t="s">
        <v>21</v>
      </c>
      <c r="D781" s="1" t="s">
        <v>1701</v>
      </c>
      <c r="F781" s="1">
        <v>90</v>
      </c>
      <c r="G781" s="1">
        <v>3</v>
      </c>
      <c r="H781" s="1">
        <v>1</v>
      </c>
      <c r="I781" s="1">
        <v>2</v>
      </c>
      <c r="J781" s="1">
        <v>1</v>
      </c>
      <c r="K781" s="1">
        <v>0</v>
      </c>
      <c r="L781" s="1">
        <v>0</v>
      </c>
      <c r="M781" s="4">
        <v>43485.53769675926</v>
      </c>
      <c r="N781" s="1">
        <v>288</v>
      </c>
      <c r="O781" s="1">
        <v>200</v>
      </c>
      <c r="Q781" s="3">
        <f t="shared" si="48"/>
        <v>2019</v>
      </c>
      <c r="R781" s="3">
        <f t="shared" si="49"/>
        <v>0</v>
      </c>
      <c r="S781" s="2">
        <f t="shared" si="50"/>
        <v>1</v>
      </c>
      <c r="T781" s="3">
        <f t="shared" si="51"/>
        <v>0</v>
      </c>
      <c r="U781" s="1"/>
      <c r="V781" s="1"/>
    </row>
    <row r="782" spans="1:22" ht="14.25" customHeight="1" x14ac:dyDescent="0.3">
      <c r="A782" s="1">
        <v>781</v>
      </c>
      <c r="B782" s="1" t="s">
        <v>1702</v>
      </c>
      <c r="C782" s="1" t="s">
        <v>27</v>
      </c>
      <c r="D782" s="1" t="s">
        <v>1703</v>
      </c>
      <c r="F782" s="1">
        <v>92</v>
      </c>
      <c r="G782" s="1">
        <v>5</v>
      </c>
      <c r="H782" s="1">
        <v>1</v>
      </c>
      <c r="I782" s="1">
        <v>2</v>
      </c>
      <c r="J782" s="1">
        <v>1</v>
      </c>
      <c r="K782" s="1">
        <v>60</v>
      </c>
      <c r="L782" s="1">
        <v>0</v>
      </c>
      <c r="M782" s="4">
        <v>43630.074004629627</v>
      </c>
      <c r="N782" s="1">
        <v>2663</v>
      </c>
      <c r="O782" s="1">
        <v>200</v>
      </c>
      <c r="Q782" s="3">
        <f t="shared" si="48"/>
        <v>2019</v>
      </c>
      <c r="R782" s="3">
        <f t="shared" si="49"/>
        <v>60</v>
      </c>
      <c r="S782" s="2">
        <f t="shared" si="50"/>
        <v>1</v>
      </c>
      <c r="T782" s="3">
        <f t="shared" si="51"/>
        <v>0</v>
      </c>
      <c r="U782" s="1"/>
      <c r="V782" s="1"/>
    </row>
    <row r="783" spans="1:22" ht="14.25" customHeight="1" x14ac:dyDescent="0.3">
      <c r="A783" s="1">
        <v>782</v>
      </c>
      <c r="B783" s="1" t="s">
        <v>1704</v>
      </c>
      <c r="C783" s="1" t="s">
        <v>21</v>
      </c>
      <c r="D783" s="1" t="s">
        <v>1705</v>
      </c>
      <c r="F783" s="1">
        <v>91</v>
      </c>
      <c r="G783" s="1">
        <v>0</v>
      </c>
      <c r="H783" s="1">
        <v>2</v>
      </c>
      <c r="I783" s="1">
        <v>2</v>
      </c>
      <c r="J783" s="1">
        <v>1</v>
      </c>
      <c r="K783" s="1">
        <v>3</v>
      </c>
      <c r="L783" s="1">
        <v>0</v>
      </c>
      <c r="M783" s="4">
        <v>43501.541944444441</v>
      </c>
      <c r="N783" s="1">
        <v>683</v>
      </c>
      <c r="O783" s="1">
        <v>200</v>
      </c>
      <c r="Q783" s="3">
        <f t="shared" si="48"/>
        <v>2019</v>
      </c>
      <c r="R783" s="3">
        <f t="shared" si="49"/>
        <v>3</v>
      </c>
      <c r="S783" s="2">
        <f t="shared" si="50"/>
        <v>1</v>
      </c>
      <c r="T783" s="3">
        <f t="shared" si="51"/>
        <v>0</v>
      </c>
      <c r="U783" s="1"/>
      <c r="V783" s="1"/>
    </row>
    <row r="784" spans="1:22" ht="14.25" customHeight="1" x14ac:dyDescent="0.3">
      <c r="A784" s="1">
        <v>783</v>
      </c>
      <c r="B784" s="1" t="s">
        <v>1706</v>
      </c>
      <c r="C784" s="1" t="s">
        <v>40</v>
      </c>
      <c r="D784" s="1" t="s">
        <v>1707</v>
      </c>
      <c r="F784" s="1">
        <v>90</v>
      </c>
      <c r="G784" s="1">
        <v>0</v>
      </c>
      <c r="H784" s="1">
        <v>1</v>
      </c>
      <c r="I784" s="1">
        <v>2</v>
      </c>
      <c r="J784" s="1">
        <v>1</v>
      </c>
      <c r="K784" s="1">
        <v>804</v>
      </c>
      <c r="L784" s="1">
        <v>0</v>
      </c>
      <c r="M784" s="4">
        <v>43371.715104166666</v>
      </c>
      <c r="N784" s="1">
        <v>1756</v>
      </c>
      <c r="O784" s="1">
        <v>200</v>
      </c>
      <c r="Q784" s="3">
        <f t="shared" si="48"/>
        <v>2018</v>
      </c>
      <c r="R784" s="3">
        <f t="shared" si="49"/>
        <v>804</v>
      </c>
      <c r="S784" s="2">
        <f t="shared" si="50"/>
        <v>1</v>
      </c>
      <c r="T784" s="3">
        <f t="shared" si="51"/>
        <v>0</v>
      </c>
      <c r="U784" s="1"/>
      <c r="V784" s="1"/>
    </row>
    <row r="785" spans="1:22" ht="14.25" customHeight="1" x14ac:dyDescent="0.3">
      <c r="A785" s="1">
        <v>784</v>
      </c>
      <c r="B785" s="1" t="s">
        <v>1708</v>
      </c>
      <c r="C785" s="1" t="s">
        <v>79</v>
      </c>
      <c r="D785" s="1" t="s">
        <v>1709</v>
      </c>
      <c r="F785" s="1">
        <v>90</v>
      </c>
      <c r="G785" s="1">
        <v>1</v>
      </c>
      <c r="H785" s="1">
        <v>2</v>
      </c>
      <c r="I785" s="1">
        <v>2</v>
      </c>
      <c r="J785" s="1">
        <v>0</v>
      </c>
      <c r="K785" s="1">
        <v>0</v>
      </c>
      <c r="L785" s="1">
        <v>0</v>
      </c>
      <c r="M785" s="4">
        <v>42581.575983796298</v>
      </c>
      <c r="N785" s="1">
        <v>358</v>
      </c>
      <c r="O785" s="1">
        <v>200</v>
      </c>
      <c r="Q785" s="3">
        <f t="shared" si="48"/>
        <v>2016</v>
      </c>
      <c r="R785" s="3">
        <f t="shared" si="49"/>
        <v>0</v>
      </c>
      <c r="S785" s="2">
        <f t="shared" si="50"/>
        <v>0</v>
      </c>
      <c r="T785" s="3">
        <f t="shared" si="51"/>
        <v>0</v>
      </c>
      <c r="U785" s="1"/>
      <c r="V785" s="1"/>
    </row>
    <row r="786" spans="1:22" ht="14.25" customHeight="1" x14ac:dyDescent="0.3">
      <c r="A786" s="1">
        <v>785</v>
      </c>
      <c r="B786" s="1" t="s">
        <v>1710</v>
      </c>
      <c r="C786" s="1" t="s">
        <v>100</v>
      </c>
      <c r="D786" s="1" t="s">
        <v>1711</v>
      </c>
      <c r="F786" s="1">
        <v>91</v>
      </c>
      <c r="G786" s="1">
        <v>142</v>
      </c>
      <c r="H786" s="1">
        <v>2</v>
      </c>
      <c r="I786" s="1">
        <v>2</v>
      </c>
      <c r="J786" s="1">
        <v>0</v>
      </c>
      <c r="K786" s="1">
        <v>0</v>
      </c>
      <c r="L786" s="1">
        <v>0</v>
      </c>
      <c r="M786" s="4">
        <v>42447.382407407407</v>
      </c>
      <c r="N786" s="1">
        <v>30</v>
      </c>
      <c r="O786" s="1">
        <v>200</v>
      </c>
      <c r="Q786" s="3">
        <f t="shared" si="48"/>
        <v>2016</v>
      </c>
      <c r="R786" s="3">
        <f t="shared" si="49"/>
        <v>0</v>
      </c>
      <c r="S786" s="2">
        <f t="shared" si="50"/>
        <v>0</v>
      </c>
      <c r="T786" s="3">
        <f t="shared" si="51"/>
        <v>0</v>
      </c>
      <c r="U786" s="1"/>
      <c r="V786" s="1"/>
    </row>
    <row r="787" spans="1:22" ht="14.25" customHeight="1" x14ac:dyDescent="0.3">
      <c r="A787" s="1">
        <v>786</v>
      </c>
      <c r="B787" s="1" t="s">
        <v>1712</v>
      </c>
      <c r="C787" s="1" t="s">
        <v>40</v>
      </c>
      <c r="D787" s="1" t="s">
        <v>1713</v>
      </c>
      <c r="F787" s="1">
        <v>90</v>
      </c>
      <c r="G787" s="1">
        <v>0</v>
      </c>
      <c r="H787" s="1">
        <v>1</v>
      </c>
      <c r="I787" s="1">
        <v>2</v>
      </c>
      <c r="J787" s="1">
        <v>0</v>
      </c>
      <c r="K787" s="1">
        <v>0</v>
      </c>
      <c r="L787" s="1">
        <v>0</v>
      </c>
      <c r="M787" s="4">
        <v>42085.28570601852</v>
      </c>
      <c r="N787" s="1">
        <v>1112</v>
      </c>
      <c r="O787" s="1">
        <v>200</v>
      </c>
      <c r="Q787" s="3">
        <f t="shared" si="48"/>
        <v>2015</v>
      </c>
      <c r="R787" s="3">
        <f t="shared" si="49"/>
        <v>0</v>
      </c>
      <c r="S787" s="2">
        <f t="shared" si="50"/>
        <v>0</v>
      </c>
      <c r="T787" s="3">
        <f t="shared" si="51"/>
        <v>0</v>
      </c>
      <c r="U787" s="1"/>
      <c r="V787" s="1"/>
    </row>
    <row r="788" spans="1:22" ht="14.25" customHeight="1" x14ac:dyDescent="0.3">
      <c r="A788" s="1">
        <v>787</v>
      </c>
      <c r="B788" s="1" t="s">
        <v>1714</v>
      </c>
      <c r="C788" s="1" t="s">
        <v>100</v>
      </c>
      <c r="D788" s="1" t="s">
        <v>1715</v>
      </c>
      <c r="F788" s="1">
        <v>90</v>
      </c>
      <c r="G788" s="1">
        <v>0</v>
      </c>
      <c r="H788" s="1">
        <v>1</v>
      </c>
      <c r="I788" s="1">
        <v>2</v>
      </c>
      <c r="J788" s="1">
        <v>0</v>
      </c>
      <c r="K788" s="1">
        <v>0</v>
      </c>
      <c r="L788" s="1">
        <v>0</v>
      </c>
      <c r="M788" s="4">
        <v>41937.61010416667</v>
      </c>
      <c r="N788" s="1">
        <v>993</v>
      </c>
      <c r="O788" s="1">
        <v>200</v>
      </c>
      <c r="Q788" s="3">
        <f t="shared" si="48"/>
        <v>2014</v>
      </c>
      <c r="R788" s="3">
        <f t="shared" si="49"/>
        <v>0</v>
      </c>
      <c r="S788" s="2">
        <f t="shared" si="50"/>
        <v>0</v>
      </c>
      <c r="T788" s="3">
        <f t="shared" si="51"/>
        <v>0</v>
      </c>
      <c r="U788" s="1"/>
      <c r="V788" s="1"/>
    </row>
    <row r="789" spans="1:22" ht="14.25" customHeight="1" x14ac:dyDescent="0.3">
      <c r="A789" s="1">
        <v>788</v>
      </c>
      <c r="B789" s="1" t="s">
        <v>1716</v>
      </c>
      <c r="C789" s="1" t="s">
        <v>100</v>
      </c>
      <c r="D789" s="1" t="s">
        <v>1717</v>
      </c>
      <c r="F789" s="1">
        <v>92</v>
      </c>
      <c r="G789" s="1">
        <v>10</v>
      </c>
      <c r="H789" s="1">
        <v>1</v>
      </c>
      <c r="I789" s="1">
        <v>2</v>
      </c>
      <c r="J789" s="1">
        <v>13</v>
      </c>
      <c r="K789" s="1">
        <v>7</v>
      </c>
      <c r="L789" s="1">
        <v>0</v>
      </c>
      <c r="M789" s="4">
        <v>42401.676504629628</v>
      </c>
      <c r="N789" s="1">
        <v>194</v>
      </c>
      <c r="O789" s="1">
        <v>200</v>
      </c>
      <c r="Q789" s="3">
        <f t="shared" si="48"/>
        <v>2016</v>
      </c>
      <c r="R789" s="3">
        <f t="shared" si="49"/>
        <v>7</v>
      </c>
      <c r="S789" s="2">
        <f t="shared" si="50"/>
        <v>13</v>
      </c>
      <c r="T789" s="3">
        <f t="shared" si="51"/>
        <v>0</v>
      </c>
      <c r="U789" s="1"/>
      <c r="V789" s="1"/>
    </row>
    <row r="790" spans="1:22" ht="14.25" customHeight="1" x14ac:dyDescent="0.3">
      <c r="A790" s="1">
        <v>789</v>
      </c>
      <c r="B790" s="1" t="s">
        <v>1718</v>
      </c>
      <c r="C790" s="1" t="s">
        <v>40</v>
      </c>
      <c r="D790" s="1" t="s">
        <v>1719</v>
      </c>
      <c r="F790" s="1">
        <v>92</v>
      </c>
      <c r="G790" s="1">
        <v>3</v>
      </c>
      <c r="H790" s="1">
        <v>1</v>
      </c>
      <c r="I790" s="1">
        <v>2</v>
      </c>
      <c r="J790" s="1">
        <v>1</v>
      </c>
      <c r="K790" s="1">
        <v>2</v>
      </c>
      <c r="L790" s="1">
        <v>0</v>
      </c>
      <c r="M790" s="4">
        <v>43272</v>
      </c>
      <c r="N790" s="1">
        <v>42</v>
      </c>
      <c r="O790" s="1">
        <v>200</v>
      </c>
      <c r="Q790" s="3">
        <f t="shared" si="48"/>
        <v>2018</v>
      </c>
      <c r="R790" s="3">
        <f t="shared" si="49"/>
        <v>2</v>
      </c>
      <c r="S790" s="2">
        <f t="shared" si="50"/>
        <v>1</v>
      </c>
      <c r="T790" s="3">
        <f t="shared" si="51"/>
        <v>0</v>
      </c>
      <c r="U790" s="1"/>
      <c r="V790" s="1"/>
    </row>
    <row r="791" spans="1:22" ht="14.25" customHeight="1" x14ac:dyDescent="0.3">
      <c r="A791" s="1">
        <v>790</v>
      </c>
      <c r="B791" s="1" t="s">
        <v>1720</v>
      </c>
      <c r="C791" s="1" t="s">
        <v>40</v>
      </c>
      <c r="D791" s="1" t="s">
        <v>1721</v>
      </c>
      <c r="E791" s="1" t="s">
        <v>1722</v>
      </c>
      <c r="F791" s="1">
        <v>91</v>
      </c>
      <c r="G791" s="1">
        <v>3</v>
      </c>
      <c r="H791" s="1">
        <v>1</v>
      </c>
      <c r="I791" s="1">
        <v>2</v>
      </c>
      <c r="J791" s="1">
        <v>1</v>
      </c>
      <c r="K791" s="1">
        <v>0</v>
      </c>
      <c r="L791" s="1">
        <v>0</v>
      </c>
      <c r="M791" s="4">
        <v>43696.639131944445</v>
      </c>
      <c r="N791" s="1">
        <v>380</v>
      </c>
      <c r="O791" s="1">
        <v>200</v>
      </c>
      <c r="Q791" s="3">
        <f t="shared" si="48"/>
        <v>2019</v>
      </c>
      <c r="R791" s="3">
        <f t="shared" si="49"/>
        <v>0</v>
      </c>
      <c r="S791" s="2">
        <f t="shared" si="50"/>
        <v>1</v>
      </c>
      <c r="T791" s="3">
        <f t="shared" si="51"/>
        <v>0</v>
      </c>
      <c r="U791" s="1"/>
      <c r="V791" s="1"/>
    </row>
    <row r="792" spans="1:22" ht="14.25" customHeight="1" x14ac:dyDescent="0.3">
      <c r="A792" s="1">
        <v>791</v>
      </c>
      <c r="B792" s="1" t="s">
        <v>1723</v>
      </c>
      <c r="C792" s="1" t="s">
        <v>40</v>
      </c>
      <c r="D792" s="1" t="s">
        <v>1724</v>
      </c>
      <c r="F792" s="1">
        <v>92</v>
      </c>
      <c r="G792" s="1">
        <v>23</v>
      </c>
      <c r="H792" s="1">
        <v>2</v>
      </c>
      <c r="I792" s="1">
        <v>2</v>
      </c>
      <c r="J792" s="1">
        <v>26</v>
      </c>
      <c r="K792" s="1">
        <v>82</v>
      </c>
      <c r="L792" s="1">
        <v>0</v>
      </c>
      <c r="M792" s="4">
        <v>43361.644861111112</v>
      </c>
      <c r="N792" s="1">
        <v>851</v>
      </c>
      <c r="O792" s="1">
        <v>200</v>
      </c>
      <c r="Q792" s="3">
        <f t="shared" si="48"/>
        <v>2018</v>
      </c>
      <c r="R792" s="3">
        <f t="shared" si="49"/>
        <v>82</v>
      </c>
      <c r="S792" s="2">
        <f t="shared" si="50"/>
        <v>26</v>
      </c>
      <c r="T792" s="3">
        <f t="shared" si="51"/>
        <v>0</v>
      </c>
      <c r="U792" s="1"/>
      <c r="V792" s="1"/>
    </row>
    <row r="793" spans="1:22" ht="14.25" customHeight="1" x14ac:dyDescent="0.3">
      <c r="A793" s="1">
        <v>792</v>
      </c>
      <c r="B793" s="1" t="s">
        <v>1725</v>
      </c>
      <c r="C793" s="1" t="s">
        <v>40</v>
      </c>
      <c r="D793" s="1" t="s">
        <v>1726</v>
      </c>
      <c r="F793" s="1">
        <v>90</v>
      </c>
      <c r="G793" s="1">
        <v>47</v>
      </c>
      <c r="H793" s="1">
        <v>1</v>
      </c>
      <c r="I793" s="1">
        <v>2</v>
      </c>
      <c r="J793" s="1">
        <v>3</v>
      </c>
      <c r="K793" s="1">
        <v>117</v>
      </c>
      <c r="L793" s="1">
        <v>0</v>
      </c>
      <c r="M793" s="4">
        <v>40395.621747685182</v>
      </c>
      <c r="N793" s="1">
        <v>437</v>
      </c>
      <c r="O793" s="1">
        <v>200</v>
      </c>
      <c r="Q793" s="3">
        <f t="shared" si="48"/>
        <v>2010</v>
      </c>
      <c r="R793" s="3">
        <f t="shared" si="49"/>
        <v>117</v>
      </c>
      <c r="S793" s="2">
        <f t="shared" si="50"/>
        <v>3</v>
      </c>
      <c r="T793" s="3">
        <f t="shared" si="51"/>
        <v>0</v>
      </c>
      <c r="U793" s="1"/>
      <c r="V793" s="1"/>
    </row>
    <row r="794" spans="1:22" ht="14.25" customHeight="1" x14ac:dyDescent="0.3">
      <c r="A794" s="1">
        <v>793</v>
      </c>
      <c r="B794" s="1" t="s">
        <v>1727</v>
      </c>
      <c r="C794" s="1" t="s">
        <v>21</v>
      </c>
      <c r="D794" s="1" t="s">
        <v>1728</v>
      </c>
      <c r="F794" s="1">
        <v>91</v>
      </c>
      <c r="G794" s="1">
        <v>8</v>
      </c>
      <c r="H794" s="1">
        <v>1</v>
      </c>
      <c r="I794" s="1">
        <v>2</v>
      </c>
      <c r="J794" s="1">
        <v>38</v>
      </c>
      <c r="K794" s="1">
        <v>105</v>
      </c>
      <c r="L794" s="1">
        <v>4</v>
      </c>
      <c r="M794" s="4">
        <v>43115.667731481481</v>
      </c>
      <c r="N794" s="1">
        <v>579</v>
      </c>
      <c r="O794" s="1">
        <v>200</v>
      </c>
      <c r="Q794" s="3">
        <f t="shared" si="48"/>
        <v>2018</v>
      </c>
      <c r="R794" s="3">
        <f t="shared" si="49"/>
        <v>105</v>
      </c>
      <c r="S794" s="2">
        <f t="shared" si="50"/>
        <v>38</v>
      </c>
      <c r="T794" s="3">
        <f t="shared" si="51"/>
        <v>4</v>
      </c>
      <c r="U794" s="1"/>
      <c r="V794" s="1"/>
    </row>
    <row r="795" spans="1:22" ht="14.25" customHeight="1" x14ac:dyDescent="0.3">
      <c r="A795" s="1">
        <v>794</v>
      </c>
      <c r="B795" s="1" t="s">
        <v>1729</v>
      </c>
      <c r="C795" s="1" t="s">
        <v>40</v>
      </c>
      <c r="D795" s="1" t="s">
        <v>1730</v>
      </c>
      <c r="F795" s="1">
        <v>90</v>
      </c>
      <c r="G795" s="1">
        <v>5</v>
      </c>
      <c r="H795" s="1">
        <v>2</v>
      </c>
      <c r="I795" s="1">
        <v>2</v>
      </c>
      <c r="J795" s="1">
        <v>3</v>
      </c>
      <c r="K795" s="1">
        <v>81</v>
      </c>
      <c r="L795" s="1">
        <v>0</v>
      </c>
      <c r="M795" s="4">
        <v>43748.571527777778</v>
      </c>
      <c r="N795" s="1">
        <v>233</v>
      </c>
      <c r="O795" s="1">
        <v>200</v>
      </c>
      <c r="Q795" s="3">
        <f t="shared" si="48"/>
        <v>2019</v>
      </c>
      <c r="R795" s="3">
        <f t="shared" si="49"/>
        <v>81</v>
      </c>
      <c r="S795" s="2">
        <f t="shared" si="50"/>
        <v>3</v>
      </c>
      <c r="T795" s="3">
        <f t="shared" si="51"/>
        <v>0</v>
      </c>
      <c r="U795" s="1"/>
      <c r="V795" s="1"/>
    </row>
    <row r="796" spans="1:22" ht="14.25" customHeight="1" x14ac:dyDescent="0.3">
      <c r="A796" s="1">
        <v>795</v>
      </c>
      <c r="B796" s="1" t="s">
        <v>1731</v>
      </c>
      <c r="C796" s="1" t="s">
        <v>30</v>
      </c>
      <c r="D796" s="1" t="s">
        <v>1732</v>
      </c>
      <c r="F796" s="1">
        <v>92</v>
      </c>
      <c r="G796" s="1">
        <v>0</v>
      </c>
      <c r="H796" s="1">
        <v>1</v>
      </c>
      <c r="I796" s="1">
        <v>2</v>
      </c>
      <c r="J796" s="1">
        <v>2</v>
      </c>
      <c r="K796" s="1">
        <v>0</v>
      </c>
      <c r="L796" s="1">
        <v>0</v>
      </c>
      <c r="M796" s="4">
        <v>43051.1715625</v>
      </c>
      <c r="N796" s="1">
        <v>0</v>
      </c>
      <c r="O796" s="1">
        <v>404</v>
      </c>
      <c r="Q796" s="3">
        <f t="shared" si="48"/>
        <v>2017</v>
      </c>
      <c r="R796" s="3">
        <f t="shared" si="49"/>
        <v>0</v>
      </c>
      <c r="S796" s="2">
        <f t="shared" si="50"/>
        <v>2</v>
      </c>
      <c r="T796" s="3">
        <f t="shared" si="51"/>
        <v>0</v>
      </c>
      <c r="U796" s="1"/>
      <c r="V796" s="1"/>
    </row>
    <row r="797" spans="1:22" ht="14.25" customHeight="1" x14ac:dyDescent="0.3">
      <c r="A797" s="1">
        <v>796</v>
      </c>
      <c r="B797" s="1" t="s">
        <v>1733</v>
      </c>
      <c r="C797" s="1" t="s">
        <v>100</v>
      </c>
      <c r="D797" s="1" t="s">
        <v>1734</v>
      </c>
      <c r="F797" s="1">
        <v>90</v>
      </c>
      <c r="G797" s="1">
        <v>40</v>
      </c>
      <c r="H797" s="1">
        <v>2</v>
      </c>
      <c r="I797" s="1">
        <v>2</v>
      </c>
      <c r="J797" s="1">
        <v>0</v>
      </c>
      <c r="K797" s="1">
        <v>2</v>
      </c>
      <c r="L797" s="1">
        <v>0</v>
      </c>
      <c r="M797" s="4">
        <v>43084.115185185183</v>
      </c>
      <c r="N797" s="1">
        <v>1433</v>
      </c>
      <c r="O797" s="1">
        <v>200</v>
      </c>
      <c r="Q797" s="3">
        <f t="shared" si="48"/>
        <v>2017</v>
      </c>
      <c r="R797" s="3">
        <f t="shared" si="49"/>
        <v>2</v>
      </c>
      <c r="S797" s="2">
        <f t="shared" si="50"/>
        <v>0</v>
      </c>
      <c r="T797" s="3">
        <f t="shared" si="51"/>
        <v>0</v>
      </c>
      <c r="U797" s="1"/>
      <c r="V797" s="1"/>
    </row>
    <row r="798" spans="1:22" ht="14.25" customHeight="1" x14ac:dyDescent="0.3">
      <c r="A798" s="1">
        <v>797</v>
      </c>
      <c r="B798" s="1" t="s">
        <v>1735</v>
      </c>
      <c r="C798" s="1" t="s">
        <v>100</v>
      </c>
      <c r="D798" s="1" t="s">
        <v>1736</v>
      </c>
      <c r="F798" s="1">
        <v>92</v>
      </c>
      <c r="G798" s="1">
        <v>3</v>
      </c>
      <c r="H798" s="1">
        <v>1</v>
      </c>
      <c r="I798" s="1">
        <v>2</v>
      </c>
      <c r="J798" s="1">
        <v>10</v>
      </c>
      <c r="K798" s="1">
        <v>382</v>
      </c>
      <c r="L798" s="1">
        <v>0</v>
      </c>
      <c r="M798" s="4">
        <v>43601.420081018521</v>
      </c>
      <c r="N798" s="1">
        <v>118</v>
      </c>
      <c r="O798" s="1">
        <v>200</v>
      </c>
      <c r="Q798" s="3">
        <f t="shared" si="48"/>
        <v>2019</v>
      </c>
      <c r="R798" s="3">
        <f t="shared" si="49"/>
        <v>382</v>
      </c>
      <c r="S798" s="2">
        <f t="shared" si="50"/>
        <v>10</v>
      </c>
      <c r="T798" s="3">
        <f t="shared" si="51"/>
        <v>0</v>
      </c>
      <c r="U798" s="1"/>
      <c r="V798" s="1"/>
    </row>
    <row r="799" spans="1:22" ht="14.25" customHeight="1" x14ac:dyDescent="0.3">
      <c r="A799" s="1">
        <v>798</v>
      </c>
      <c r="B799" s="1" t="s">
        <v>1737</v>
      </c>
      <c r="C799" s="1" t="s">
        <v>100</v>
      </c>
      <c r="D799" s="1" t="s">
        <v>1738</v>
      </c>
      <c r="F799" s="1">
        <v>90</v>
      </c>
      <c r="G799" s="1">
        <v>20</v>
      </c>
      <c r="H799" s="1">
        <v>1</v>
      </c>
      <c r="I799" s="1">
        <v>2</v>
      </c>
      <c r="J799" s="1">
        <v>6</v>
      </c>
      <c r="K799" s="1">
        <v>550</v>
      </c>
      <c r="L799" s="1">
        <v>0</v>
      </c>
      <c r="M799" s="4">
        <v>43224.87537037037</v>
      </c>
      <c r="N799" s="1">
        <v>842</v>
      </c>
      <c r="O799" s="1">
        <v>200</v>
      </c>
      <c r="Q799" s="3">
        <f t="shared" si="48"/>
        <v>2018</v>
      </c>
      <c r="R799" s="3">
        <f t="shared" si="49"/>
        <v>550</v>
      </c>
      <c r="S799" s="2">
        <f t="shared" si="50"/>
        <v>6</v>
      </c>
      <c r="T799" s="3">
        <f t="shared" si="51"/>
        <v>0</v>
      </c>
      <c r="U799" s="1"/>
      <c r="V799" s="1"/>
    </row>
    <row r="800" spans="1:22" ht="14.25" customHeight="1" x14ac:dyDescent="0.3">
      <c r="A800" s="1">
        <v>799</v>
      </c>
      <c r="B800" s="1" t="s">
        <v>1739</v>
      </c>
      <c r="C800" s="1" t="s">
        <v>40</v>
      </c>
      <c r="D800" s="1" t="s">
        <v>1740</v>
      </c>
      <c r="F800" s="1">
        <v>92</v>
      </c>
      <c r="G800" s="1">
        <v>6</v>
      </c>
      <c r="H800" s="1">
        <v>2</v>
      </c>
      <c r="I800" s="1">
        <v>2</v>
      </c>
      <c r="J800" s="1">
        <v>0</v>
      </c>
      <c r="K800" s="1">
        <v>17</v>
      </c>
      <c r="L800" s="1">
        <v>0</v>
      </c>
      <c r="M800" s="4">
        <v>43148.843391203707</v>
      </c>
      <c r="N800" s="1">
        <v>302</v>
      </c>
      <c r="O800" s="1">
        <v>200</v>
      </c>
      <c r="P800" s="4">
        <v>43251</v>
      </c>
      <c r="Q800" s="3">
        <f t="shared" si="48"/>
        <v>2018</v>
      </c>
      <c r="R800" s="3">
        <f t="shared" si="49"/>
        <v>17</v>
      </c>
      <c r="S800" s="2">
        <f t="shared" si="50"/>
        <v>0</v>
      </c>
      <c r="T800" s="3">
        <f t="shared" si="51"/>
        <v>0</v>
      </c>
      <c r="U800" s="1"/>
      <c r="V800" s="1"/>
    </row>
    <row r="801" spans="1:22" ht="14.25" customHeight="1" x14ac:dyDescent="0.3">
      <c r="A801" s="1">
        <v>800</v>
      </c>
      <c r="B801" s="1" t="s">
        <v>1741</v>
      </c>
      <c r="C801" s="1" t="s">
        <v>21</v>
      </c>
      <c r="D801" s="1" t="s">
        <v>1742</v>
      </c>
      <c r="E801" s="1" t="s">
        <v>1743</v>
      </c>
      <c r="F801" s="1">
        <v>93</v>
      </c>
      <c r="G801" s="1">
        <v>52</v>
      </c>
      <c r="H801" s="1">
        <v>1</v>
      </c>
      <c r="I801" s="1">
        <v>2</v>
      </c>
      <c r="J801" s="1">
        <v>2</v>
      </c>
      <c r="K801" s="1">
        <v>17</v>
      </c>
      <c r="L801" s="1">
        <v>1</v>
      </c>
      <c r="M801" s="4">
        <v>40066.694803240738</v>
      </c>
      <c r="N801" s="1">
        <v>1720</v>
      </c>
      <c r="O801" s="1">
        <v>200</v>
      </c>
      <c r="Q801" s="3">
        <f t="shared" si="48"/>
        <v>2009</v>
      </c>
      <c r="R801" s="3">
        <f t="shared" si="49"/>
        <v>17</v>
      </c>
      <c r="S801" s="2">
        <f t="shared" si="50"/>
        <v>2</v>
      </c>
      <c r="T801" s="3">
        <f t="shared" si="51"/>
        <v>0</v>
      </c>
      <c r="U801" s="1"/>
      <c r="V801" s="1"/>
    </row>
    <row r="802" spans="1:22" ht="14.25" customHeight="1" x14ac:dyDescent="0.3">
      <c r="A802" s="1">
        <v>801</v>
      </c>
      <c r="B802" s="1" t="s">
        <v>1744</v>
      </c>
      <c r="C802" s="1" t="s">
        <v>40</v>
      </c>
      <c r="D802" s="1" t="s">
        <v>1745</v>
      </c>
      <c r="F802" s="1">
        <v>90</v>
      </c>
      <c r="G802" s="1">
        <v>0</v>
      </c>
      <c r="H802" s="1">
        <v>2</v>
      </c>
      <c r="I802" s="1">
        <v>2</v>
      </c>
      <c r="J802" s="1">
        <v>0</v>
      </c>
      <c r="K802" s="1">
        <v>1</v>
      </c>
      <c r="L802" s="1">
        <v>0</v>
      </c>
      <c r="M802" s="4">
        <v>43122.11041666667</v>
      </c>
      <c r="N802" s="1">
        <v>189</v>
      </c>
      <c r="O802" s="1">
        <v>200</v>
      </c>
      <c r="Q802" s="3">
        <f t="shared" si="48"/>
        <v>2018</v>
      </c>
      <c r="R802" s="3">
        <f t="shared" si="49"/>
        <v>1</v>
      </c>
      <c r="S802" s="2">
        <f t="shared" si="50"/>
        <v>0</v>
      </c>
      <c r="T802" s="3">
        <f t="shared" si="51"/>
        <v>0</v>
      </c>
      <c r="U802" s="1"/>
      <c r="V802" s="1"/>
    </row>
    <row r="803" spans="1:22" ht="14.25" customHeight="1" x14ac:dyDescent="0.3">
      <c r="A803" s="1">
        <v>802</v>
      </c>
      <c r="B803" s="1" t="s">
        <v>1746</v>
      </c>
      <c r="C803" s="1" t="s">
        <v>100</v>
      </c>
      <c r="D803" s="1" t="s">
        <v>1747</v>
      </c>
      <c r="E803" s="1" t="s">
        <v>1748</v>
      </c>
      <c r="F803" s="1">
        <v>90</v>
      </c>
      <c r="G803" s="1">
        <v>1</v>
      </c>
      <c r="H803" s="1">
        <v>1</v>
      </c>
      <c r="I803" s="1">
        <v>2</v>
      </c>
      <c r="J803" s="1">
        <v>0</v>
      </c>
      <c r="K803" s="1">
        <v>10</v>
      </c>
      <c r="L803" s="1">
        <v>0</v>
      </c>
      <c r="M803" s="4">
        <v>43739.340011574073</v>
      </c>
      <c r="N803" s="1">
        <v>711</v>
      </c>
      <c r="O803" s="1">
        <v>200</v>
      </c>
      <c r="Q803" s="3">
        <f t="shared" si="48"/>
        <v>2019</v>
      </c>
      <c r="R803" s="3">
        <f t="shared" si="49"/>
        <v>10</v>
      </c>
      <c r="S803" s="2">
        <f t="shared" si="50"/>
        <v>0</v>
      </c>
      <c r="T803" s="3">
        <f t="shared" si="51"/>
        <v>0</v>
      </c>
      <c r="U803" s="1"/>
      <c r="V803" s="1"/>
    </row>
    <row r="804" spans="1:22" ht="14.25" customHeight="1" x14ac:dyDescent="0.3">
      <c r="A804" s="1">
        <v>803</v>
      </c>
      <c r="B804" s="1" t="s">
        <v>1749</v>
      </c>
      <c r="C804" s="11" t="s">
        <v>555</v>
      </c>
      <c r="D804" s="1" t="s">
        <v>1750</v>
      </c>
      <c r="F804" s="1">
        <v>92</v>
      </c>
      <c r="G804" s="1">
        <v>9</v>
      </c>
      <c r="H804" s="1">
        <v>1</v>
      </c>
      <c r="I804" s="1">
        <v>2</v>
      </c>
      <c r="J804" s="1">
        <v>3</v>
      </c>
      <c r="K804" s="1">
        <v>146</v>
      </c>
      <c r="L804" s="1">
        <v>0</v>
      </c>
      <c r="M804" s="4">
        <v>43841.941793981481</v>
      </c>
      <c r="N804" s="1">
        <v>352</v>
      </c>
      <c r="O804" s="1">
        <v>200</v>
      </c>
      <c r="P804" s="4">
        <v>43876</v>
      </c>
      <c r="Q804" s="3">
        <f t="shared" si="48"/>
        <v>0</v>
      </c>
      <c r="R804" s="3">
        <f t="shared" si="49"/>
        <v>146</v>
      </c>
      <c r="S804" s="2">
        <f t="shared" si="50"/>
        <v>3</v>
      </c>
      <c r="T804" s="3">
        <f t="shared" si="51"/>
        <v>0</v>
      </c>
      <c r="U804" s="1"/>
      <c r="V804" s="1"/>
    </row>
    <row r="805" spans="1:22" ht="14.25" customHeight="1" x14ac:dyDescent="0.3">
      <c r="A805" s="1">
        <v>804</v>
      </c>
      <c r="B805" s="1" t="s">
        <v>1751</v>
      </c>
      <c r="C805" s="1" t="s">
        <v>30</v>
      </c>
      <c r="D805" s="1" t="s">
        <v>1752</v>
      </c>
      <c r="F805" s="1">
        <v>90</v>
      </c>
      <c r="G805" s="1">
        <v>2</v>
      </c>
      <c r="H805" s="1">
        <v>2</v>
      </c>
      <c r="I805" s="1">
        <v>2</v>
      </c>
      <c r="J805" s="1">
        <v>1</v>
      </c>
      <c r="K805" s="1">
        <v>131</v>
      </c>
      <c r="L805" s="1">
        <v>0</v>
      </c>
      <c r="M805" s="4">
        <v>43669.975034722222</v>
      </c>
      <c r="N805" s="1">
        <v>791</v>
      </c>
      <c r="O805" s="1">
        <v>200</v>
      </c>
      <c r="Q805" s="3">
        <f t="shared" si="48"/>
        <v>2019</v>
      </c>
      <c r="R805" s="3">
        <f t="shared" si="49"/>
        <v>131</v>
      </c>
      <c r="S805" s="2">
        <f t="shared" si="50"/>
        <v>1</v>
      </c>
      <c r="T805" s="3">
        <f t="shared" si="51"/>
        <v>0</v>
      </c>
      <c r="U805" s="1"/>
      <c r="V805" s="1"/>
    </row>
    <row r="806" spans="1:22" ht="14.25" customHeight="1" x14ac:dyDescent="0.3">
      <c r="A806" s="1">
        <v>805</v>
      </c>
      <c r="B806" s="1" t="s">
        <v>1753</v>
      </c>
      <c r="C806" s="1" t="s">
        <v>40</v>
      </c>
      <c r="D806" s="1" t="s">
        <v>1754</v>
      </c>
      <c r="F806" s="1">
        <v>90</v>
      </c>
      <c r="G806" s="1">
        <v>2</v>
      </c>
      <c r="H806" s="1">
        <v>2</v>
      </c>
      <c r="I806" s="1">
        <v>2</v>
      </c>
      <c r="J806" s="1">
        <v>2</v>
      </c>
      <c r="K806" s="1">
        <v>2</v>
      </c>
      <c r="L806" s="1">
        <v>0</v>
      </c>
      <c r="M806" s="4">
        <v>39304.291666666664</v>
      </c>
      <c r="N806" s="1">
        <v>972</v>
      </c>
      <c r="O806" s="1">
        <v>200</v>
      </c>
      <c r="Q806" s="3">
        <f t="shared" si="48"/>
        <v>2007</v>
      </c>
      <c r="R806" s="3">
        <f t="shared" si="49"/>
        <v>2</v>
      </c>
      <c r="S806" s="2">
        <f t="shared" si="50"/>
        <v>2</v>
      </c>
      <c r="T806" s="3">
        <f t="shared" si="51"/>
        <v>0</v>
      </c>
      <c r="U806" s="1"/>
      <c r="V806" s="1"/>
    </row>
    <row r="807" spans="1:22" ht="14.25" customHeight="1" x14ac:dyDescent="0.3">
      <c r="A807" s="1">
        <v>806</v>
      </c>
      <c r="B807" s="1" t="s">
        <v>1755</v>
      </c>
      <c r="C807" s="1" t="s">
        <v>27</v>
      </c>
      <c r="D807" s="1" t="s">
        <v>1756</v>
      </c>
      <c r="E807" s="1" t="s">
        <v>1757</v>
      </c>
      <c r="F807" s="1">
        <v>93</v>
      </c>
      <c r="G807" s="1">
        <v>17</v>
      </c>
      <c r="H807" s="1">
        <v>1</v>
      </c>
      <c r="I807" s="1">
        <v>2</v>
      </c>
      <c r="J807" s="1">
        <v>0</v>
      </c>
      <c r="K807" s="1">
        <v>0</v>
      </c>
      <c r="L807" s="1">
        <v>0</v>
      </c>
      <c r="M807" s="4">
        <v>25569</v>
      </c>
      <c r="N807" s="1">
        <v>504</v>
      </c>
      <c r="O807" s="1">
        <v>200</v>
      </c>
      <c r="P807" s="4">
        <v>40478.773969907408</v>
      </c>
      <c r="Q807" s="3">
        <f t="shared" si="48"/>
        <v>0</v>
      </c>
      <c r="R807" s="3">
        <f t="shared" si="49"/>
        <v>0</v>
      </c>
      <c r="S807" s="2">
        <f t="shared" si="50"/>
        <v>0</v>
      </c>
      <c r="T807" s="3">
        <f t="shared" si="51"/>
        <v>0</v>
      </c>
      <c r="U807" s="1"/>
      <c r="V807" s="1"/>
    </row>
    <row r="808" spans="1:22" ht="14.25" customHeight="1" x14ac:dyDescent="0.3">
      <c r="A808" s="1">
        <v>807</v>
      </c>
      <c r="B808" s="1" t="s">
        <v>1758</v>
      </c>
      <c r="C808" s="1" t="s">
        <v>298</v>
      </c>
      <c r="D808" s="1" t="s">
        <v>1759</v>
      </c>
      <c r="F808" s="1">
        <v>90</v>
      </c>
      <c r="G808" s="1">
        <v>8</v>
      </c>
      <c r="H808" s="1">
        <v>1</v>
      </c>
      <c r="I808" s="1">
        <v>2</v>
      </c>
      <c r="J808" s="1">
        <v>1</v>
      </c>
      <c r="K808" s="1">
        <v>10</v>
      </c>
      <c r="L808" s="1">
        <v>0</v>
      </c>
      <c r="M808" s="4">
        <v>43428.370578703703</v>
      </c>
      <c r="N808" s="1">
        <v>600</v>
      </c>
      <c r="O808" s="1">
        <v>200</v>
      </c>
      <c r="Q808" s="3">
        <f t="shared" si="48"/>
        <v>2018</v>
      </c>
      <c r="R808" s="3">
        <f t="shared" si="49"/>
        <v>10</v>
      </c>
      <c r="S808" s="2">
        <f t="shared" si="50"/>
        <v>1</v>
      </c>
      <c r="T808" s="3">
        <f t="shared" si="51"/>
        <v>0</v>
      </c>
      <c r="U808" s="1"/>
      <c r="V808" s="1"/>
    </row>
    <row r="809" spans="1:22" ht="14.25" customHeight="1" x14ac:dyDescent="0.3">
      <c r="A809" s="1">
        <v>808</v>
      </c>
      <c r="B809" s="1" t="s">
        <v>1760</v>
      </c>
      <c r="C809" s="1" t="s">
        <v>21</v>
      </c>
      <c r="D809" s="1" t="s">
        <v>1761</v>
      </c>
      <c r="F809" s="1">
        <v>93</v>
      </c>
      <c r="G809" s="1">
        <v>0</v>
      </c>
      <c r="H809" s="1">
        <v>2</v>
      </c>
      <c r="I809" s="1">
        <v>2</v>
      </c>
      <c r="J809" s="1">
        <v>2</v>
      </c>
      <c r="K809" s="1">
        <v>0</v>
      </c>
      <c r="L809" s="1">
        <v>0</v>
      </c>
      <c r="M809" s="4">
        <v>43510.5778587963</v>
      </c>
      <c r="N809" s="1">
        <v>536</v>
      </c>
      <c r="O809" s="1">
        <v>200</v>
      </c>
      <c r="Q809" s="3">
        <f t="shared" si="48"/>
        <v>2019</v>
      </c>
      <c r="R809" s="3">
        <f t="shared" si="49"/>
        <v>0</v>
      </c>
      <c r="S809" s="2">
        <f t="shared" si="50"/>
        <v>2</v>
      </c>
      <c r="T809" s="3">
        <f t="shared" si="51"/>
        <v>0</v>
      </c>
      <c r="U809" s="1"/>
      <c r="V809" s="1"/>
    </row>
    <row r="810" spans="1:22" ht="14.25" customHeight="1" x14ac:dyDescent="0.3">
      <c r="A810" s="1">
        <v>809</v>
      </c>
      <c r="B810" s="1" t="s">
        <v>1762</v>
      </c>
      <c r="C810" s="11" t="s">
        <v>654</v>
      </c>
      <c r="D810" s="1" t="s">
        <v>1763</v>
      </c>
      <c r="F810" s="1">
        <v>91</v>
      </c>
      <c r="G810" s="1">
        <v>3</v>
      </c>
      <c r="H810" s="1">
        <v>2</v>
      </c>
      <c r="I810" s="1">
        <v>2</v>
      </c>
      <c r="J810" s="1">
        <v>23</v>
      </c>
      <c r="K810" s="1">
        <v>24</v>
      </c>
      <c r="L810" s="1">
        <v>0</v>
      </c>
      <c r="M810" s="4">
        <v>42769.413391203707</v>
      </c>
      <c r="N810" s="1">
        <v>202</v>
      </c>
      <c r="O810" s="1">
        <v>200</v>
      </c>
      <c r="Q810" s="3">
        <f t="shared" si="48"/>
        <v>2017</v>
      </c>
      <c r="R810" s="3">
        <f t="shared" si="49"/>
        <v>24</v>
      </c>
      <c r="S810" s="2">
        <f t="shared" si="50"/>
        <v>23</v>
      </c>
      <c r="T810" s="3">
        <f t="shared" si="51"/>
        <v>0</v>
      </c>
      <c r="U810" s="1"/>
      <c r="V810" s="1"/>
    </row>
    <row r="811" spans="1:22" ht="14.25" customHeight="1" x14ac:dyDescent="0.3">
      <c r="A811" s="1">
        <v>810</v>
      </c>
      <c r="B811" s="1" t="s">
        <v>1764</v>
      </c>
      <c r="C811" s="1" t="s">
        <v>100</v>
      </c>
      <c r="D811" s="1" t="s">
        <v>1765</v>
      </c>
      <c r="F811" s="1">
        <v>90</v>
      </c>
      <c r="G811" s="1">
        <v>0</v>
      </c>
      <c r="H811" s="1">
        <v>2</v>
      </c>
      <c r="I811" s="1">
        <v>2</v>
      </c>
      <c r="J811" s="1">
        <v>1</v>
      </c>
      <c r="K811" s="1">
        <v>276</v>
      </c>
      <c r="L811" s="1">
        <v>0</v>
      </c>
      <c r="M811" s="4">
        <v>43219.229664351849</v>
      </c>
      <c r="N811" s="1">
        <v>846</v>
      </c>
      <c r="O811" s="1">
        <v>404</v>
      </c>
      <c r="Q811" s="3">
        <f t="shared" si="48"/>
        <v>2018</v>
      </c>
      <c r="R811" s="3">
        <f t="shared" si="49"/>
        <v>276</v>
      </c>
      <c r="S811" s="2">
        <f t="shared" si="50"/>
        <v>1</v>
      </c>
      <c r="T811" s="3">
        <f t="shared" si="51"/>
        <v>0</v>
      </c>
      <c r="U811" s="1"/>
      <c r="V811" s="1"/>
    </row>
    <row r="812" spans="1:22" ht="14.25" customHeight="1" x14ac:dyDescent="0.3">
      <c r="A812" s="1">
        <v>811</v>
      </c>
      <c r="B812" s="1" t="s">
        <v>1766</v>
      </c>
      <c r="C812" s="5" t="s">
        <v>95</v>
      </c>
      <c r="D812" s="1" t="s">
        <v>1767</v>
      </c>
      <c r="F812" s="1">
        <v>92</v>
      </c>
      <c r="G812" s="1">
        <v>7</v>
      </c>
      <c r="H812" s="1">
        <v>1</v>
      </c>
      <c r="I812" s="1">
        <v>2</v>
      </c>
      <c r="J812" s="1">
        <v>7</v>
      </c>
      <c r="K812" s="1">
        <v>249</v>
      </c>
      <c r="L812" s="1">
        <v>0</v>
      </c>
      <c r="M812" s="4">
        <v>42588.499918981484</v>
      </c>
      <c r="N812" s="1">
        <v>46</v>
      </c>
      <c r="O812" s="1">
        <v>200</v>
      </c>
      <c r="Q812" s="3">
        <f t="shared" si="48"/>
        <v>2016</v>
      </c>
      <c r="R812" s="3">
        <f t="shared" si="49"/>
        <v>249</v>
      </c>
      <c r="S812" s="2">
        <f t="shared" si="50"/>
        <v>7</v>
      </c>
      <c r="T812" s="3">
        <f t="shared" si="51"/>
        <v>0</v>
      </c>
      <c r="U812" s="1"/>
      <c r="V812" s="1"/>
    </row>
    <row r="813" spans="1:22" ht="14.25" customHeight="1" x14ac:dyDescent="0.3">
      <c r="A813" s="1">
        <v>812</v>
      </c>
      <c r="B813" s="1" t="s">
        <v>1768</v>
      </c>
      <c r="C813" s="1" t="s">
        <v>40</v>
      </c>
      <c r="D813" s="1" t="s">
        <v>1769</v>
      </c>
      <c r="F813" s="1">
        <v>90</v>
      </c>
      <c r="G813" s="1">
        <v>4</v>
      </c>
      <c r="H813" s="1">
        <v>2</v>
      </c>
      <c r="I813" s="1">
        <v>2</v>
      </c>
      <c r="J813" s="1">
        <v>1</v>
      </c>
      <c r="K813" s="1">
        <v>190</v>
      </c>
      <c r="L813" s="1">
        <v>0</v>
      </c>
      <c r="M813" s="4">
        <v>43499.760775462964</v>
      </c>
      <c r="N813" s="1">
        <v>597</v>
      </c>
      <c r="O813" s="1">
        <v>200</v>
      </c>
      <c r="Q813" s="3">
        <f t="shared" si="48"/>
        <v>2019</v>
      </c>
      <c r="R813" s="3">
        <f t="shared" si="49"/>
        <v>190</v>
      </c>
      <c r="S813" s="2">
        <f t="shared" si="50"/>
        <v>1</v>
      </c>
      <c r="T813" s="3">
        <f t="shared" si="51"/>
        <v>0</v>
      </c>
      <c r="U813" s="1"/>
      <c r="V813" s="1"/>
    </row>
    <row r="814" spans="1:22" ht="14.25" customHeight="1" x14ac:dyDescent="0.3">
      <c r="A814" s="1">
        <v>813</v>
      </c>
      <c r="B814" s="1" t="s">
        <v>1770</v>
      </c>
      <c r="C814" s="1" t="s">
        <v>100</v>
      </c>
      <c r="D814" s="1" t="s">
        <v>1771</v>
      </c>
      <c r="F814" s="1">
        <v>91</v>
      </c>
      <c r="G814" s="1">
        <v>1</v>
      </c>
      <c r="H814" s="1">
        <v>1</v>
      </c>
      <c r="I814" s="1">
        <v>2</v>
      </c>
      <c r="J814" s="1">
        <v>1</v>
      </c>
      <c r="K814" s="1">
        <v>0</v>
      </c>
      <c r="L814" s="1">
        <v>0</v>
      </c>
      <c r="M814" s="4">
        <v>43755.907858796294</v>
      </c>
      <c r="N814" s="1">
        <v>225</v>
      </c>
      <c r="O814" s="1">
        <v>200</v>
      </c>
      <c r="Q814" s="3">
        <f t="shared" si="48"/>
        <v>2019</v>
      </c>
      <c r="R814" s="3">
        <f t="shared" si="49"/>
        <v>0</v>
      </c>
      <c r="S814" s="2">
        <f t="shared" si="50"/>
        <v>1</v>
      </c>
      <c r="T814" s="3">
        <f t="shared" si="51"/>
        <v>0</v>
      </c>
      <c r="U814" s="1"/>
      <c r="V814" s="1"/>
    </row>
    <row r="815" spans="1:22" ht="14.25" customHeight="1" x14ac:dyDescent="0.3">
      <c r="A815" s="1">
        <v>814</v>
      </c>
      <c r="B815" s="1" t="s">
        <v>1772</v>
      </c>
      <c r="C815" s="1" t="s">
        <v>21</v>
      </c>
      <c r="D815" s="1" t="s">
        <v>1773</v>
      </c>
      <c r="F815" s="1">
        <v>92</v>
      </c>
      <c r="G815" s="1">
        <v>2</v>
      </c>
      <c r="H815" s="1">
        <v>1</v>
      </c>
      <c r="I815" s="1">
        <v>2</v>
      </c>
      <c r="J815" s="1">
        <v>2</v>
      </c>
      <c r="K815" s="1">
        <v>0</v>
      </c>
      <c r="L815" s="1">
        <v>0</v>
      </c>
      <c r="M815" s="4">
        <v>41359</v>
      </c>
      <c r="N815" s="1">
        <v>233</v>
      </c>
      <c r="O815" s="1">
        <v>200</v>
      </c>
      <c r="Q815" s="3">
        <f t="shared" si="48"/>
        <v>2013</v>
      </c>
      <c r="R815" s="3">
        <f t="shared" si="49"/>
        <v>0</v>
      </c>
      <c r="S815" s="2">
        <f t="shared" si="50"/>
        <v>2</v>
      </c>
      <c r="T815" s="3">
        <f t="shared" si="51"/>
        <v>0</v>
      </c>
      <c r="U815" s="1"/>
      <c r="V815" s="1"/>
    </row>
    <row r="816" spans="1:22" ht="14.25" customHeight="1" x14ac:dyDescent="0.3">
      <c r="A816" s="1">
        <v>815</v>
      </c>
      <c r="B816" s="1" t="s">
        <v>1774</v>
      </c>
      <c r="C816" s="1" t="s">
        <v>21</v>
      </c>
      <c r="D816" s="1" t="s">
        <v>1775</v>
      </c>
      <c r="E816" s="1" t="s">
        <v>1776</v>
      </c>
      <c r="F816" s="1">
        <v>92</v>
      </c>
      <c r="G816" s="1">
        <v>1</v>
      </c>
      <c r="H816" s="1">
        <v>1</v>
      </c>
      <c r="I816" s="1">
        <v>2</v>
      </c>
      <c r="J816" s="1">
        <v>0</v>
      </c>
      <c r="K816" s="1">
        <v>36</v>
      </c>
      <c r="L816" s="1">
        <v>0</v>
      </c>
      <c r="M816" s="4">
        <v>42978.693715277775</v>
      </c>
      <c r="N816" s="1">
        <v>1051</v>
      </c>
      <c r="O816" s="1">
        <v>404</v>
      </c>
      <c r="Q816" s="3">
        <f t="shared" si="48"/>
        <v>2017</v>
      </c>
      <c r="R816" s="3">
        <f t="shared" si="49"/>
        <v>36</v>
      </c>
      <c r="S816" s="2">
        <f t="shared" si="50"/>
        <v>0</v>
      </c>
      <c r="T816" s="3">
        <f t="shared" si="51"/>
        <v>0</v>
      </c>
      <c r="U816" s="1"/>
      <c r="V816" s="1"/>
    </row>
    <row r="817" spans="1:22" ht="14.25" customHeight="1" x14ac:dyDescent="0.3">
      <c r="A817" s="1">
        <v>816</v>
      </c>
      <c r="B817" s="1" t="s">
        <v>1777</v>
      </c>
      <c r="C817" s="1" t="s">
        <v>40</v>
      </c>
      <c r="D817" s="1" t="s">
        <v>1778</v>
      </c>
      <c r="E817" s="1" t="s">
        <v>1779</v>
      </c>
      <c r="F817" s="1">
        <v>90</v>
      </c>
      <c r="G817" s="1">
        <v>0</v>
      </c>
      <c r="H817" s="1">
        <v>1</v>
      </c>
      <c r="I817" s="1">
        <v>2</v>
      </c>
      <c r="J817" s="1">
        <v>2</v>
      </c>
      <c r="K817" s="1">
        <v>9</v>
      </c>
      <c r="L817" s="1">
        <v>0</v>
      </c>
      <c r="M817" s="4">
        <v>43560.803472222222</v>
      </c>
      <c r="N817" s="1">
        <v>503</v>
      </c>
      <c r="O817" s="1">
        <v>200</v>
      </c>
      <c r="Q817" s="3">
        <f t="shared" si="48"/>
        <v>2019</v>
      </c>
      <c r="R817" s="3">
        <f t="shared" si="49"/>
        <v>9</v>
      </c>
      <c r="S817" s="2">
        <f t="shared" si="50"/>
        <v>2</v>
      </c>
      <c r="T817" s="3">
        <f t="shared" si="51"/>
        <v>0</v>
      </c>
      <c r="U817" s="1"/>
      <c r="V817" s="1"/>
    </row>
    <row r="818" spans="1:22" ht="14.25" customHeight="1" x14ac:dyDescent="0.3">
      <c r="A818" s="1">
        <v>817</v>
      </c>
      <c r="B818" s="1" t="s">
        <v>1780</v>
      </c>
      <c r="C818" s="1" t="s">
        <v>40</v>
      </c>
      <c r="D818" s="1" t="s">
        <v>1781</v>
      </c>
      <c r="F818" s="1">
        <v>90</v>
      </c>
      <c r="G818" s="1">
        <v>174</v>
      </c>
      <c r="H818" s="1">
        <v>2</v>
      </c>
      <c r="I818" s="1">
        <v>2</v>
      </c>
      <c r="J818" s="1">
        <v>13</v>
      </c>
      <c r="K818" s="1">
        <v>174</v>
      </c>
      <c r="L818" s="1">
        <v>5</v>
      </c>
      <c r="M818" s="4">
        <v>40583.532592592594</v>
      </c>
      <c r="N818" s="1">
        <v>1980</v>
      </c>
      <c r="O818" s="1">
        <v>200</v>
      </c>
      <c r="Q818" s="3">
        <f t="shared" si="48"/>
        <v>2011</v>
      </c>
      <c r="R818" s="3">
        <f t="shared" si="49"/>
        <v>174</v>
      </c>
      <c r="S818" s="2">
        <f t="shared" si="50"/>
        <v>13</v>
      </c>
      <c r="T818" s="3">
        <f t="shared" si="51"/>
        <v>5</v>
      </c>
      <c r="U818" s="1"/>
      <c r="V818" s="1"/>
    </row>
    <row r="819" spans="1:22" ht="14.25" customHeight="1" x14ac:dyDescent="0.3">
      <c r="A819" s="1">
        <v>818</v>
      </c>
      <c r="B819" s="1" t="s">
        <v>1782</v>
      </c>
      <c r="C819" s="1" t="s">
        <v>40</v>
      </c>
      <c r="D819" s="1" t="s">
        <v>1783</v>
      </c>
      <c r="F819" s="1">
        <v>90</v>
      </c>
      <c r="G819" s="1">
        <v>2</v>
      </c>
      <c r="H819" s="1">
        <v>2</v>
      </c>
      <c r="I819" s="1">
        <v>2</v>
      </c>
      <c r="J819" s="1">
        <v>2</v>
      </c>
      <c r="K819" s="1">
        <v>4</v>
      </c>
      <c r="L819" s="1">
        <v>0</v>
      </c>
      <c r="M819" s="4">
        <v>43769.364502314813</v>
      </c>
      <c r="N819" s="1">
        <v>735</v>
      </c>
      <c r="O819" s="1">
        <v>200</v>
      </c>
      <c r="Q819" s="3">
        <f t="shared" si="48"/>
        <v>2019</v>
      </c>
      <c r="R819" s="3">
        <f t="shared" si="49"/>
        <v>4</v>
      </c>
      <c r="S819" s="2">
        <f t="shared" si="50"/>
        <v>2</v>
      </c>
      <c r="T819" s="3">
        <f t="shared" si="51"/>
        <v>0</v>
      </c>
      <c r="U819" s="1"/>
      <c r="V819" s="1"/>
    </row>
    <row r="820" spans="1:22" ht="14.25" customHeight="1" x14ac:dyDescent="0.3">
      <c r="A820" s="1">
        <v>819</v>
      </c>
      <c r="B820" s="1" t="s">
        <v>1784</v>
      </c>
      <c r="C820" s="11" t="s">
        <v>555</v>
      </c>
      <c r="D820" s="1" t="s">
        <v>1785</v>
      </c>
      <c r="F820" s="1">
        <v>90</v>
      </c>
      <c r="G820" s="1">
        <v>0</v>
      </c>
      <c r="H820" s="1">
        <v>1</v>
      </c>
      <c r="I820" s="1">
        <v>2</v>
      </c>
      <c r="J820" s="1">
        <v>0</v>
      </c>
      <c r="K820" s="1">
        <v>0</v>
      </c>
      <c r="L820" s="1">
        <v>0</v>
      </c>
      <c r="M820" s="4">
        <v>42990.461805555555</v>
      </c>
      <c r="N820" s="1">
        <v>258</v>
      </c>
      <c r="O820" s="1">
        <v>404</v>
      </c>
      <c r="Q820" s="3">
        <f t="shared" si="48"/>
        <v>2017</v>
      </c>
      <c r="R820" s="3">
        <f t="shared" si="49"/>
        <v>0</v>
      </c>
      <c r="S820" s="2">
        <f t="shared" si="50"/>
        <v>0</v>
      </c>
      <c r="T820" s="3">
        <f t="shared" si="51"/>
        <v>0</v>
      </c>
      <c r="U820" s="1"/>
      <c r="V820" s="1"/>
    </row>
    <row r="821" spans="1:22" ht="14.25" customHeight="1" x14ac:dyDescent="0.3">
      <c r="A821" s="1">
        <v>820</v>
      </c>
      <c r="B821" s="1" t="s">
        <v>1786</v>
      </c>
      <c r="C821" s="1" t="s">
        <v>79</v>
      </c>
      <c r="D821" s="1" t="s">
        <v>1787</v>
      </c>
      <c r="E821" s="1" t="s">
        <v>1788</v>
      </c>
      <c r="F821" s="1">
        <v>90</v>
      </c>
      <c r="G821" s="1">
        <v>0</v>
      </c>
      <c r="H821" s="1">
        <v>1</v>
      </c>
      <c r="I821" s="1">
        <v>2</v>
      </c>
      <c r="J821" s="1">
        <v>24</v>
      </c>
      <c r="K821" s="1">
        <v>3</v>
      </c>
      <c r="L821" s="1">
        <v>0</v>
      </c>
      <c r="M821" s="4">
        <v>42859.621296296296</v>
      </c>
      <c r="N821" s="1">
        <v>450</v>
      </c>
      <c r="O821" s="1">
        <v>200</v>
      </c>
      <c r="Q821" s="3">
        <f t="shared" si="48"/>
        <v>2017</v>
      </c>
      <c r="R821" s="3">
        <f t="shared" si="49"/>
        <v>3</v>
      </c>
      <c r="S821" s="2">
        <f t="shared" si="50"/>
        <v>24</v>
      </c>
      <c r="T821" s="3">
        <f t="shared" si="51"/>
        <v>0</v>
      </c>
      <c r="U821" s="1"/>
      <c r="V821" s="1"/>
    </row>
    <row r="822" spans="1:22" ht="14.25" customHeight="1" x14ac:dyDescent="0.3">
      <c r="A822" s="1">
        <v>821</v>
      </c>
      <c r="B822" s="1" t="s">
        <v>1789</v>
      </c>
      <c r="C822" s="1" t="s">
        <v>100</v>
      </c>
      <c r="D822" s="1" t="s">
        <v>1790</v>
      </c>
      <c r="F822" s="1">
        <v>90</v>
      </c>
      <c r="G822" s="1">
        <v>0</v>
      </c>
      <c r="H822" s="1">
        <v>2</v>
      </c>
      <c r="I822" s="1">
        <v>2</v>
      </c>
      <c r="J822" s="1">
        <v>0</v>
      </c>
      <c r="K822" s="1">
        <v>22</v>
      </c>
      <c r="L822" s="1">
        <v>0</v>
      </c>
      <c r="M822" s="4">
        <v>43803.489583333336</v>
      </c>
      <c r="N822" s="1">
        <v>131</v>
      </c>
      <c r="O822" s="1">
        <v>200</v>
      </c>
      <c r="Q822" s="3">
        <f t="shared" si="48"/>
        <v>2019</v>
      </c>
      <c r="R822" s="3">
        <f t="shared" si="49"/>
        <v>22</v>
      </c>
      <c r="S822" s="2">
        <f t="shared" si="50"/>
        <v>0</v>
      </c>
      <c r="T822" s="3">
        <f t="shared" si="51"/>
        <v>0</v>
      </c>
      <c r="U822" s="1"/>
      <c r="V822" s="1"/>
    </row>
    <row r="823" spans="1:22" ht="14.25" customHeight="1" x14ac:dyDescent="0.3">
      <c r="A823" s="1">
        <v>822</v>
      </c>
      <c r="B823" s="1" t="s">
        <v>1791</v>
      </c>
      <c r="C823" s="1" t="s">
        <v>30</v>
      </c>
      <c r="D823" s="1" t="s">
        <v>1792</v>
      </c>
      <c r="F823" s="1">
        <v>92</v>
      </c>
      <c r="G823" s="1">
        <v>5</v>
      </c>
      <c r="H823" s="1">
        <v>2</v>
      </c>
      <c r="I823" s="1">
        <v>2</v>
      </c>
      <c r="J823" s="1">
        <v>6</v>
      </c>
      <c r="K823" s="1">
        <v>39</v>
      </c>
      <c r="L823" s="1">
        <v>0</v>
      </c>
      <c r="M823" s="4">
        <v>43853.454722222225</v>
      </c>
      <c r="N823" s="1">
        <v>27</v>
      </c>
      <c r="O823" s="1">
        <v>200</v>
      </c>
      <c r="Q823" s="3">
        <f t="shared" si="48"/>
        <v>0</v>
      </c>
      <c r="R823" s="3">
        <f t="shared" si="49"/>
        <v>39</v>
      </c>
      <c r="S823" s="2">
        <f t="shared" si="50"/>
        <v>6</v>
      </c>
      <c r="T823" s="3">
        <f t="shared" si="51"/>
        <v>0</v>
      </c>
      <c r="U823" s="1"/>
      <c r="V823" s="1"/>
    </row>
    <row r="824" spans="1:22" ht="14.25" customHeight="1" x14ac:dyDescent="0.3">
      <c r="A824" s="1">
        <v>823</v>
      </c>
      <c r="B824" s="1" t="s">
        <v>1793</v>
      </c>
      <c r="C824" s="1" t="s">
        <v>40</v>
      </c>
      <c r="D824" s="1" t="s">
        <v>1794</v>
      </c>
      <c r="F824" s="1">
        <v>91</v>
      </c>
      <c r="G824" s="1">
        <v>1</v>
      </c>
      <c r="H824" s="1">
        <v>2</v>
      </c>
      <c r="I824" s="1">
        <v>2</v>
      </c>
      <c r="J824" s="1">
        <v>9</v>
      </c>
      <c r="K824" s="1">
        <v>5</v>
      </c>
      <c r="L824" s="1">
        <v>1</v>
      </c>
      <c r="M824" s="4">
        <v>43222.312638888892</v>
      </c>
      <c r="N824" s="1">
        <v>1810</v>
      </c>
      <c r="O824" s="1">
        <v>200</v>
      </c>
      <c r="Q824" s="3">
        <f t="shared" si="48"/>
        <v>2018</v>
      </c>
      <c r="R824" s="3">
        <f t="shared" si="49"/>
        <v>5</v>
      </c>
      <c r="S824" s="2">
        <f t="shared" si="50"/>
        <v>9</v>
      </c>
      <c r="T824" s="3">
        <f t="shared" si="51"/>
        <v>1</v>
      </c>
      <c r="U824" s="1"/>
      <c r="V824" s="1"/>
    </row>
    <row r="825" spans="1:22" ht="14.25" customHeight="1" x14ac:dyDescent="0.3">
      <c r="A825" s="1">
        <v>824</v>
      </c>
      <c r="B825" s="1" t="s">
        <v>1795</v>
      </c>
      <c r="C825" s="1" t="s">
        <v>21</v>
      </c>
      <c r="D825" s="1" t="s">
        <v>1796</v>
      </c>
      <c r="F825" s="1">
        <v>90</v>
      </c>
      <c r="G825" s="1">
        <v>1</v>
      </c>
      <c r="H825" s="1">
        <v>2</v>
      </c>
      <c r="I825" s="1">
        <v>2</v>
      </c>
      <c r="J825" s="1">
        <v>1</v>
      </c>
      <c r="K825" s="1">
        <v>3355</v>
      </c>
      <c r="L825" s="1">
        <v>0</v>
      </c>
      <c r="M825" s="4">
        <v>43367.972233796296</v>
      </c>
      <c r="N825" s="1">
        <v>563</v>
      </c>
      <c r="O825" s="1">
        <v>200</v>
      </c>
      <c r="Q825" s="3">
        <f t="shared" si="48"/>
        <v>2018</v>
      </c>
      <c r="R825" s="3">
        <f t="shared" si="49"/>
        <v>3355</v>
      </c>
      <c r="S825" s="2">
        <f t="shared" si="50"/>
        <v>1</v>
      </c>
      <c r="T825" s="3">
        <f t="shared" si="51"/>
        <v>0</v>
      </c>
      <c r="U825" s="1"/>
      <c r="V825" s="1"/>
    </row>
    <row r="826" spans="1:22" ht="14.25" customHeight="1" x14ac:dyDescent="0.3">
      <c r="A826" s="1">
        <v>825</v>
      </c>
      <c r="B826" s="1" t="s">
        <v>1797</v>
      </c>
      <c r="C826" s="1" t="s">
        <v>21</v>
      </c>
      <c r="D826" s="1" t="s">
        <v>1798</v>
      </c>
      <c r="F826" s="1">
        <v>92</v>
      </c>
      <c r="G826" s="1">
        <v>29</v>
      </c>
      <c r="H826" s="1">
        <v>2</v>
      </c>
      <c r="I826" s="1">
        <v>2</v>
      </c>
      <c r="J826" s="1">
        <v>0</v>
      </c>
      <c r="K826" s="1">
        <v>11</v>
      </c>
      <c r="L826" s="1">
        <v>0</v>
      </c>
      <c r="M826" s="4">
        <v>43453.144976851851</v>
      </c>
      <c r="N826" s="1">
        <v>632</v>
      </c>
      <c r="O826" s="1">
        <v>200</v>
      </c>
      <c r="P826" s="4">
        <v>43891.772291666668</v>
      </c>
      <c r="Q826" s="3">
        <f t="shared" si="48"/>
        <v>0</v>
      </c>
      <c r="R826" s="3">
        <f t="shared" si="49"/>
        <v>11</v>
      </c>
      <c r="S826" s="2">
        <f t="shared" si="50"/>
        <v>0</v>
      </c>
      <c r="T826" s="3">
        <f t="shared" si="51"/>
        <v>0</v>
      </c>
      <c r="U826" s="1"/>
      <c r="V826" s="1"/>
    </row>
    <row r="827" spans="1:22" ht="14.25" customHeight="1" x14ac:dyDescent="0.3">
      <c r="A827" s="1">
        <v>826</v>
      </c>
      <c r="B827" s="1" t="s">
        <v>1799</v>
      </c>
      <c r="C827" s="1" t="s">
        <v>40</v>
      </c>
      <c r="D827" s="1" t="s">
        <v>1800</v>
      </c>
      <c r="F827" s="1">
        <v>92</v>
      </c>
      <c r="G827" s="1">
        <v>6</v>
      </c>
      <c r="H827" s="1">
        <v>1</v>
      </c>
      <c r="I827" s="1">
        <v>2</v>
      </c>
      <c r="J827" s="1">
        <v>0</v>
      </c>
      <c r="K827" s="1">
        <v>0</v>
      </c>
      <c r="L827" s="1">
        <v>0</v>
      </c>
      <c r="M827" s="4">
        <v>42163.589884259258</v>
      </c>
      <c r="N827" s="1">
        <v>0</v>
      </c>
      <c r="O827" s="1">
        <v>200</v>
      </c>
      <c r="Q827" s="3">
        <f t="shared" si="48"/>
        <v>2015</v>
      </c>
      <c r="R827" s="3">
        <f t="shared" si="49"/>
        <v>0</v>
      </c>
      <c r="S827" s="2">
        <f t="shared" si="50"/>
        <v>0</v>
      </c>
      <c r="T827" s="3">
        <f t="shared" si="51"/>
        <v>0</v>
      </c>
      <c r="U827" s="1"/>
      <c r="V827" s="1"/>
    </row>
    <row r="828" spans="1:22" ht="14.25" customHeight="1" x14ac:dyDescent="0.3">
      <c r="A828" s="1">
        <v>827</v>
      </c>
      <c r="B828" s="1" t="s">
        <v>1801</v>
      </c>
      <c r="C828" s="1" t="s">
        <v>100</v>
      </c>
      <c r="D828" s="1" t="s">
        <v>1802</v>
      </c>
      <c r="F828" s="1">
        <v>93</v>
      </c>
      <c r="G828" s="1">
        <v>14</v>
      </c>
      <c r="H828" s="1">
        <v>2</v>
      </c>
      <c r="I828" s="1">
        <v>2</v>
      </c>
      <c r="J828" s="1">
        <v>6</v>
      </c>
      <c r="K828" s="1">
        <v>0</v>
      </c>
      <c r="L828" s="1">
        <v>0</v>
      </c>
      <c r="M828" s="4">
        <v>41221.784456018519</v>
      </c>
      <c r="N828" s="1">
        <v>1252</v>
      </c>
      <c r="O828" s="1">
        <v>200</v>
      </c>
      <c r="Q828" s="3">
        <f t="shared" si="48"/>
        <v>2012</v>
      </c>
      <c r="R828" s="3">
        <f t="shared" si="49"/>
        <v>0</v>
      </c>
      <c r="S828" s="2">
        <f t="shared" si="50"/>
        <v>6</v>
      </c>
      <c r="T828" s="3">
        <f t="shared" si="51"/>
        <v>0</v>
      </c>
      <c r="U828" s="1"/>
      <c r="V828" s="1"/>
    </row>
    <row r="829" spans="1:22" ht="14.25" customHeight="1" x14ac:dyDescent="0.3">
      <c r="A829" s="1">
        <v>828</v>
      </c>
      <c r="B829" s="1" t="s">
        <v>1803</v>
      </c>
      <c r="C829" s="11" t="s">
        <v>555</v>
      </c>
      <c r="D829" s="1" t="s">
        <v>1804</v>
      </c>
      <c r="F829" s="1">
        <v>90</v>
      </c>
      <c r="G829" s="1">
        <v>0</v>
      </c>
      <c r="H829" s="1">
        <v>1</v>
      </c>
      <c r="I829" s="1">
        <v>2</v>
      </c>
      <c r="J829" s="1">
        <v>0</v>
      </c>
      <c r="K829" s="1">
        <v>4</v>
      </c>
      <c r="L829" s="1">
        <v>0</v>
      </c>
      <c r="M829" s="4">
        <v>43695.072395833333</v>
      </c>
      <c r="N829" s="1">
        <v>0</v>
      </c>
      <c r="O829" s="1">
        <v>200</v>
      </c>
      <c r="Q829" s="3">
        <f t="shared" si="48"/>
        <v>2019</v>
      </c>
      <c r="R829" s="3">
        <f t="shared" si="49"/>
        <v>4</v>
      </c>
      <c r="S829" s="2">
        <f t="shared" si="50"/>
        <v>0</v>
      </c>
      <c r="T829" s="3">
        <f t="shared" si="51"/>
        <v>0</v>
      </c>
      <c r="U829" s="1"/>
      <c r="V829" s="1"/>
    </row>
    <row r="830" spans="1:22" ht="14.25" customHeight="1" x14ac:dyDescent="0.3">
      <c r="A830" s="1">
        <v>829</v>
      </c>
      <c r="B830" s="1" t="s">
        <v>1805</v>
      </c>
      <c r="C830" s="1" t="s">
        <v>100</v>
      </c>
      <c r="D830" s="1" t="s">
        <v>1806</v>
      </c>
      <c r="F830" s="1">
        <v>90</v>
      </c>
      <c r="G830" s="1">
        <v>1</v>
      </c>
      <c r="H830" s="1">
        <v>1</v>
      </c>
      <c r="I830" s="1">
        <v>2</v>
      </c>
      <c r="J830" s="1">
        <v>0</v>
      </c>
      <c r="K830" s="1">
        <v>22</v>
      </c>
      <c r="L830" s="1">
        <v>5</v>
      </c>
      <c r="M830" s="4">
        <v>42026.76798611111</v>
      </c>
      <c r="N830" s="1">
        <v>19</v>
      </c>
      <c r="O830" s="1">
        <v>200</v>
      </c>
      <c r="Q830" s="3">
        <f t="shared" si="48"/>
        <v>2015</v>
      </c>
      <c r="R830" s="3">
        <f t="shared" si="49"/>
        <v>22</v>
      </c>
      <c r="S830" s="2">
        <f t="shared" si="50"/>
        <v>0</v>
      </c>
      <c r="T830" s="3">
        <f t="shared" si="51"/>
        <v>5</v>
      </c>
      <c r="U830" s="1"/>
      <c r="V830" s="1"/>
    </row>
    <row r="831" spans="1:22" ht="14.25" customHeight="1" x14ac:dyDescent="0.3">
      <c r="A831" s="1">
        <v>830</v>
      </c>
      <c r="B831" s="1" t="s">
        <v>1807</v>
      </c>
      <c r="C831" s="1" t="s">
        <v>30</v>
      </c>
      <c r="D831" s="1" t="s">
        <v>1808</v>
      </c>
      <c r="F831" s="1">
        <v>92</v>
      </c>
      <c r="G831" s="1">
        <v>2</v>
      </c>
      <c r="H831" s="1">
        <v>2</v>
      </c>
      <c r="I831" s="1">
        <v>2</v>
      </c>
      <c r="J831" s="1">
        <v>1</v>
      </c>
      <c r="K831" s="1">
        <v>97</v>
      </c>
      <c r="L831" s="1">
        <v>0</v>
      </c>
      <c r="M831" s="4">
        <v>41403</v>
      </c>
      <c r="N831" s="1">
        <v>57</v>
      </c>
      <c r="O831" s="1">
        <v>200</v>
      </c>
      <c r="Q831" s="3">
        <f t="shared" si="48"/>
        <v>2013</v>
      </c>
      <c r="R831" s="3">
        <f t="shared" si="49"/>
        <v>97</v>
      </c>
      <c r="S831" s="2">
        <f t="shared" si="50"/>
        <v>1</v>
      </c>
      <c r="T831" s="3">
        <f t="shared" si="51"/>
        <v>0</v>
      </c>
      <c r="U831" s="1"/>
      <c r="V831" s="1"/>
    </row>
    <row r="832" spans="1:22" ht="14.25" customHeight="1" x14ac:dyDescent="0.3">
      <c r="A832" s="1">
        <v>831</v>
      </c>
      <c r="B832" s="1" t="s">
        <v>1809</v>
      </c>
      <c r="C832" s="1" t="s">
        <v>30</v>
      </c>
      <c r="D832" s="1" t="s">
        <v>1810</v>
      </c>
      <c r="F832" s="1">
        <v>91</v>
      </c>
      <c r="G832" s="1">
        <v>0</v>
      </c>
      <c r="H832" s="1">
        <v>1</v>
      </c>
      <c r="I832" s="1">
        <v>2</v>
      </c>
      <c r="J832" s="1">
        <v>2</v>
      </c>
      <c r="K832" s="1">
        <v>0</v>
      </c>
      <c r="L832" s="1">
        <v>0</v>
      </c>
      <c r="M832" s="4">
        <v>43400.060069444444</v>
      </c>
      <c r="N832" s="1">
        <v>404</v>
      </c>
      <c r="O832" s="1">
        <v>200</v>
      </c>
      <c r="Q832" s="3">
        <f t="shared" si="48"/>
        <v>2018</v>
      </c>
      <c r="R832" s="3">
        <f t="shared" si="49"/>
        <v>0</v>
      </c>
      <c r="S832" s="2">
        <f t="shared" si="50"/>
        <v>2</v>
      </c>
      <c r="T832" s="3">
        <f t="shared" si="51"/>
        <v>0</v>
      </c>
      <c r="U832" s="1"/>
      <c r="V832" s="1"/>
    </row>
    <row r="833" spans="1:22" ht="14.25" customHeight="1" x14ac:dyDescent="0.3">
      <c r="A833" s="1">
        <v>832</v>
      </c>
      <c r="B833" s="1" t="s">
        <v>1811</v>
      </c>
      <c r="C833" s="1" t="s">
        <v>40</v>
      </c>
      <c r="D833" s="1" t="s">
        <v>1812</v>
      </c>
      <c r="F833" s="1">
        <v>91</v>
      </c>
      <c r="G833" s="1">
        <v>2</v>
      </c>
      <c r="H833" s="1">
        <v>1</v>
      </c>
      <c r="I833" s="1">
        <v>2</v>
      </c>
      <c r="J833" s="1">
        <v>2</v>
      </c>
      <c r="K833" s="1">
        <v>20</v>
      </c>
      <c r="L833" s="1">
        <v>1</v>
      </c>
      <c r="M833" s="4">
        <v>42059.6716087963</v>
      </c>
      <c r="N833" s="1">
        <v>1147</v>
      </c>
      <c r="O833" s="1">
        <v>200</v>
      </c>
      <c r="Q833" s="3">
        <f t="shared" si="48"/>
        <v>2015</v>
      </c>
      <c r="R833" s="3">
        <f t="shared" si="49"/>
        <v>20</v>
      </c>
      <c r="S833" s="2">
        <f t="shared" si="50"/>
        <v>2</v>
      </c>
      <c r="T833" s="3">
        <f t="shared" si="51"/>
        <v>1</v>
      </c>
      <c r="U833" s="1"/>
      <c r="V833" s="1"/>
    </row>
    <row r="834" spans="1:22" ht="14.25" customHeight="1" x14ac:dyDescent="0.3">
      <c r="A834" s="1">
        <v>833</v>
      </c>
      <c r="B834" s="1" t="s">
        <v>1813</v>
      </c>
      <c r="C834" s="1" t="s">
        <v>100</v>
      </c>
      <c r="D834" s="1" t="s">
        <v>1814</v>
      </c>
      <c r="F834" s="1">
        <v>90</v>
      </c>
      <c r="G834" s="1">
        <v>0</v>
      </c>
      <c r="H834" s="1">
        <v>2</v>
      </c>
      <c r="I834" s="1">
        <v>2</v>
      </c>
      <c r="J834" s="1">
        <v>0</v>
      </c>
      <c r="K834" s="1">
        <v>1</v>
      </c>
      <c r="L834" s="1">
        <v>0</v>
      </c>
      <c r="M834" s="4">
        <v>43552.784224537034</v>
      </c>
      <c r="N834" s="1">
        <v>153</v>
      </c>
      <c r="O834" s="1">
        <v>200</v>
      </c>
      <c r="Q834" s="3">
        <f t="shared" si="48"/>
        <v>2019</v>
      </c>
      <c r="R834" s="3">
        <f t="shared" si="49"/>
        <v>1</v>
      </c>
      <c r="S834" s="2">
        <f t="shared" si="50"/>
        <v>0</v>
      </c>
      <c r="T834" s="3">
        <f t="shared" si="51"/>
        <v>0</v>
      </c>
      <c r="U834" s="1"/>
      <c r="V834" s="1"/>
    </row>
    <row r="835" spans="1:22" ht="14.25" customHeight="1" x14ac:dyDescent="0.3">
      <c r="A835" s="1">
        <v>834</v>
      </c>
      <c r="B835" s="1" t="s">
        <v>1815</v>
      </c>
      <c r="C835" s="1" t="s">
        <v>100</v>
      </c>
      <c r="D835" s="1" t="s">
        <v>1816</v>
      </c>
      <c r="F835" s="1">
        <v>92</v>
      </c>
      <c r="G835" s="1">
        <v>7</v>
      </c>
      <c r="H835" s="1">
        <v>1</v>
      </c>
      <c r="I835" s="1">
        <v>2</v>
      </c>
      <c r="J835" s="1">
        <v>4</v>
      </c>
      <c r="K835" s="1">
        <v>30</v>
      </c>
      <c r="L835" s="1">
        <v>1</v>
      </c>
      <c r="M835" s="4">
        <v>42440</v>
      </c>
      <c r="N835" s="1">
        <v>290</v>
      </c>
      <c r="O835" s="1">
        <v>200</v>
      </c>
      <c r="Q835" s="3">
        <f t="shared" ref="Q835:Q898" si="52">IF(M835&lt;DATE(1998, 9, 4), 0, IF(YEAR(M835)=2020, 0, IF(P835=0, YEAR(M835), IF(YEAR(P835)=2020, 0, IF(P835&lt;DATE(1998, 9, 4), 0, YEAR(P835))))))</f>
        <v>2016</v>
      </c>
      <c r="R835" s="3">
        <f t="shared" ref="R835:R898" si="53">IF(M835&gt;DATE(2004, 2, 4), K835, 0)</f>
        <v>30</v>
      </c>
      <c r="S835" s="2">
        <f t="shared" ref="S835:S898" si="54">IF(M835&gt;DATE(2006,3,21),J835,0)</f>
        <v>4</v>
      </c>
      <c r="T835" s="3">
        <f t="shared" ref="T835:T898" si="55">IF(M835&gt;DATE(2010, 1, 10), L835, 0)</f>
        <v>1</v>
      </c>
      <c r="U835" s="1"/>
      <c r="V835" s="1"/>
    </row>
    <row r="836" spans="1:22" ht="14.25" customHeight="1" x14ac:dyDescent="0.3">
      <c r="A836" s="1">
        <v>835</v>
      </c>
      <c r="B836" s="1" t="s">
        <v>1817</v>
      </c>
      <c r="C836" s="1" t="s">
        <v>27</v>
      </c>
      <c r="D836" s="1" t="s">
        <v>1818</v>
      </c>
      <c r="F836" s="1">
        <v>90</v>
      </c>
      <c r="G836" s="1">
        <v>0</v>
      </c>
      <c r="H836" s="1">
        <v>1</v>
      </c>
      <c r="I836" s="1">
        <v>2</v>
      </c>
      <c r="J836" s="1">
        <v>0</v>
      </c>
      <c r="K836" s="1">
        <v>3</v>
      </c>
      <c r="L836" s="1">
        <v>0</v>
      </c>
      <c r="M836" s="4">
        <v>43012.633333333331</v>
      </c>
      <c r="N836" s="1">
        <v>48</v>
      </c>
      <c r="O836" s="1">
        <v>200</v>
      </c>
      <c r="Q836" s="3">
        <f t="shared" si="52"/>
        <v>2017</v>
      </c>
      <c r="R836" s="3">
        <f t="shared" si="53"/>
        <v>3</v>
      </c>
      <c r="S836" s="2">
        <f t="shared" si="54"/>
        <v>0</v>
      </c>
      <c r="T836" s="3">
        <f t="shared" si="55"/>
        <v>0</v>
      </c>
      <c r="U836" s="1"/>
      <c r="V836" s="1"/>
    </row>
    <row r="837" spans="1:22" ht="14.25" customHeight="1" x14ac:dyDescent="0.3">
      <c r="A837" s="1">
        <v>836</v>
      </c>
      <c r="B837" s="1" t="s">
        <v>1819</v>
      </c>
      <c r="C837" s="1" t="s">
        <v>40</v>
      </c>
      <c r="D837" s="1" t="s">
        <v>1820</v>
      </c>
      <c r="F837" s="1">
        <v>90</v>
      </c>
      <c r="G837" s="1">
        <v>40</v>
      </c>
      <c r="H837" s="1">
        <v>2</v>
      </c>
      <c r="I837" s="1">
        <v>2</v>
      </c>
      <c r="J837" s="1">
        <v>4</v>
      </c>
      <c r="K837" s="1">
        <v>15</v>
      </c>
      <c r="L837" s="1">
        <v>0</v>
      </c>
      <c r="M837" s="4">
        <v>43847.625</v>
      </c>
      <c r="N837" s="1">
        <v>605</v>
      </c>
      <c r="O837" s="1">
        <v>200</v>
      </c>
      <c r="Q837" s="3">
        <f t="shared" si="52"/>
        <v>0</v>
      </c>
      <c r="R837" s="3">
        <f t="shared" si="53"/>
        <v>15</v>
      </c>
      <c r="S837" s="2">
        <f t="shared" si="54"/>
        <v>4</v>
      </c>
      <c r="T837" s="3">
        <f t="shared" si="55"/>
        <v>0</v>
      </c>
      <c r="U837" s="1"/>
      <c r="V837" s="1"/>
    </row>
    <row r="838" spans="1:22" ht="14.25" customHeight="1" x14ac:dyDescent="0.3">
      <c r="A838" s="1">
        <v>837</v>
      </c>
      <c r="B838" s="1" t="s">
        <v>1821</v>
      </c>
      <c r="C838" s="10" t="s">
        <v>304</v>
      </c>
      <c r="D838" s="1" t="s">
        <v>1822</v>
      </c>
      <c r="F838" s="1">
        <v>90</v>
      </c>
      <c r="G838" s="1">
        <v>1</v>
      </c>
      <c r="H838" s="1">
        <v>1</v>
      </c>
      <c r="I838" s="1">
        <v>2</v>
      </c>
      <c r="J838" s="1">
        <v>0</v>
      </c>
      <c r="K838" s="1">
        <v>5</v>
      </c>
      <c r="L838" s="1">
        <v>0</v>
      </c>
      <c r="M838" s="4">
        <v>42541.193784722222</v>
      </c>
      <c r="N838" s="1">
        <v>0</v>
      </c>
      <c r="O838" s="1">
        <v>200</v>
      </c>
      <c r="Q838" s="3">
        <f t="shared" si="52"/>
        <v>2016</v>
      </c>
      <c r="R838" s="3">
        <f t="shared" si="53"/>
        <v>5</v>
      </c>
      <c r="S838" s="2">
        <f t="shared" si="54"/>
        <v>0</v>
      </c>
      <c r="T838" s="3">
        <f t="shared" si="55"/>
        <v>0</v>
      </c>
      <c r="U838" s="1"/>
      <c r="V838" s="1"/>
    </row>
    <row r="839" spans="1:22" ht="14.25" customHeight="1" x14ac:dyDescent="0.3">
      <c r="A839" s="1">
        <v>838</v>
      </c>
      <c r="B839" s="1" t="s">
        <v>1823</v>
      </c>
      <c r="C839" s="1" t="s">
        <v>40</v>
      </c>
      <c r="D839" s="1" t="s">
        <v>1824</v>
      </c>
      <c r="F839" s="1">
        <v>90</v>
      </c>
      <c r="G839" s="1">
        <v>1</v>
      </c>
      <c r="H839" s="1">
        <v>2</v>
      </c>
      <c r="I839" s="1">
        <v>2</v>
      </c>
      <c r="J839" s="1">
        <v>0</v>
      </c>
      <c r="K839" s="1">
        <v>91</v>
      </c>
      <c r="L839" s="1">
        <v>0</v>
      </c>
      <c r="M839" s="4">
        <v>43396.81046296296</v>
      </c>
      <c r="N839" s="1">
        <v>319</v>
      </c>
      <c r="O839" s="1">
        <v>200</v>
      </c>
      <c r="Q839" s="3">
        <f t="shared" si="52"/>
        <v>2018</v>
      </c>
      <c r="R839" s="3">
        <f t="shared" si="53"/>
        <v>91</v>
      </c>
      <c r="S839" s="2">
        <f t="shared" si="54"/>
        <v>0</v>
      </c>
      <c r="T839" s="3">
        <f t="shared" si="55"/>
        <v>0</v>
      </c>
      <c r="U839" s="1"/>
      <c r="V839" s="1"/>
    </row>
    <row r="840" spans="1:22" ht="14.25" customHeight="1" x14ac:dyDescent="0.3">
      <c r="A840" s="1">
        <v>839</v>
      </c>
      <c r="B840" s="1" t="s">
        <v>1825</v>
      </c>
      <c r="C840" s="10" t="s">
        <v>304</v>
      </c>
      <c r="D840" s="1" t="s">
        <v>1826</v>
      </c>
      <c r="F840" s="1">
        <v>90</v>
      </c>
      <c r="G840" s="1">
        <v>2</v>
      </c>
      <c r="H840" s="1">
        <v>1</v>
      </c>
      <c r="I840" s="1">
        <v>2</v>
      </c>
      <c r="J840" s="1">
        <v>7</v>
      </c>
      <c r="K840" s="1">
        <v>1064</v>
      </c>
      <c r="L840" s="1">
        <v>0</v>
      </c>
      <c r="M840" s="4">
        <v>43766.309027777781</v>
      </c>
      <c r="N840" s="1">
        <v>320</v>
      </c>
      <c r="O840" s="1">
        <v>200</v>
      </c>
      <c r="Q840" s="3">
        <f t="shared" si="52"/>
        <v>2019</v>
      </c>
      <c r="R840" s="3">
        <f t="shared" si="53"/>
        <v>1064</v>
      </c>
      <c r="S840" s="2">
        <f t="shared" si="54"/>
        <v>7</v>
      </c>
      <c r="T840" s="3">
        <f t="shared" si="55"/>
        <v>0</v>
      </c>
      <c r="U840" s="1"/>
      <c r="V840" s="1"/>
    </row>
    <row r="841" spans="1:22" ht="14.25" customHeight="1" x14ac:dyDescent="0.3">
      <c r="A841" s="1">
        <v>840</v>
      </c>
      <c r="B841" s="1" t="s">
        <v>1827</v>
      </c>
      <c r="C841" s="1" t="s">
        <v>40</v>
      </c>
      <c r="D841" s="1" t="s">
        <v>1828</v>
      </c>
      <c r="F841" s="1">
        <v>93</v>
      </c>
      <c r="G841" s="1">
        <v>0</v>
      </c>
      <c r="H841" s="1">
        <v>2</v>
      </c>
      <c r="I841" s="1">
        <v>2</v>
      </c>
      <c r="J841" s="1">
        <v>1</v>
      </c>
      <c r="K841" s="1">
        <v>0</v>
      </c>
      <c r="L841" s="1">
        <v>0</v>
      </c>
      <c r="M841" s="4">
        <v>42745.417442129627</v>
      </c>
      <c r="N841" s="1">
        <v>499</v>
      </c>
      <c r="O841" s="1">
        <v>200</v>
      </c>
      <c r="Q841" s="3">
        <f t="shared" si="52"/>
        <v>2017</v>
      </c>
      <c r="R841" s="3">
        <f t="shared" si="53"/>
        <v>0</v>
      </c>
      <c r="S841" s="2">
        <f t="shared" si="54"/>
        <v>1</v>
      </c>
      <c r="T841" s="3">
        <f t="shared" si="55"/>
        <v>0</v>
      </c>
      <c r="U841" s="1"/>
      <c r="V841" s="1"/>
    </row>
    <row r="842" spans="1:22" ht="14.25" customHeight="1" x14ac:dyDescent="0.3">
      <c r="A842" s="1">
        <v>841</v>
      </c>
      <c r="B842" s="1" t="s">
        <v>1829</v>
      </c>
      <c r="C842" s="1" t="s">
        <v>27</v>
      </c>
      <c r="D842" s="1" t="s">
        <v>1830</v>
      </c>
      <c r="F842" s="1">
        <v>90</v>
      </c>
      <c r="G842" s="1">
        <v>0</v>
      </c>
      <c r="H842" s="1">
        <v>1</v>
      </c>
      <c r="I842" s="1">
        <v>2</v>
      </c>
      <c r="J842" s="1">
        <v>18</v>
      </c>
      <c r="K842" s="1">
        <v>3</v>
      </c>
      <c r="L842" s="1">
        <v>0</v>
      </c>
      <c r="M842" s="4">
        <v>42705.079907407409</v>
      </c>
      <c r="N842" s="1">
        <v>0</v>
      </c>
      <c r="O842" s="1">
        <v>200</v>
      </c>
      <c r="Q842" s="3">
        <f t="shared" si="52"/>
        <v>2016</v>
      </c>
      <c r="R842" s="3">
        <f t="shared" si="53"/>
        <v>3</v>
      </c>
      <c r="S842" s="2">
        <f t="shared" si="54"/>
        <v>18</v>
      </c>
      <c r="T842" s="3">
        <f t="shared" si="55"/>
        <v>0</v>
      </c>
      <c r="U842" s="1"/>
      <c r="V842" s="1"/>
    </row>
    <row r="843" spans="1:22" ht="14.25" customHeight="1" x14ac:dyDescent="0.3">
      <c r="A843" s="1">
        <v>842</v>
      </c>
      <c r="B843" s="1" t="s">
        <v>1831</v>
      </c>
      <c r="C843" s="1" t="s">
        <v>79</v>
      </c>
      <c r="D843" s="1" t="s">
        <v>1832</v>
      </c>
      <c r="F843" s="1">
        <v>93</v>
      </c>
      <c r="G843" s="1">
        <v>5</v>
      </c>
      <c r="H843" s="1">
        <v>1</v>
      </c>
      <c r="I843" s="1">
        <v>2</v>
      </c>
      <c r="J843" s="1">
        <v>26</v>
      </c>
      <c r="K843" s="1">
        <v>5</v>
      </c>
      <c r="L843" s="1">
        <v>0</v>
      </c>
      <c r="M843" s="4">
        <v>42893.630648148152</v>
      </c>
      <c r="N843" s="1">
        <v>615</v>
      </c>
      <c r="O843" s="1">
        <v>200</v>
      </c>
      <c r="Q843" s="3">
        <f t="shared" si="52"/>
        <v>2017</v>
      </c>
      <c r="R843" s="3">
        <f t="shared" si="53"/>
        <v>5</v>
      </c>
      <c r="S843" s="2">
        <f t="shared" si="54"/>
        <v>26</v>
      </c>
      <c r="T843" s="3">
        <f t="shared" si="55"/>
        <v>0</v>
      </c>
      <c r="U843" s="1"/>
      <c r="V843" s="1"/>
    </row>
    <row r="844" spans="1:22" ht="14.25" customHeight="1" x14ac:dyDescent="0.3">
      <c r="A844" s="1">
        <v>843</v>
      </c>
      <c r="B844" s="1" t="s">
        <v>1833</v>
      </c>
      <c r="C844" s="1" t="s">
        <v>30</v>
      </c>
      <c r="D844" s="1" t="s">
        <v>1834</v>
      </c>
      <c r="F844" s="1">
        <v>93</v>
      </c>
      <c r="G844" s="1">
        <v>0</v>
      </c>
      <c r="H844" s="1">
        <v>1</v>
      </c>
      <c r="I844" s="1">
        <v>2</v>
      </c>
      <c r="J844" s="1">
        <v>1</v>
      </c>
      <c r="K844" s="1">
        <v>0</v>
      </c>
      <c r="L844" s="1">
        <v>0</v>
      </c>
      <c r="M844" s="4">
        <v>43901.399768518517</v>
      </c>
      <c r="N844" s="1">
        <v>95</v>
      </c>
      <c r="O844" s="1">
        <v>200</v>
      </c>
      <c r="Q844" s="3">
        <f t="shared" si="52"/>
        <v>0</v>
      </c>
      <c r="R844" s="3">
        <f t="shared" si="53"/>
        <v>0</v>
      </c>
      <c r="S844" s="2">
        <f t="shared" si="54"/>
        <v>1</v>
      </c>
      <c r="T844" s="3">
        <f t="shared" si="55"/>
        <v>0</v>
      </c>
      <c r="U844" s="1"/>
      <c r="V844" s="1"/>
    </row>
    <row r="845" spans="1:22" ht="14.25" customHeight="1" x14ac:dyDescent="0.3">
      <c r="A845" s="1">
        <v>844</v>
      </c>
      <c r="B845" s="1" t="s">
        <v>1835</v>
      </c>
      <c r="C845" s="1" t="s">
        <v>100</v>
      </c>
      <c r="D845" s="1" t="s">
        <v>1836</v>
      </c>
      <c r="F845" s="1">
        <v>90</v>
      </c>
      <c r="G845" s="1">
        <v>2</v>
      </c>
      <c r="H845" s="1">
        <v>2</v>
      </c>
      <c r="I845" s="1">
        <v>2</v>
      </c>
      <c r="J845" s="1">
        <v>6</v>
      </c>
      <c r="K845" s="1">
        <v>84</v>
      </c>
      <c r="L845" s="1">
        <v>0</v>
      </c>
      <c r="M845" s="4">
        <v>43554.791689814818</v>
      </c>
      <c r="N845" s="1">
        <v>423</v>
      </c>
      <c r="O845" s="1">
        <v>200</v>
      </c>
      <c r="Q845" s="3">
        <f t="shared" si="52"/>
        <v>2019</v>
      </c>
      <c r="R845" s="3">
        <f t="shared" si="53"/>
        <v>84</v>
      </c>
      <c r="S845" s="2">
        <f t="shared" si="54"/>
        <v>6</v>
      </c>
      <c r="T845" s="3">
        <f t="shared" si="55"/>
        <v>0</v>
      </c>
      <c r="U845" s="1"/>
      <c r="V845" s="1"/>
    </row>
    <row r="846" spans="1:22" ht="14.25" customHeight="1" x14ac:dyDescent="0.3">
      <c r="A846" s="1">
        <v>845</v>
      </c>
      <c r="B846" s="1" t="s">
        <v>1837</v>
      </c>
      <c r="C846" s="1" t="s">
        <v>27</v>
      </c>
      <c r="D846" s="1" t="s">
        <v>1838</v>
      </c>
      <c r="F846" s="1">
        <v>92</v>
      </c>
      <c r="G846" s="1">
        <v>1</v>
      </c>
      <c r="H846" s="1">
        <v>1</v>
      </c>
      <c r="I846" s="1">
        <v>2</v>
      </c>
      <c r="J846" s="1">
        <v>0</v>
      </c>
      <c r="K846" s="1">
        <v>153</v>
      </c>
      <c r="L846" s="1">
        <v>0</v>
      </c>
      <c r="M846" s="4">
        <v>43166</v>
      </c>
      <c r="N846" s="1">
        <v>801</v>
      </c>
      <c r="O846" s="1">
        <v>200</v>
      </c>
      <c r="Q846" s="3">
        <f t="shared" si="52"/>
        <v>2018</v>
      </c>
      <c r="R846" s="3">
        <f t="shared" si="53"/>
        <v>153</v>
      </c>
      <c r="S846" s="2">
        <f t="shared" si="54"/>
        <v>0</v>
      </c>
      <c r="T846" s="3">
        <f t="shared" si="55"/>
        <v>0</v>
      </c>
      <c r="U846" s="1"/>
      <c r="V846" s="1"/>
    </row>
    <row r="847" spans="1:22" ht="14.25" customHeight="1" x14ac:dyDescent="0.3">
      <c r="A847" s="1">
        <v>846</v>
      </c>
      <c r="B847" s="1" t="s">
        <v>1839</v>
      </c>
      <c r="C847" s="1" t="s">
        <v>40</v>
      </c>
      <c r="D847" s="1" t="s">
        <v>1840</v>
      </c>
      <c r="F847" s="1">
        <v>90</v>
      </c>
      <c r="G847" s="1">
        <v>4</v>
      </c>
      <c r="H847" s="1">
        <v>2</v>
      </c>
      <c r="I847" s="1">
        <v>2</v>
      </c>
      <c r="J847" s="1">
        <v>9</v>
      </c>
      <c r="K847" s="1">
        <v>379</v>
      </c>
      <c r="L847" s="1">
        <v>0</v>
      </c>
      <c r="M847" s="4">
        <v>43896.787511574075</v>
      </c>
      <c r="N847" s="1">
        <v>166</v>
      </c>
      <c r="O847" s="1">
        <v>200</v>
      </c>
      <c r="Q847" s="3">
        <f t="shared" si="52"/>
        <v>0</v>
      </c>
      <c r="R847" s="3">
        <f t="shared" si="53"/>
        <v>379</v>
      </c>
      <c r="S847" s="2">
        <f t="shared" si="54"/>
        <v>9</v>
      </c>
      <c r="T847" s="3">
        <f t="shared" si="55"/>
        <v>0</v>
      </c>
      <c r="U847" s="1"/>
      <c r="V847" s="1"/>
    </row>
    <row r="848" spans="1:22" ht="14.25" customHeight="1" x14ac:dyDescent="0.3">
      <c r="A848" s="1">
        <v>847</v>
      </c>
      <c r="B848" s="1" t="s">
        <v>1841</v>
      </c>
      <c r="C848" s="1" t="s">
        <v>40</v>
      </c>
      <c r="D848" s="1" t="s">
        <v>1842</v>
      </c>
      <c r="F848" s="1">
        <v>90</v>
      </c>
      <c r="G848" s="1">
        <v>7</v>
      </c>
      <c r="H848" s="1">
        <v>2</v>
      </c>
      <c r="I848" s="1">
        <v>2</v>
      </c>
      <c r="J848" s="1">
        <v>2</v>
      </c>
      <c r="K848" s="1">
        <v>203</v>
      </c>
      <c r="L848" s="1">
        <v>0</v>
      </c>
      <c r="M848" s="4">
        <v>43777.952060185184</v>
      </c>
      <c r="N848" s="1">
        <v>1395</v>
      </c>
      <c r="O848" s="1">
        <v>200</v>
      </c>
      <c r="Q848" s="3">
        <f t="shared" si="52"/>
        <v>2019</v>
      </c>
      <c r="R848" s="3">
        <f t="shared" si="53"/>
        <v>203</v>
      </c>
      <c r="S848" s="2">
        <f t="shared" si="54"/>
        <v>2</v>
      </c>
      <c r="T848" s="3">
        <f t="shared" si="55"/>
        <v>0</v>
      </c>
      <c r="U848" s="1"/>
      <c r="V848" s="1"/>
    </row>
    <row r="849" spans="1:22" ht="14.25" customHeight="1" x14ac:dyDescent="0.3">
      <c r="A849" s="1">
        <v>848</v>
      </c>
      <c r="B849" s="1" t="s">
        <v>1843</v>
      </c>
      <c r="C849" s="1" t="s">
        <v>100</v>
      </c>
      <c r="D849" s="1" t="s">
        <v>1844</v>
      </c>
      <c r="F849" s="1">
        <v>90</v>
      </c>
      <c r="G849" s="1">
        <v>1</v>
      </c>
      <c r="H849" s="1">
        <v>1</v>
      </c>
      <c r="I849" s="1">
        <v>2</v>
      </c>
      <c r="J849" s="1">
        <v>6</v>
      </c>
      <c r="K849" s="1">
        <v>376</v>
      </c>
      <c r="L849" s="1">
        <v>0</v>
      </c>
      <c r="M849" s="4">
        <v>43799.177777777775</v>
      </c>
      <c r="N849" s="1">
        <v>226</v>
      </c>
      <c r="O849" s="1">
        <v>200</v>
      </c>
      <c r="Q849" s="3">
        <f t="shared" si="52"/>
        <v>2019</v>
      </c>
      <c r="R849" s="3">
        <f t="shared" si="53"/>
        <v>376</v>
      </c>
      <c r="S849" s="2">
        <f t="shared" si="54"/>
        <v>6</v>
      </c>
      <c r="T849" s="3">
        <f t="shared" si="55"/>
        <v>0</v>
      </c>
      <c r="U849" s="1"/>
      <c r="V849" s="1"/>
    </row>
    <row r="850" spans="1:22" ht="14.25" customHeight="1" x14ac:dyDescent="0.3">
      <c r="A850" s="1">
        <v>849</v>
      </c>
      <c r="B850" s="1" t="s">
        <v>1845</v>
      </c>
      <c r="C850" s="1" t="s">
        <v>100</v>
      </c>
      <c r="D850" s="1" t="s">
        <v>1846</v>
      </c>
      <c r="F850" s="1">
        <v>90</v>
      </c>
      <c r="G850" s="1">
        <v>0</v>
      </c>
      <c r="H850" s="1">
        <v>2</v>
      </c>
      <c r="I850" s="1">
        <v>2</v>
      </c>
      <c r="J850" s="1">
        <v>3</v>
      </c>
      <c r="K850" s="1">
        <v>9</v>
      </c>
      <c r="L850" s="1">
        <v>0</v>
      </c>
      <c r="M850" s="4">
        <v>43642.256249999999</v>
      </c>
      <c r="N850" s="1">
        <v>36</v>
      </c>
      <c r="O850" s="1">
        <v>200</v>
      </c>
      <c r="Q850" s="3">
        <f t="shared" si="52"/>
        <v>2019</v>
      </c>
      <c r="R850" s="3">
        <f t="shared" si="53"/>
        <v>9</v>
      </c>
      <c r="S850" s="2">
        <f t="shared" si="54"/>
        <v>3</v>
      </c>
      <c r="T850" s="3">
        <f t="shared" si="55"/>
        <v>0</v>
      </c>
      <c r="U850" s="1"/>
      <c r="V850" s="1"/>
    </row>
    <row r="851" spans="1:22" ht="14.25" customHeight="1" x14ac:dyDescent="0.3">
      <c r="A851" s="1">
        <v>850</v>
      </c>
      <c r="B851" s="1" t="s">
        <v>1847</v>
      </c>
      <c r="C851" s="1" t="s">
        <v>100</v>
      </c>
      <c r="D851" s="1" t="s">
        <v>1848</v>
      </c>
      <c r="F851" s="1">
        <v>92</v>
      </c>
      <c r="G851" s="1">
        <v>4</v>
      </c>
      <c r="H851" s="1">
        <v>1</v>
      </c>
      <c r="I851" s="1">
        <v>2</v>
      </c>
      <c r="J851" s="1">
        <v>1</v>
      </c>
      <c r="K851" s="1">
        <v>151</v>
      </c>
      <c r="L851" s="1">
        <v>2</v>
      </c>
      <c r="M851" s="4">
        <v>43598.619270833333</v>
      </c>
      <c r="N851" s="1">
        <v>241</v>
      </c>
      <c r="O851" s="1">
        <v>200</v>
      </c>
      <c r="Q851" s="3">
        <f t="shared" si="52"/>
        <v>2019</v>
      </c>
      <c r="R851" s="3">
        <f t="shared" si="53"/>
        <v>151</v>
      </c>
      <c r="S851" s="2">
        <f t="shared" si="54"/>
        <v>1</v>
      </c>
      <c r="T851" s="3">
        <f t="shared" si="55"/>
        <v>2</v>
      </c>
      <c r="U851" s="1"/>
      <c r="V851" s="1"/>
    </row>
    <row r="852" spans="1:22" ht="14.25" customHeight="1" x14ac:dyDescent="0.3">
      <c r="A852" s="1">
        <v>851</v>
      </c>
      <c r="B852" s="1" t="s">
        <v>1849</v>
      </c>
      <c r="C852" s="5" t="s">
        <v>95</v>
      </c>
      <c r="D852" s="1" t="s">
        <v>1850</v>
      </c>
      <c r="F852" s="1">
        <v>92</v>
      </c>
      <c r="G852" s="1">
        <v>1</v>
      </c>
      <c r="H852" s="1">
        <v>2</v>
      </c>
      <c r="I852" s="1">
        <v>1</v>
      </c>
      <c r="J852" s="1">
        <v>10</v>
      </c>
      <c r="K852" s="1">
        <v>0</v>
      </c>
      <c r="L852" s="1">
        <v>0</v>
      </c>
      <c r="M852" s="4">
        <v>42580.825324074074</v>
      </c>
      <c r="N852" s="1">
        <v>394</v>
      </c>
      <c r="O852" s="1">
        <v>200</v>
      </c>
      <c r="P852" s="4">
        <v>42629</v>
      </c>
      <c r="Q852" s="3">
        <f t="shared" si="52"/>
        <v>2016</v>
      </c>
      <c r="R852" s="3">
        <f t="shared" si="53"/>
        <v>0</v>
      </c>
      <c r="S852" s="2">
        <f t="shared" si="54"/>
        <v>10</v>
      </c>
      <c r="T852" s="3">
        <f t="shared" si="55"/>
        <v>0</v>
      </c>
      <c r="U852" s="1"/>
      <c r="V852" s="1"/>
    </row>
    <row r="853" spans="1:22" ht="14.25" customHeight="1" x14ac:dyDescent="0.3">
      <c r="A853" s="1">
        <v>852</v>
      </c>
      <c r="B853" s="1" t="s">
        <v>1851</v>
      </c>
      <c r="C853" s="1" t="s">
        <v>27</v>
      </c>
      <c r="D853" s="1" t="s">
        <v>1852</v>
      </c>
      <c r="F853" s="1">
        <v>90</v>
      </c>
      <c r="G853" s="1">
        <v>0</v>
      </c>
      <c r="H853" s="1">
        <v>1</v>
      </c>
      <c r="I853" s="1">
        <v>1</v>
      </c>
      <c r="J853" s="1">
        <v>0</v>
      </c>
      <c r="K853" s="1">
        <v>0</v>
      </c>
      <c r="L853" s="1">
        <v>0</v>
      </c>
      <c r="M853" s="4">
        <v>42981.951539351852</v>
      </c>
      <c r="N853" s="1">
        <v>393</v>
      </c>
      <c r="O853" s="1">
        <v>200</v>
      </c>
      <c r="Q853" s="3">
        <f t="shared" si="52"/>
        <v>2017</v>
      </c>
      <c r="R853" s="3">
        <f t="shared" si="53"/>
        <v>0</v>
      </c>
      <c r="S853" s="2">
        <f t="shared" si="54"/>
        <v>0</v>
      </c>
      <c r="T853" s="3">
        <f t="shared" si="55"/>
        <v>0</v>
      </c>
      <c r="U853" s="1"/>
      <c r="V853" s="1"/>
    </row>
    <row r="854" spans="1:22" ht="14.25" customHeight="1" x14ac:dyDescent="0.3">
      <c r="A854" s="1">
        <v>853</v>
      </c>
      <c r="B854" s="1" t="s">
        <v>1853</v>
      </c>
      <c r="C854" s="11" t="s">
        <v>555</v>
      </c>
      <c r="D854" s="1" t="s">
        <v>1854</v>
      </c>
      <c r="F854" s="1">
        <v>90</v>
      </c>
      <c r="G854" s="1">
        <v>2</v>
      </c>
      <c r="H854" s="1">
        <v>1</v>
      </c>
      <c r="I854" s="1">
        <v>1</v>
      </c>
      <c r="J854" s="1">
        <v>1</v>
      </c>
      <c r="K854" s="1">
        <v>54</v>
      </c>
      <c r="L854" s="1">
        <v>0</v>
      </c>
      <c r="M854" s="4">
        <v>43556.641562500001</v>
      </c>
      <c r="N854" s="1">
        <v>567</v>
      </c>
      <c r="O854" s="1">
        <v>200</v>
      </c>
      <c r="Q854" s="3">
        <f t="shared" si="52"/>
        <v>2019</v>
      </c>
      <c r="R854" s="3">
        <f t="shared" si="53"/>
        <v>54</v>
      </c>
      <c r="S854" s="2">
        <f t="shared" si="54"/>
        <v>1</v>
      </c>
      <c r="T854" s="3">
        <f t="shared" si="55"/>
        <v>0</v>
      </c>
      <c r="U854" s="1"/>
      <c r="V854" s="1"/>
    </row>
    <row r="855" spans="1:22" ht="14.25" customHeight="1" x14ac:dyDescent="0.3">
      <c r="A855" s="1">
        <v>854</v>
      </c>
      <c r="B855" s="1" t="s">
        <v>1855</v>
      </c>
      <c r="C855" s="1" t="s">
        <v>40</v>
      </c>
      <c r="D855" s="1" t="s">
        <v>1856</v>
      </c>
      <c r="F855" s="1">
        <v>91</v>
      </c>
      <c r="G855" s="1">
        <v>7</v>
      </c>
      <c r="H855" s="1">
        <v>2</v>
      </c>
      <c r="I855" s="1">
        <v>1</v>
      </c>
      <c r="J855" s="1">
        <v>0</v>
      </c>
      <c r="K855" s="1">
        <v>0</v>
      </c>
      <c r="L855" s="1">
        <v>0</v>
      </c>
      <c r="M855" s="4">
        <v>43656.402083333334</v>
      </c>
      <c r="N855" s="1">
        <v>0</v>
      </c>
      <c r="O855" s="1">
        <v>200</v>
      </c>
      <c r="Q855" s="3">
        <f t="shared" si="52"/>
        <v>2019</v>
      </c>
      <c r="R855" s="3">
        <f t="shared" si="53"/>
        <v>0</v>
      </c>
      <c r="S855" s="2">
        <f t="shared" si="54"/>
        <v>0</v>
      </c>
      <c r="T855" s="3">
        <f t="shared" si="55"/>
        <v>0</v>
      </c>
      <c r="U855" s="1"/>
      <c r="V855" s="1"/>
    </row>
    <row r="856" spans="1:22" ht="14.25" customHeight="1" x14ac:dyDescent="0.3">
      <c r="A856" s="1">
        <v>855</v>
      </c>
      <c r="B856" s="1" t="s">
        <v>1857</v>
      </c>
      <c r="C856" s="1" t="s">
        <v>27</v>
      </c>
      <c r="D856" s="1" t="s">
        <v>1858</v>
      </c>
      <c r="F856" s="1">
        <v>90</v>
      </c>
      <c r="G856" s="1">
        <v>6</v>
      </c>
      <c r="H856" s="1">
        <v>1</v>
      </c>
      <c r="I856" s="1">
        <v>1</v>
      </c>
      <c r="J856" s="1">
        <v>1</v>
      </c>
      <c r="K856" s="1">
        <v>0</v>
      </c>
      <c r="L856" s="1">
        <v>0</v>
      </c>
      <c r="M856" s="4">
        <v>43889.409722222219</v>
      </c>
      <c r="N856" s="1">
        <v>0</v>
      </c>
      <c r="O856" s="1">
        <v>200</v>
      </c>
      <c r="Q856" s="3">
        <f t="shared" si="52"/>
        <v>0</v>
      </c>
      <c r="R856" s="3">
        <f t="shared" si="53"/>
        <v>0</v>
      </c>
      <c r="S856" s="2">
        <f t="shared" si="54"/>
        <v>1</v>
      </c>
      <c r="T856" s="3">
        <f t="shared" si="55"/>
        <v>0</v>
      </c>
      <c r="U856" s="1"/>
      <c r="V856" s="1"/>
    </row>
    <row r="857" spans="1:22" ht="14.25" customHeight="1" x14ac:dyDescent="0.3">
      <c r="A857" s="1">
        <v>856</v>
      </c>
      <c r="B857" s="1" t="s">
        <v>1859</v>
      </c>
      <c r="C857" s="1" t="s">
        <v>40</v>
      </c>
      <c r="D857" s="1" t="s">
        <v>1860</v>
      </c>
      <c r="F857" s="1">
        <v>92</v>
      </c>
      <c r="G857" s="1">
        <v>3</v>
      </c>
      <c r="H857" s="1">
        <v>2</v>
      </c>
      <c r="I857" s="1">
        <v>1</v>
      </c>
      <c r="J857" s="1">
        <v>0</v>
      </c>
      <c r="K857" s="1">
        <v>208</v>
      </c>
      <c r="L857" s="1">
        <v>33</v>
      </c>
      <c r="M857" s="4">
        <v>43736.136840277781</v>
      </c>
      <c r="N857" s="1">
        <v>727</v>
      </c>
      <c r="O857" s="1">
        <v>200</v>
      </c>
      <c r="Q857" s="3">
        <f t="shared" si="52"/>
        <v>2019</v>
      </c>
      <c r="R857" s="3">
        <f t="shared" si="53"/>
        <v>208</v>
      </c>
      <c r="S857" s="2">
        <f t="shared" si="54"/>
        <v>0</v>
      </c>
      <c r="T857" s="3">
        <f t="shared" si="55"/>
        <v>33</v>
      </c>
      <c r="U857" s="1"/>
      <c r="V857" s="1"/>
    </row>
    <row r="858" spans="1:22" ht="14.25" customHeight="1" x14ac:dyDescent="0.3">
      <c r="A858" s="1">
        <v>857</v>
      </c>
      <c r="B858" s="1" t="s">
        <v>1861</v>
      </c>
      <c r="C858" s="1" t="s">
        <v>27</v>
      </c>
      <c r="D858" s="1" t="s">
        <v>1862</v>
      </c>
      <c r="F858" s="1">
        <v>90</v>
      </c>
      <c r="G858" s="1">
        <v>0</v>
      </c>
      <c r="H858" s="1">
        <v>2</v>
      </c>
      <c r="I858" s="1">
        <v>1</v>
      </c>
      <c r="J858" s="1">
        <v>3</v>
      </c>
      <c r="K858" s="1">
        <v>51</v>
      </c>
      <c r="L858" s="1">
        <v>1</v>
      </c>
      <c r="M858" s="4">
        <v>43132.747800925928</v>
      </c>
      <c r="N858" s="1">
        <v>618</v>
      </c>
      <c r="O858" s="1">
        <v>200</v>
      </c>
      <c r="Q858" s="3">
        <f t="shared" si="52"/>
        <v>2018</v>
      </c>
      <c r="R858" s="3">
        <f t="shared" si="53"/>
        <v>51</v>
      </c>
      <c r="S858" s="2">
        <f t="shared" si="54"/>
        <v>3</v>
      </c>
      <c r="T858" s="3">
        <f t="shared" si="55"/>
        <v>1</v>
      </c>
      <c r="U858" s="1"/>
      <c r="V858" s="1"/>
    </row>
    <row r="859" spans="1:22" ht="14.25" customHeight="1" x14ac:dyDescent="0.3">
      <c r="A859" s="1">
        <v>858</v>
      </c>
      <c r="B859" s="1" t="s">
        <v>1863</v>
      </c>
      <c r="C859" s="1" t="s">
        <v>40</v>
      </c>
      <c r="D859" s="1" t="s">
        <v>1864</v>
      </c>
      <c r="F859" s="1">
        <v>90</v>
      </c>
      <c r="G859" s="1">
        <v>25</v>
      </c>
      <c r="H859" s="1">
        <v>2</v>
      </c>
      <c r="I859" s="1">
        <v>1</v>
      </c>
      <c r="J859" s="1">
        <v>0</v>
      </c>
      <c r="K859" s="1">
        <v>400</v>
      </c>
      <c r="L859" s="1">
        <v>0</v>
      </c>
      <c r="M859" s="4">
        <v>40911.333333333336</v>
      </c>
      <c r="N859" s="1">
        <v>304</v>
      </c>
      <c r="O859" s="1">
        <v>200</v>
      </c>
      <c r="Q859" s="3">
        <f t="shared" si="52"/>
        <v>2012</v>
      </c>
      <c r="R859" s="3">
        <f t="shared" si="53"/>
        <v>400</v>
      </c>
      <c r="S859" s="2">
        <f t="shared" si="54"/>
        <v>0</v>
      </c>
      <c r="T859" s="3">
        <f t="shared" si="55"/>
        <v>0</v>
      </c>
      <c r="U859" s="1"/>
      <c r="V859" s="1"/>
    </row>
    <row r="860" spans="1:22" ht="14.25" customHeight="1" x14ac:dyDescent="0.3">
      <c r="A860" s="1">
        <v>859</v>
      </c>
      <c r="B860" s="1" t="s">
        <v>1865</v>
      </c>
      <c r="C860" s="1" t="s">
        <v>100</v>
      </c>
      <c r="D860" s="1" t="s">
        <v>1866</v>
      </c>
      <c r="E860" s="1" t="s">
        <v>1867</v>
      </c>
      <c r="F860" s="1">
        <v>93</v>
      </c>
      <c r="G860" s="1">
        <v>3</v>
      </c>
      <c r="H860" s="1">
        <v>2</v>
      </c>
      <c r="I860" s="1">
        <v>1</v>
      </c>
      <c r="J860" s="1">
        <v>10</v>
      </c>
      <c r="K860" s="1">
        <v>0</v>
      </c>
      <c r="L860" s="1">
        <v>0</v>
      </c>
      <c r="M860" s="4">
        <v>40353.872187499997</v>
      </c>
      <c r="N860" s="1">
        <v>2059</v>
      </c>
      <c r="O860" s="1">
        <v>200</v>
      </c>
      <c r="Q860" s="3">
        <f t="shared" si="52"/>
        <v>2010</v>
      </c>
      <c r="R860" s="3">
        <f t="shared" si="53"/>
        <v>0</v>
      </c>
      <c r="S860" s="2">
        <f t="shared" si="54"/>
        <v>10</v>
      </c>
      <c r="T860" s="3">
        <f t="shared" si="55"/>
        <v>0</v>
      </c>
      <c r="U860" s="1"/>
      <c r="V860" s="1"/>
    </row>
    <row r="861" spans="1:22" ht="14.25" customHeight="1" x14ac:dyDescent="0.3">
      <c r="A861" s="1">
        <v>860</v>
      </c>
      <c r="B861" s="1" t="s">
        <v>1868</v>
      </c>
      <c r="C861" s="1" t="s">
        <v>34</v>
      </c>
      <c r="D861" s="1" t="s">
        <v>1869</v>
      </c>
      <c r="F861" s="1">
        <v>90</v>
      </c>
      <c r="G861" s="1">
        <v>2</v>
      </c>
      <c r="H861" s="1">
        <v>2</v>
      </c>
      <c r="I861" s="1">
        <v>1</v>
      </c>
      <c r="J861" s="1">
        <v>0</v>
      </c>
      <c r="K861" s="1">
        <v>0</v>
      </c>
      <c r="L861" s="1">
        <v>0</v>
      </c>
      <c r="M861" s="4">
        <v>42125.095486111109</v>
      </c>
      <c r="N861" s="1">
        <v>113</v>
      </c>
      <c r="O861" s="1">
        <v>200</v>
      </c>
      <c r="P861" s="4">
        <v>42556.966168981482</v>
      </c>
      <c r="Q861" s="3">
        <f t="shared" si="52"/>
        <v>2016</v>
      </c>
      <c r="R861" s="3">
        <f t="shared" si="53"/>
        <v>0</v>
      </c>
      <c r="S861" s="2">
        <f t="shared" si="54"/>
        <v>0</v>
      </c>
      <c r="T861" s="3">
        <f t="shared" si="55"/>
        <v>0</v>
      </c>
      <c r="U861" s="1"/>
      <c r="V861" s="1"/>
    </row>
    <row r="862" spans="1:22" ht="14.25" customHeight="1" x14ac:dyDescent="0.3">
      <c r="A862" s="1">
        <v>861</v>
      </c>
      <c r="B862" s="1" t="s">
        <v>1870</v>
      </c>
      <c r="C862" s="1" t="s">
        <v>100</v>
      </c>
      <c r="D862" s="1" t="s">
        <v>1871</v>
      </c>
      <c r="E862" s="1" t="s">
        <v>1872</v>
      </c>
      <c r="F862" s="1">
        <v>93</v>
      </c>
      <c r="G862" s="1">
        <v>26</v>
      </c>
      <c r="H862" s="1">
        <v>1</v>
      </c>
      <c r="I862" s="1">
        <v>1</v>
      </c>
      <c r="J862" s="1">
        <v>0</v>
      </c>
      <c r="K862" s="1">
        <v>0</v>
      </c>
      <c r="L862" s="1">
        <v>0</v>
      </c>
      <c r="M862" s="4">
        <v>39961.704293981478</v>
      </c>
      <c r="N862" s="1">
        <v>190</v>
      </c>
      <c r="O862" s="1">
        <v>200</v>
      </c>
      <c r="Q862" s="3">
        <f t="shared" si="52"/>
        <v>2009</v>
      </c>
      <c r="R862" s="3">
        <f t="shared" si="53"/>
        <v>0</v>
      </c>
      <c r="S862" s="2">
        <f t="shared" si="54"/>
        <v>0</v>
      </c>
      <c r="T862" s="3">
        <f t="shared" si="55"/>
        <v>0</v>
      </c>
      <c r="U862" s="1"/>
      <c r="V862" s="1"/>
    </row>
    <row r="863" spans="1:22" ht="14.25" customHeight="1" x14ac:dyDescent="0.3">
      <c r="A863" s="1">
        <v>862</v>
      </c>
      <c r="B863" s="1" t="s">
        <v>1873</v>
      </c>
      <c r="C863" s="1" t="s">
        <v>40</v>
      </c>
      <c r="D863" s="1" t="s">
        <v>1874</v>
      </c>
      <c r="F863" s="1">
        <v>92</v>
      </c>
      <c r="G863" s="1">
        <v>2</v>
      </c>
      <c r="H863" s="1">
        <v>2</v>
      </c>
      <c r="I863" s="1">
        <v>1</v>
      </c>
      <c r="J863" s="1">
        <v>2</v>
      </c>
      <c r="K863" s="1">
        <v>24</v>
      </c>
      <c r="L863" s="1">
        <v>0</v>
      </c>
      <c r="M863" s="4">
        <v>43378</v>
      </c>
      <c r="N863" s="1">
        <v>197</v>
      </c>
      <c r="O863" s="1">
        <v>404</v>
      </c>
      <c r="Q863" s="3">
        <f t="shared" si="52"/>
        <v>2018</v>
      </c>
      <c r="R863" s="3">
        <f t="shared" si="53"/>
        <v>24</v>
      </c>
      <c r="S863" s="2">
        <f t="shared" si="54"/>
        <v>2</v>
      </c>
      <c r="T863" s="3">
        <f t="shared" si="55"/>
        <v>0</v>
      </c>
      <c r="U863" s="1"/>
      <c r="V863" s="1"/>
    </row>
    <row r="864" spans="1:22" ht="14.25" customHeight="1" x14ac:dyDescent="0.3">
      <c r="A864" s="1">
        <v>863</v>
      </c>
      <c r="B864" s="1" t="s">
        <v>1875</v>
      </c>
      <c r="C864" s="1" t="s">
        <v>40</v>
      </c>
      <c r="D864" s="1" t="s">
        <v>1876</v>
      </c>
      <c r="F864" s="1">
        <v>90</v>
      </c>
      <c r="G864" s="1">
        <v>15</v>
      </c>
      <c r="H864" s="1">
        <v>1</v>
      </c>
      <c r="I864" s="1">
        <v>1</v>
      </c>
      <c r="J864" s="1">
        <v>10</v>
      </c>
      <c r="K864" s="1">
        <v>45</v>
      </c>
      <c r="L864" s="1">
        <v>1</v>
      </c>
      <c r="M864" s="4">
        <v>42541.418749999997</v>
      </c>
      <c r="N864" s="1">
        <v>1080</v>
      </c>
      <c r="O864" s="1">
        <v>200</v>
      </c>
      <c r="Q864" s="3">
        <f t="shared" si="52"/>
        <v>2016</v>
      </c>
      <c r="R864" s="3">
        <f t="shared" si="53"/>
        <v>45</v>
      </c>
      <c r="S864" s="2">
        <f t="shared" si="54"/>
        <v>10</v>
      </c>
      <c r="T864" s="3">
        <f t="shared" si="55"/>
        <v>1</v>
      </c>
      <c r="U864" s="1"/>
      <c r="V864" s="1"/>
    </row>
    <row r="865" spans="1:22" ht="14.25" customHeight="1" x14ac:dyDescent="0.3">
      <c r="A865" s="1">
        <v>864</v>
      </c>
      <c r="B865" s="1" t="s">
        <v>1877</v>
      </c>
      <c r="C865" s="1" t="s">
        <v>30</v>
      </c>
      <c r="D865" s="1" t="s">
        <v>1878</v>
      </c>
      <c r="F865" s="1">
        <v>90</v>
      </c>
      <c r="G865" s="1">
        <v>1</v>
      </c>
      <c r="H865" s="1">
        <v>1</v>
      </c>
      <c r="I865" s="1">
        <v>1</v>
      </c>
      <c r="J865" s="1">
        <v>2</v>
      </c>
      <c r="K865" s="1">
        <v>10</v>
      </c>
      <c r="L865" s="1">
        <v>0</v>
      </c>
      <c r="M865" s="4">
        <v>43370.682222222225</v>
      </c>
      <c r="N865" s="1">
        <v>529</v>
      </c>
      <c r="O865" s="1">
        <v>200</v>
      </c>
      <c r="Q865" s="3">
        <f t="shared" si="52"/>
        <v>2018</v>
      </c>
      <c r="R865" s="3">
        <f t="shared" si="53"/>
        <v>10</v>
      </c>
      <c r="S865" s="2">
        <f t="shared" si="54"/>
        <v>2</v>
      </c>
      <c r="T865" s="3">
        <f t="shared" si="55"/>
        <v>0</v>
      </c>
      <c r="U865" s="1"/>
      <c r="V865" s="1"/>
    </row>
    <row r="866" spans="1:22" ht="14.25" customHeight="1" x14ac:dyDescent="0.3">
      <c r="A866" s="1">
        <v>865</v>
      </c>
      <c r="B866" s="1" t="s">
        <v>1879</v>
      </c>
      <c r="C866" s="1" t="s">
        <v>30</v>
      </c>
      <c r="D866" s="1" t="s">
        <v>1880</v>
      </c>
      <c r="F866" s="1">
        <v>90</v>
      </c>
      <c r="G866" s="1">
        <v>1</v>
      </c>
      <c r="H866" s="1">
        <v>2</v>
      </c>
      <c r="I866" s="1">
        <v>1</v>
      </c>
      <c r="J866" s="1">
        <v>0</v>
      </c>
      <c r="K866" s="1">
        <v>6</v>
      </c>
      <c r="L866" s="1">
        <v>0</v>
      </c>
      <c r="M866" s="4">
        <v>43389.352129629631</v>
      </c>
      <c r="N866" s="1">
        <v>1808</v>
      </c>
      <c r="O866" s="1">
        <v>200</v>
      </c>
      <c r="Q866" s="3">
        <f t="shared" si="52"/>
        <v>2018</v>
      </c>
      <c r="R866" s="3">
        <f t="shared" si="53"/>
        <v>6</v>
      </c>
      <c r="S866" s="2">
        <f t="shared" si="54"/>
        <v>0</v>
      </c>
      <c r="T866" s="3">
        <f t="shared" si="55"/>
        <v>0</v>
      </c>
      <c r="U866" s="1"/>
      <c r="V866" s="1"/>
    </row>
    <row r="867" spans="1:22" ht="14.25" customHeight="1" x14ac:dyDescent="0.3">
      <c r="A867" s="1">
        <v>866</v>
      </c>
      <c r="B867" s="1" t="s">
        <v>1881</v>
      </c>
      <c r="C867" s="1" t="s">
        <v>100</v>
      </c>
      <c r="D867" s="1" t="s">
        <v>1882</v>
      </c>
      <c r="F867" s="1">
        <v>90</v>
      </c>
      <c r="G867" s="1">
        <v>0</v>
      </c>
      <c r="H867" s="1">
        <v>1</v>
      </c>
      <c r="I867" s="1">
        <v>1</v>
      </c>
      <c r="J867" s="1">
        <v>0</v>
      </c>
      <c r="K867" s="1">
        <v>0</v>
      </c>
      <c r="L867" s="1">
        <v>0</v>
      </c>
      <c r="M867" s="4">
        <v>43012.865451388891</v>
      </c>
      <c r="N867" s="1">
        <v>469</v>
      </c>
      <c r="O867" s="1">
        <v>200</v>
      </c>
      <c r="Q867" s="3">
        <f t="shared" si="52"/>
        <v>2017</v>
      </c>
      <c r="R867" s="3">
        <f t="shared" si="53"/>
        <v>0</v>
      </c>
      <c r="S867" s="2">
        <f t="shared" si="54"/>
        <v>0</v>
      </c>
      <c r="T867" s="3">
        <f t="shared" si="55"/>
        <v>0</v>
      </c>
      <c r="U867" s="1"/>
      <c r="V867" s="1"/>
    </row>
    <row r="868" spans="1:22" ht="14.25" customHeight="1" x14ac:dyDescent="0.3">
      <c r="A868" s="1">
        <v>867</v>
      </c>
      <c r="B868" s="1" t="s">
        <v>1883</v>
      </c>
      <c r="C868" s="1" t="s">
        <v>100</v>
      </c>
      <c r="D868" s="1" t="s">
        <v>1884</v>
      </c>
      <c r="E868" s="1" t="s">
        <v>1885</v>
      </c>
      <c r="F868" s="1">
        <v>92</v>
      </c>
      <c r="G868" s="1">
        <v>3</v>
      </c>
      <c r="H868" s="1">
        <v>1</v>
      </c>
      <c r="I868" s="1">
        <v>1</v>
      </c>
      <c r="J868" s="1">
        <v>0</v>
      </c>
      <c r="K868" s="1">
        <v>18</v>
      </c>
      <c r="L868" s="1">
        <v>0</v>
      </c>
      <c r="M868" s="4">
        <v>41261.079039351855</v>
      </c>
      <c r="N868" s="1">
        <v>540</v>
      </c>
      <c r="O868" s="1">
        <v>200</v>
      </c>
      <c r="Q868" s="3">
        <f t="shared" si="52"/>
        <v>2012</v>
      </c>
      <c r="R868" s="3">
        <f t="shared" si="53"/>
        <v>18</v>
      </c>
      <c r="S868" s="2">
        <f t="shared" si="54"/>
        <v>0</v>
      </c>
      <c r="T868" s="3">
        <f t="shared" si="55"/>
        <v>0</v>
      </c>
      <c r="U868" s="1"/>
      <c r="V868" s="1"/>
    </row>
    <row r="869" spans="1:22" ht="14.25" customHeight="1" x14ac:dyDescent="0.3">
      <c r="A869" s="1">
        <v>868</v>
      </c>
      <c r="B869" s="1" t="s">
        <v>1886</v>
      </c>
      <c r="C869" s="1" t="s">
        <v>100</v>
      </c>
      <c r="D869" s="1" t="s">
        <v>1887</v>
      </c>
      <c r="F869" s="1">
        <v>92</v>
      </c>
      <c r="G869" s="1">
        <v>12</v>
      </c>
      <c r="H869" s="1">
        <v>1</v>
      </c>
      <c r="I869" s="1">
        <v>1</v>
      </c>
      <c r="J869" s="1">
        <v>1</v>
      </c>
      <c r="K869" s="1">
        <v>239</v>
      </c>
      <c r="L869" s="1">
        <v>0</v>
      </c>
      <c r="M869" s="4">
        <v>43560.466435185182</v>
      </c>
      <c r="N869" s="1">
        <v>1022</v>
      </c>
      <c r="O869" s="1">
        <v>200</v>
      </c>
      <c r="P869" s="4">
        <v>43616</v>
      </c>
      <c r="Q869" s="3">
        <f t="shared" si="52"/>
        <v>2019</v>
      </c>
      <c r="R869" s="3">
        <f t="shared" si="53"/>
        <v>239</v>
      </c>
      <c r="S869" s="2">
        <f t="shared" si="54"/>
        <v>1</v>
      </c>
      <c r="T869" s="3">
        <f t="shared" si="55"/>
        <v>0</v>
      </c>
      <c r="U869" s="1"/>
      <c r="V869" s="1"/>
    </row>
    <row r="870" spans="1:22" ht="14.25" customHeight="1" x14ac:dyDescent="0.3">
      <c r="A870" s="1">
        <v>869</v>
      </c>
      <c r="B870" s="1" t="s">
        <v>1888</v>
      </c>
      <c r="C870" s="1" t="s">
        <v>30</v>
      </c>
      <c r="D870" s="1" t="s">
        <v>1889</v>
      </c>
      <c r="F870" s="1">
        <v>92</v>
      </c>
      <c r="G870" s="1">
        <v>1</v>
      </c>
      <c r="H870" s="1">
        <v>1</v>
      </c>
      <c r="I870" s="1">
        <v>1</v>
      </c>
      <c r="J870" s="1">
        <v>0</v>
      </c>
      <c r="K870" s="1">
        <v>39</v>
      </c>
      <c r="L870" s="1">
        <v>0</v>
      </c>
      <c r="M870" s="4">
        <v>43111</v>
      </c>
      <c r="N870" s="1">
        <v>90</v>
      </c>
      <c r="O870" s="1">
        <v>200</v>
      </c>
      <c r="Q870" s="3">
        <f t="shared" si="52"/>
        <v>2018</v>
      </c>
      <c r="R870" s="3">
        <f t="shared" si="53"/>
        <v>39</v>
      </c>
      <c r="S870" s="2">
        <f t="shared" si="54"/>
        <v>0</v>
      </c>
      <c r="T870" s="3">
        <f t="shared" si="55"/>
        <v>0</v>
      </c>
      <c r="U870" s="1"/>
      <c r="V870" s="1"/>
    </row>
    <row r="871" spans="1:22" ht="14.25" customHeight="1" x14ac:dyDescent="0.3">
      <c r="A871" s="1">
        <v>870</v>
      </c>
      <c r="B871" s="1" t="s">
        <v>1890</v>
      </c>
      <c r="C871" s="1" t="s">
        <v>40</v>
      </c>
      <c r="D871" s="1" t="s">
        <v>1891</v>
      </c>
      <c r="F871" s="1">
        <v>90</v>
      </c>
      <c r="G871" s="1">
        <v>20</v>
      </c>
      <c r="H871" s="1">
        <v>1</v>
      </c>
      <c r="I871" s="1">
        <v>1</v>
      </c>
      <c r="J871" s="1">
        <v>1</v>
      </c>
      <c r="K871" s="1">
        <v>1</v>
      </c>
      <c r="L871" s="1">
        <v>0</v>
      </c>
      <c r="M871" s="4">
        <v>43903.507662037038</v>
      </c>
      <c r="N871" s="1">
        <v>891</v>
      </c>
      <c r="O871" s="1">
        <v>200</v>
      </c>
      <c r="Q871" s="3">
        <f t="shared" si="52"/>
        <v>0</v>
      </c>
      <c r="R871" s="3">
        <f t="shared" si="53"/>
        <v>1</v>
      </c>
      <c r="S871" s="2">
        <f t="shared" si="54"/>
        <v>1</v>
      </c>
      <c r="T871" s="3">
        <f t="shared" si="55"/>
        <v>0</v>
      </c>
      <c r="U871" s="1"/>
      <c r="V871" s="1"/>
    </row>
    <row r="872" spans="1:22" ht="14.25" customHeight="1" x14ac:dyDescent="0.3">
      <c r="A872" s="1">
        <v>871</v>
      </c>
      <c r="B872" s="1" t="s">
        <v>1892</v>
      </c>
      <c r="C872" s="1" t="s">
        <v>40</v>
      </c>
      <c r="D872" s="1" t="s">
        <v>1893</v>
      </c>
      <c r="F872" s="1">
        <v>90</v>
      </c>
      <c r="G872" s="1">
        <v>0</v>
      </c>
      <c r="H872" s="1">
        <v>2</v>
      </c>
      <c r="I872" s="1">
        <v>1</v>
      </c>
      <c r="J872" s="1">
        <v>0</v>
      </c>
      <c r="K872" s="1">
        <v>1</v>
      </c>
      <c r="L872" s="1">
        <v>0</v>
      </c>
      <c r="M872" s="4">
        <v>43698.650972222225</v>
      </c>
      <c r="N872" s="1">
        <v>476</v>
      </c>
      <c r="O872" s="1">
        <v>200</v>
      </c>
      <c r="Q872" s="3">
        <f t="shared" si="52"/>
        <v>2019</v>
      </c>
      <c r="R872" s="3">
        <f t="shared" si="53"/>
        <v>1</v>
      </c>
      <c r="S872" s="2">
        <f t="shared" si="54"/>
        <v>0</v>
      </c>
      <c r="T872" s="3">
        <f t="shared" si="55"/>
        <v>0</v>
      </c>
      <c r="U872" s="1"/>
      <c r="V872" s="1"/>
    </row>
    <row r="873" spans="1:22" ht="14.25" customHeight="1" x14ac:dyDescent="0.3">
      <c r="A873" s="1">
        <v>872</v>
      </c>
      <c r="B873" s="1" t="s">
        <v>1894</v>
      </c>
      <c r="C873" s="1" t="s">
        <v>40</v>
      </c>
      <c r="D873" s="1" t="s">
        <v>1895</v>
      </c>
      <c r="F873" s="1">
        <v>90</v>
      </c>
      <c r="G873" s="1">
        <v>1</v>
      </c>
      <c r="H873" s="1">
        <v>1</v>
      </c>
      <c r="I873" s="1">
        <v>1</v>
      </c>
      <c r="J873" s="1">
        <v>1</v>
      </c>
      <c r="K873" s="1">
        <v>12</v>
      </c>
      <c r="L873" s="1">
        <v>0</v>
      </c>
      <c r="M873" s="4">
        <v>41092.633402777778</v>
      </c>
      <c r="N873" s="1">
        <v>713</v>
      </c>
      <c r="O873" s="1">
        <v>200</v>
      </c>
      <c r="Q873" s="3">
        <f t="shared" si="52"/>
        <v>2012</v>
      </c>
      <c r="R873" s="3">
        <f t="shared" si="53"/>
        <v>12</v>
      </c>
      <c r="S873" s="2">
        <f t="shared" si="54"/>
        <v>1</v>
      </c>
      <c r="T873" s="3">
        <f t="shared" si="55"/>
        <v>0</v>
      </c>
      <c r="U873" s="1"/>
      <c r="V873" s="1"/>
    </row>
    <row r="874" spans="1:22" ht="14.25" customHeight="1" x14ac:dyDescent="0.3">
      <c r="A874" s="1">
        <v>873</v>
      </c>
      <c r="B874" s="1" t="s">
        <v>1896</v>
      </c>
      <c r="C874" s="1" t="s">
        <v>100</v>
      </c>
      <c r="D874" s="1" t="s">
        <v>1897</v>
      </c>
      <c r="F874" s="1">
        <v>91</v>
      </c>
      <c r="G874" s="1">
        <v>0</v>
      </c>
      <c r="H874" s="1">
        <v>1</v>
      </c>
      <c r="I874" s="1">
        <v>1</v>
      </c>
      <c r="J874" s="1">
        <v>0</v>
      </c>
      <c r="K874" s="1">
        <v>0</v>
      </c>
      <c r="L874" s="1">
        <v>0</v>
      </c>
      <c r="M874" s="4">
        <v>43896.578750000001</v>
      </c>
      <c r="N874" s="1">
        <v>329</v>
      </c>
      <c r="O874" s="1">
        <v>200</v>
      </c>
      <c r="Q874" s="3">
        <f t="shared" si="52"/>
        <v>0</v>
      </c>
      <c r="R874" s="3">
        <f t="shared" si="53"/>
        <v>0</v>
      </c>
      <c r="S874" s="2">
        <f t="shared" si="54"/>
        <v>0</v>
      </c>
      <c r="T874" s="3">
        <f t="shared" si="55"/>
        <v>0</v>
      </c>
      <c r="U874" s="1"/>
      <c r="V874" s="1"/>
    </row>
    <row r="875" spans="1:22" ht="14.25" customHeight="1" x14ac:dyDescent="0.3">
      <c r="A875" s="1">
        <v>874</v>
      </c>
      <c r="B875" s="1" t="s">
        <v>1898</v>
      </c>
      <c r="C875" s="1" t="s">
        <v>100</v>
      </c>
      <c r="D875" s="1" t="s">
        <v>1899</v>
      </c>
      <c r="F875" s="1">
        <v>92</v>
      </c>
      <c r="G875" s="1">
        <v>2</v>
      </c>
      <c r="H875" s="1">
        <v>1</v>
      </c>
      <c r="I875" s="1">
        <v>1</v>
      </c>
      <c r="J875" s="1">
        <v>1</v>
      </c>
      <c r="K875" s="1">
        <v>16</v>
      </c>
      <c r="L875" s="1">
        <v>0</v>
      </c>
      <c r="M875" s="4">
        <v>43611.948379629626</v>
      </c>
      <c r="N875" s="1">
        <v>1523</v>
      </c>
      <c r="O875" s="1">
        <v>200</v>
      </c>
      <c r="Q875" s="3">
        <f t="shared" si="52"/>
        <v>2019</v>
      </c>
      <c r="R875" s="3">
        <f t="shared" si="53"/>
        <v>16</v>
      </c>
      <c r="S875" s="2">
        <f t="shared" si="54"/>
        <v>1</v>
      </c>
      <c r="T875" s="3">
        <f t="shared" si="55"/>
        <v>0</v>
      </c>
      <c r="U875" s="1"/>
      <c r="V875" s="1"/>
    </row>
    <row r="876" spans="1:22" ht="14.25" customHeight="1" x14ac:dyDescent="0.3">
      <c r="A876" s="1">
        <v>875</v>
      </c>
      <c r="B876" s="1" t="s">
        <v>1900</v>
      </c>
      <c r="C876" s="1" t="s">
        <v>40</v>
      </c>
      <c r="D876" s="1" t="s">
        <v>1901</v>
      </c>
      <c r="F876" s="1">
        <v>92</v>
      </c>
      <c r="G876" s="1">
        <v>6</v>
      </c>
      <c r="H876" s="1">
        <v>1</v>
      </c>
      <c r="I876" s="1">
        <v>1</v>
      </c>
      <c r="J876" s="1">
        <v>2</v>
      </c>
      <c r="K876" s="1">
        <v>5</v>
      </c>
      <c r="L876" s="1">
        <v>0</v>
      </c>
      <c r="M876" s="4">
        <v>43203</v>
      </c>
      <c r="N876" s="1">
        <v>120</v>
      </c>
      <c r="O876" s="1">
        <v>200</v>
      </c>
      <c r="Q876" s="3">
        <f t="shared" si="52"/>
        <v>2018</v>
      </c>
      <c r="R876" s="3">
        <f t="shared" si="53"/>
        <v>5</v>
      </c>
      <c r="S876" s="2">
        <f t="shared" si="54"/>
        <v>2</v>
      </c>
      <c r="T876" s="3">
        <f t="shared" si="55"/>
        <v>0</v>
      </c>
      <c r="U876" s="1"/>
      <c r="V876" s="1"/>
    </row>
    <row r="877" spans="1:22" ht="14.25" customHeight="1" x14ac:dyDescent="0.3">
      <c r="A877" s="1">
        <v>876</v>
      </c>
      <c r="B877" s="1" t="s">
        <v>1902</v>
      </c>
      <c r="C877" s="1" t="s">
        <v>298</v>
      </c>
      <c r="D877" s="1" t="s">
        <v>1903</v>
      </c>
      <c r="F877" s="1">
        <v>90</v>
      </c>
      <c r="G877" s="1">
        <v>0</v>
      </c>
      <c r="H877" s="1">
        <v>1</v>
      </c>
      <c r="I877" s="1">
        <v>1</v>
      </c>
      <c r="J877" s="1">
        <v>2</v>
      </c>
      <c r="K877" s="1">
        <v>37</v>
      </c>
      <c r="L877" s="1">
        <v>0</v>
      </c>
      <c r="M877" s="4">
        <v>41885.284675925926</v>
      </c>
      <c r="N877" s="1">
        <v>1825</v>
      </c>
      <c r="O877" s="1">
        <v>200</v>
      </c>
      <c r="Q877" s="3">
        <f t="shared" si="52"/>
        <v>2014</v>
      </c>
      <c r="R877" s="3">
        <f t="shared" si="53"/>
        <v>37</v>
      </c>
      <c r="S877" s="2">
        <f t="shared" si="54"/>
        <v>2</v>
      </c>
      <c r="T877" s="3">
        <f t="shared" si="55"/>
        <v>0</v>
      </c>
      <c r="U877" s="1"/>
      <c r="V877" s="1"/>
    </row>
    <row r="878" spans="1:22" ht="14.25" customHeight="1" x14ac:dyDescent="0.3">
      <c r="A878" s="1">
        <v>877</v>
      </c>
      <c r="B878" s="1" t="s">
        <v>1904</v>
      </c>
      <c r="C878" s="10" t="s">
        <v>304</v>
      </c>
      <c r="D878" s="1" t="s">
        <v>1905</v>
      </c>
      <c r="F878" s="1">
        <v>92</v>
      </c>
      <c r="G878" s="1">
        <v>0</v>
      </c>
      <c r="H878" s="1">
        <v>1</v>
      </c>
      <c r="I878" s="1">
        <v>1</v>
      </c>
      <c r="J878" s="1">
        <v>2</v>
      </c>
      <c r="K878" s="1">
        <v>0</v>
      </c>
      <c r="L878" s="1">
        <v>0</v>
      </c>
      <c r="M878" s="4">
        <v>43394.138807870368</v>
      </c>
      <c r="N878" s="1">
        <v>253</v>
      </c>
      <c r="O878" s="1">
        <v>200</v>
      </c>
      <c r="Q878" s="3">
        <f t="shared" si="52"/>
        <v>2018</v>
      </c>
      <c r="R878" s="3">
        <f t="shared" si="53"/>
        <v>0</v>
      </c>
      <c r="S878" s="2">
        <f t="shared" si="54"/>
        <v>2</v>
      </c>
      <c r="T878" s="3">
        <f t="shared" si="55"/>
        <v>0</v>
      </c>
      <c r="U878" s="1"/>
      <c r="V878" s="1"/>
    </row>
    <row r="879" spans="1:22" ht="14.25" customHeight="1" x14ac:dyDescent="0.3">
      <c r="A879" s="1">
        <v>878</v>
      </c>
      <c r="B879" s="1" t="s">
        <v>1906</v>
      </c>
      <c r="C879" s="1" t="s">
        <v>21</v>
      </c>
      <c r="D879" s="1" t="s">
        <v>1907</v>
      </c>
      <c r="F879" s="1">
        <v>90</v>
      </c>
      <c r="G879" s="1">
        <v>0</v>
      </c>
      <c r="H879" s="1">
        <v>2</v>
      </c>
      <c r="I879" s="1">
        <v>1</v>
      </c>
      <c r="J879" s="1">
        <v>4</v>
      </c>
      <c r="K879" s="1">
        <v>51</v>
      </c>
      <c r="L879" s="1">
        <v>0</v>
      </c>
      <c r="M879" s="4">
        <v>43165.473611111112</v>
      </c>
      <c r="N879" s="1">
        <v>117</v>
      </c>
      <c r="O879" s="1">
        <v>200</v>
      </c>
      <c r="Q879" s="3">
        <f t="shared" si="52"/>
        <v>2018</v>
      </c>
      <c r="R879" s="3">
        <f t="shared" si="53"/>
        <v>51</v>
      </c>
      <c r="S879" s="2">
        <f t="shared" si="54"/>
        <v>4</v>
      </c>
      <c r="T879" s="3">
        <f t="shared" si="55"/>
        <v>0</v>
      </c>
      <c r="U879" s="1"/>
      <c r="V879" s="1"/>
    </row>
    <row r="880" spans="1:22" ht="14.25" customHeight="1" x14ac:dyDescent="0.3">
      <c r="A880" s="1">
        <v>879</v>
      </c>
      <c r="B880" s="1" t="s">
        <v>1908</v>
      </c>
      <c r="C880" s="1" t="s">
        <v>100</v>
      </c>
      <c r="D880" s="1" t="s">
        <v>1909</v>
      </c>
      <c r="E880" s="1" t="s">
        <v>1910</v>
      </c>
      <c r="F880" s="1">
        <v>91</v>
      </c>
      <c r="G880" s="1">
        <v>0</v>
      </c>
      <c r="H880" s="1">
        <v>1</v>
      </c>
      <c r="I880" s="1">
        <v>1</v>
      </c>
      <c r="J880" s="1">
        <v>1</v>
      </c>
      <c r="K880" s="1">
        <v>0</v>
      </c>
      <c r="L880" s="1">
        <v>0</v>
      </c>
      <c r="M880" s="4">
        <v>42784.791655092595</v>
      </c>
      <c r="N880" s="1">
        <v>684</v>
      </c>
      <c r="O880" s="1">
        <v>200</v>
      </c>
      <c r="Q880" s="3">
        <f t="shared" si="52"/>
        <v>2017</v>
      </c>
      <c r="R880" s="3">
        <f t="shared" si="53"/>
        <v>0</v>
      </c>
      <c r="S880" s="2">
        <f t="shared" si="54"/>
        <v>1</v>
      </c>
      <c r="T880" s="3">
        <f t="shared" si="55"/>
        <v>0</v>
      </c>
      <c r="U880" s="1"/>
      <c r="V880" s="1"/>
    </row>
    <row r="881" spans="1:22" ht="14.25" customHeight="1" x14ac:dyDescent="0.3">
      <c r="A881" s="1">
        <v>880</v>
      </c>
      <c r="B881" s="1" t="s">
        <v>1911</v>
      </c>
      <c r="C881" s="1" t="s">
        <v>100</v>
      </c>
      <c r="D881" s="1" t="s">
        <v>1912</v>
      </c>
      <c r="F881" s="1">
        <v>92</v>
      </c>
      <c r="G881" s="1">
        <v>3</v>
      </c>
      <c r="H881" s="1">
        <v>2</v>
      </c>
      <c r="I881" s="1">
        <v>1</v>
      </c>
      <c r="J881" s="1">
        <v>1</v>
      </c>
      <c r="K881" s="1">
        <v>3</v>
      </c>
      <c r="L881" s="1">
        <v>0</v>
      </c>
      <c r="M881" s="4">
        <v>42161</v>
      </c>
      <c r="N881" s="1">
        <v>234</v>
      </c>
      <c r="O881" s="1">
        <v>200</v>
      </c>
      <c r="Q881" s="3">
        <f t="shared" si="52"/>
        <v>2015</v>
      </c>
      <c r="R881" s="3">
        <f t="shared" si="53"/>
        <v>3</v>
      </c>
      <c r="S881" s="2">
        <f t="shared" si="54"/>
        <v>1</v>
      </c>
      <c r="T881" s="3">
        <f t="shared" si="55"/>
        <v>0</v>
      </c>
      <c r="U881" s="1"/>
      <c r="V881" s="1"/>
    </row>
    <row r="882" spans="1:22" ht="14.25" customHeight="1" x14ac:dyDescent="0.3">
      <c r="A882" s="1">
        <v>881</v>
      </c>
      <c r="B882" s="1" t="s">
        <v>1913</v>
      </c>
      <c r="C882" s="1" t="s">
        <v>30</v>
      </c>
      <c r="D882" s="1" t="s">
        <v>1914</v>
      </c>
      <c r="F882" s="1">
        <v>90</v>
      </c>
      <c r="G882" s="1">
        <v>0</v>
      </c>
      <c r="H882" s="1">
        <v>2</v>
      </c>
      <c r="I882" s="1">
        <v>1</v>
      </c>
      <c r="J882" s="1">
        <v>0</v>
      </c>
      <c r="K882" s="1">
        <v>8</v>
      </c>
      <c r="L882" s="1">
        <v>0</v>
      </c>
      <c r="M882" s="4">
        <v>43894.206944444442</v>
      </c>
      <c r="N882" s="1">
        <v>852</v>
      </c>
      <c r="O882" s="1">
        <v>200</v>
      </c>
      <c r="Q882" s="3">
        <f t="shared" si="52"/>
        <v>0</v>
      </c>
      <c r="R882" s="3">
        <f t="shared" si="53"/>
        <v>8</v>
      </c>
      <c r="S882" s="2">
        <f t="shared" si="54"/>
        <v>0</v>
      </c>
      <c r="T882" s="3">
        <f t="shared" si="55"/>
        <v>0</v>
      </c>
      <c r="U882" s="1"/>
      <c r="V882" s="1"/>
    </row>
    <row r="883" spans="1:22" ht="14.25" customHeight="1" x14ac:dyDescent="0.3">
      <c r="A883" s="1">
        <v>882</v>
      </c>
      <c r="B883" s="1" t="s">
        <v>1915</v>
      </c>
      <c r="C883" s="10" t="s">
        <v>304</v>
      </c>
      <c r="D883" s="1" t="s">
        <v>1916</v>
      </c>
      <c r="F883" s="1">
        <v>90</v>
      </c>
      <c r="G883" s="1">
        <v>1</v>
      </c>
      <c r="H883" s="1">
        <v>2</v>
      </c>
      <c r="I883" s="1">
        <v>1</v>
      </c>
      <c r="J883" s="1">
        <v>0</v>
      </c>
      <c r="K883" s="1">
        <v>1</v>
      </c>
      <c r="L883" s="1">
        <v>0</v>
      </c>
      <c r="M883" s="4">
        <v>41480.864236111112</v>
      </c>
      <c r="N883" s="1">
        <v>632</v>
      </c>
      <c r="O883" s="1">
        <v>200</v>
      </c>
      <c r="Q883" s="3">
        <f t="shared" si="52"/>
        <v>2013</v>
      </c>
      <c r="R883" s="3">
        <f t="shared" si="53"/>
        <v>1</v>
      </c>
      <c r="S883" s="2">
        <f t="shared" si="54"/>
        <v>0</v>
      </c>
      <c r="T883" s="3">
        <f t="shared" si="55"/>
        <v>0</v>
      </c>
      <c r="U883" s="1"/>
      <c r="V883" s="1"/>
    </row>
    <row r="884" spans="1:22" ht="14.25" customHeight="1" x14ac:dyDescent="0.3">
      <c r="A884" s="1">
        <v>883</v>
      </c>
      <c r="B884" s="1" t="s">
        <v>1917</v>
      </c>
      <c r="C884" s="1" t="s">
        <v>40</v>
      </c>
      <c r="D884" s="1" t="s">
        <v>1918</v>
      </c>
      <c r="F884" s="1">
        <v>90</v>
      </c>
      <c r="G884" s="1">
        <v>3</v>
      </c>
      <c r="H884" s="1">
        <v>1</v>
      </c>
      <c r="I884" s="1">
        <v>1</v>
      </c>
      <c r="J884" s="1">
        <v>1</v>
      </c>
      <c r="K884" s="1">
        <v>24</v>
      </c>
      <c r="L884" s="1">
        <v>0</v>
      </c>
      <c r="M884" s="4">
        <v>42779.760428240741</v>
      </c>
      <c r="N884" s="1">
        <v>920</v>
      </c>
      <c r="O884" s="1">
        <v>200</v>
      </c>
      <c r="Q884" s="3">
        <f t="shared" si="52"/>
        <v>2017</v>
      </c>
      <c r="R884" s="3">
        <f t="shared" si="53"/>
        <v>24</v>
      </c>
      <c r="S884" s="2">
        <f t="shared" si="54"/>
        <v>1</v>
      </c>
      <c r="T884" s="3">
        <f t="shared" si="55"/>
        <v>0</v>
      </c>
      <c r="U884" s="1"/>
      <c r="V884" s="1"/>
    </row>
    <row r="885" spans="1:22" ht="14.25" customHeight="1" x14ac:dyDescent="0.3">
      <c r="A885" s="1">
        <v>884</v>
      </c>
      <c r="B885" s="1" t="s">
        <v>1919</v>
      </c>
      <c r="C885" s="1" t="s">
        <v>40</v>
      </c>
      <c r="D885" s="1" t="s">
        <v>1920</v>
      </c>
      <c r="F885" s="1">
        <v>90</v>
      </c>
      <c r="G885" s="1">
        <v>0</v>
      </c>
      <c r="H885" s="1">
        <v>2</v>
      </c>
      <c r="I885" s="1">
        <v>1</v>
      </c>
      <c r="J885" s="1">
        <v>14</v>
      </c>
      <c r="K885" s="1">
        <v>0</v>
      </c>
      <c r="L885" s="1">
        <v>0</v>
      </c>
      <c r="M885" s="4">
        <v>43691.345081018517</v>
      </c>
      <c r="N885" s="1">
        <v>1445</v>
      </c>
      <c r="O885" s="1">
        <v>200</v>
      </c>
      <c r="Q885" s="3">
        <f t="shared" si="52"/>
        <v>2019</v>
      </c>
      <c r="R885" s="3">
        <f t="shared" si="53"/>
        <v>0</v>
      </c>
      <c r="S885" s="2">
        <f t="shared" si="54"/>
        <v>14</v>
      </c>
      <c r="T885" s="3">
        <f t="shared" si="55"/>
        <v>0</v>
      </c>
      <c r="U885" s="1"/>
      <c r="V885" s="1"/>
    </row>
    <row r="886" spans="1:22" ht="14.25" customHeight="1" x14ac:dyDescent="0.3">
      <c r="A886" s="1">
        <v>885</v>
      </c>
      <c r="B886" s="1" t="s">
        <v>1921</v>
      </c>
      <c r="C886" s="10" t="s">
        <v>304</v>
      </c>
      <c r="D886" s="1" t="s">
        <v>1922</v>
      </c>
      <c r="F886" s="1">
        <v>91</v>
      </c>
      <c r="G886" s="1">
        <v>0</v>
      </c>
      <c r="H886" s="1">
        <v>1</v>
      </c>
      <c r="I886" s="1">
        <v>1</v>
      </c>
      <c r="J886" s="1">
        <v>6</v>
      </c>
      <c r="K886" s="1">
        <v>0</v>
      </c>
      <c r="L886" s="1">
        <v>0</v>
      </c>
      <c r="M886" s="4">
        <v>43381</v>
      </c>
      <c r="N886" s="1">
        <v>814</v>
      </c>
      <c r="O886" s="1">
        <v>200</v>
      </c>
      <c r="Q886" s="3">
        <f t="shared" si="52"/>
        <v>2018</v>
      </c>
      <c r="R886" s="3">
        <f t="shared" si="53"/>
        <v>0</v>
      </c>
      <c r="S886" s="2">
        <f t="shared" si="54"/>
        <v>6</v>
      </c>
      <c r="T886" s="3">
        <f t="shared" si="55"/>
        <v>0</v>
      </c>
      <c r="U886" s="1"/>
      <c r="V886" s="1"/>
    </row>
    <row r="887" spans="1:22" ht="14.25" customHeight="1" x14ac:dyDescent="0.3">
      <c r="A887" s="1">
        <v>886</v>
      </c>
      <c r="B887" s="1" t="s">
        <v>1923</v>
      </c>
      <c r="C887" s="1" t="s">
        <v>21</v>
      </c>
      <c r="D887" s="1" t="s">
        <v>1924</v>
      </c>
      <c r="F887" s="1">
        <v>93</v>
      </c>
      <c r="G887" s="1">
        <v>9</v>
      </c>
      <c r="H887" s="1">
        <v>2</v>
      </c>
      <c r="I887" s="1">
        <v>1</v>
      </c>
      <c r="J887" s="1">
        <v>0</v>
      </c>
      <c r="K887" s="1">
        <v>0</v>
      </c>
      <c r="L887" s="1">
        <v>0</v>
      </c>
      <c r="M887" s="4">
        <v>40922.038773148146</v>
      </c>
      <c r="N887" s="1">
        <v>79</v>
      </c>
      <c r="O887" s="1">
        <v>200</v>
      </c>
      <c r="Q887" s="3">
        <f t="shared" si="52"/>
        <v>2012</v>
      </c>
      <c r="R887" s="3">
        <f t="shared" si="53"/>
        <v>0</v>
      </c>
      <c r="S887" s="2">
        <f t="shared" si="54"/>
        <v>0</v>
      </c>
      <c r="T887" s="3">
        <f t="shared" si="55"/>
        <v>0</v>
      </c>
      <c r="U887" s="1"/>
      <c r="V887" s="1"/>
    </row>
    <row r="888" spans="1:22" ht="14.25" customHeight="1" x14ac:dyDescent="0.3">
      <c r="A888" s="1">
        <v>887</v>
      </c>
      <c r="B888" s="1" t="s">
        <v>1925</v>
      </c>
      <c r="C888" s="1" t="s">
        <v>30</v>
      </c>
      <c r="D888" s="1" t="s">
        <v>1926</v>
      </c>
      <c r="F888" s="1">
        <v>92</v>
      </c>
      <c r="G888" s="1">
        <v>0</v>
      </c>
      <c r="H888" s="1">
        <v>1</v>
      </c>
      <c r="I888" s="1">
        <v>1</v>
      </c>
      <c r="J888" s="1">
        <v>3</v>
      </c>
      <c r="K888" s="1">
        <v>1</v>
      </c>
      <c r="L888" s="1">
        <v>0</v>
      </c>
      <c r="M888" s="4">
        <v>43560.572233796294</v>
      </c>
      <c r="N888" s="1">
        <v>526</v>
      </c>
      <c r="O888" s="1">
        <v>200</v>
      </c>
      <c r="Q888" s="3">
        <f t="shared" si="52"/>
        <v>2019</v>
      </c>
      <c r="R888" s="3">
        <f t="shared" si="53"/>
        <v>1</v>
      </c>
      <c r="S888" s="2">
        <f t="shared" si="54"/>
        <v>3</v>
      </c>
      <c r="T888" s="3">
        <f t="shared" si="55"/>
        <v>0</v>
      </c>
      <c r="U888" s="1"/>
      <c r="V888" s="1"/>
    </row>
    <row r="889" spans="1:22" ht="14.25" customHeight="1" x14ac:dyDescent="0.3">
      <c r="A889" s="1">
        <v>888</v>
      </c>
      <c r="B889" s="1" t="s">
        <v>1927</v>
      </c>
      <c r="C889" s="1" t="s">
        <v>100</v>
      </c>
      <c r="D889" s="1" t="s">
        <v>1928</v>
      </c>
      <c r="F889" s="1">
        <v>90</v>
      </c>
      <c r="G889" s="1">
        <v>0</v>
      </c>
      <c r="H889" s="1">
        <v>1</v>
      </c>
      <c r="I889" s="1">
        <v>1</v>
      </c>
      <c r="J889" s="1">
        <v>0</v>
      </c>
      <c r="K889" s="1">
        <v>0</v>
      </c>
      <c r="L889" s="1">
        <v>0</v>
      </c>
      <c r="M889" s="4">
        <v>43196.893564814818</v>
      </c>
      <c r="N889" s="1">
        <v>891</v>
      </c>
      <c r="O889" s="1">
        <v>200</v>
      </c>
      <c r="Q889" s="3">
        <f t="shared" si="52"/>
        <v>2018</v>
      </c>
      <c r="R889" s="3">
        <f t="shared" si="53"/>
        <v>0</v>
      </c>
      <c r="S889" s="2">
        <f t="shared" si="54"/>
        <v>0</v>
      </c>
      <c r="T889" s="3">
        <f t="shared" si="55"/>
        <v>0</v>
      </c>
      <c r="U889" s="1"/>
      <c r="V889" s="1"/>
    </row>
    <row r="890" spans="1:22" ht="14.25" customHeight="1" x14ac:dyDescent="0.3">
      <c r="A890" s="1">
        <v>889</v>
      </c>
      <c r="B890" s="1" t="s">
        <v>1929</v>
      </c>
      <c r="C890" s="10" t="s">
        <v>304</v>
      </c>
      <c r="D890" s="1" t="s">
        <v>1930</v>
      </c>
      <c r="F890" s="1">
        <v>90</v>
      </c>
      <c r="G890" s="1">
        <v>0</v>
      </c>
      <c r="H890" s="1">
        <v>2</v>
      </c>
      <c r="I890" s="1">
        <v>1</v>
      </c>
      <c r="J890" s="1">
        <v>0</v>
      </c>
      <c r="K890" s="1">
        <v>3</v>
      </c>
      <c r="L890" s="1">
        <v>0</v>
      </c>
      <c r="M890" s="4">
        <v>41919.577847222223</v>
      </c>
      <c r="N890" s="1">
        <v>701</v>
      </c>
      <c r="O890" s="1">
        <v>200</v>
      </c>
      <c r="Q890" s="3">
        <f t="shared" si="52"/>
        <v>2014</v>
      </c>
      <c r="R890" s="3">
        <f t="shared" si="53"/>
        <v>3</v>
      </c>
      <c r="S890" s="2">
        <f t="shared" si="54"/>
        <v>0</v>
      </c>
      <c r="T890" s="3">
        <f t="shared" si="55"/>
        <v>0</v>
      </c>
      <c r="U890" s="1"/>
      <c r="V890" s="1"/>
    </row>
    <row r="891" spans="1:22" ht="14.25" customHeight="1" x14ac:dyDescent="0.3">
      <c r="A891" s="1">
        <v>890</v>
      </c>
      <c r="B891" s="1" t="s">
        <v>1931</v>
      </c>
      <c r="C891" s="1" t="s">
        <v>100</v>
      </c>
      <c r="D891" s="1" t="s">
        <v>1932</v>
      </c>
      <c r="F891" s="1">
        <v>90</v>
      </c>
      <c r="G891" s="1">
        <v>0</v>
      </c>
      <c r="H891" s="1">
        <v>1</v>
      </c>
      <c r="I891" s="1">
        <v>1</v>
      </c>
      <c r="J891" s="1">
        <v>0</v>
      </c>
      <c r="K891" s="1">
        <v>0</v>
      </c>
      <c r="L891" s="1">
        <v>0</v>
      </c>
      <c r="M891" s="4">
        <v>43468.868750000001</v>
      </c>
      <c r="N891" s="1">
        <v>441</v>
      </c>
      <c r="O891" s="1">
        <v>200</v>
      </c>
      <c r="Q891" s="3">
        <f t="shared" si="52"/>
        <v>2019</v>
      </c>
      <c r="R891" s="3">
        <f t="shared" si="53"/>
        <v>0</v>
      </c>
      <c r="S891" s="2">
        <f t="shared" si="54"/>
        <v>0</v>
      </c>
      <c r="T891" s="3">
        <f t="shared" si="55"/>
        <v>0</v>
      </c>
      <c r="U891" s="1"/>
      <c r="V891" s="1"/>
    </row>
    <row r="892" spans="1:22" ht="14.25" customHeight="1" x14ac:dyDescent="0.3">
      <c r="A892" s="1">
        <v>891</v>
      </c>
      <c r="B892" s="1" t="s">
        <v>1933</v>
      </c>
      <c r="C892" s="1" t="s">
        <v>30</v>
      </c>
      <c r="D892" s="1" t="s">
        <v>1934</v>
      </c>
      <c r="F892" s="1">
        <v>93</v>
      </c>
      <c r="G892" s="1">
        <v>5</v>
      </c>
      <c r="H892" s="1">
        <v>1</v>
      </c>
      <c r="I892" s="1">
        <v>1</v>
      </c>
      <c r="J892" s="1">
        <v>6</v>
      </c>
      <c r="K892" s="1">
        <v>3</v>
      </c>
      <c r="L892" s="1">
        <v>0</v>
      </c>
      <c r="M892" s="4">
        <v>43293.45689814815</v>
      </c>
      <c r="N892" s="1">
        <v>934</v>
      </c>
      <c r="O892" s="1">
        <v>200</v>
      </c>
      <c r="Q892" s="3">
        <f t="shared" si="52"/>
        <v>2018</v>
      </c>
      <c r="R892" s="3">
        <f t="shared" si="53"/>
        <v>3</v>
      </c>
      <c r="S892" s="2">
        <f t="shared" si="54"/>
        <v>6</v>
      </c>
      <c r="T892" s="3">
        <f t="shared" si="55"/>
        <v>0</v>
      </c>
      <c r="U892" s="1"/>
      <c r="V892" s="1"/>
    </row>
    <row r="893" spans="1:22" ht="14.25" customHeight="1" x14ac:dyDescent="0.3">
      <c r="A893" s="1">
        <v>892</v>
      </c>
      <c r="B893" s="1" t="s">
        <v>1935</v>
      </c>
      <c r="C893" s="1" t="s">
        <v>40</v>
      </c>
      <c r="D893" s="1" t="s">
        <v>1936</v>
      </c>
      <c r="F893" s="1">
        <v>91</v>
      </c>
      <c r="G893" s="1">
        <v>4</v>
      </c>
      <c r="H893" s="1">
        <v>1</v>
      </c>
      <c r="I893" s="1">
        <v>1</v>
      </c>
      <c r="J893" s="1">
        <v>1</v>
      </c>
      <c r="K893" s="1">
        <v>0</v>
      </c>
      <c r="L893" s="1">
        <v>0</v>
      </c>
      <c r="M893" s="4">
        <v>43462.916770833333</v>
      </c>
      <c r="N893" s="1">
        <v>833</v>
      </c>
      <c r="O893" s="1">
        <v>200</v>
      </c>
      <c r="Q893" s="3">
        <f t="shared" si="52"/>
        <v>2018</v>
      </c>
      <c r="R893" s="3">
        <f t="shared" si="53"/>
        <v>0</v>
      </c>
      <c r="S893" s="2">
        <f t="shared" si="54"/>
        <v>1</v>
      </c>
      <c r="T893" s="3">
        <f t="shared" si="55"/>
        <v>0</v>
      </c>
      <c r="U893" s="1"/>
      <c r="V893" s="1"/>
    </row>
    <row r="894" spans="1:22" ht="14.25" customHeight="1" x14ac:dyDescent="0.3">
      <c r="A894" s="1">
        <v>893</v>
      </c>
      <c r="B894" s="1" t="s">
        <v>1937</v>
      </c>
      <c r="C894" s="1" t="s">
        <v>34</v>
      </c>
      <c r="D894" s="1" t="s">
        <v>1938</v>
      </c>
      <c r="F894" s="1">
        <v>90</v>
      </c>
      <c r="G894" s="1">
        <v>9</v>
      </c>
      <c r="H894" s="1">
        <v>1</v>
      </c>
      <c r="I894" s="1">
        <v>1</v>
      </c>
      <c r="J894" s="1">
        <v>21</v>
      </c>
      <c r="K894" s="1">
        <v>11</v>
      </c>
      <c r="L894" s="1">
        <v>0</v>
      </c>
      <c r="M894" s="4">
        <v>40512</v>
      </c>
      <c r="N894" s="1">
        <v>6</v>
      </c>
      <c r="O894" s="1">
        <v>200</v>
      </c>
      <c r="Q894" s="3">
        <f t="shared" si="52"/>
        <v>2010</v>
      </c>
      <c r="R894" s="3">
        <f t="shared" si="53"/>
        <v>11</v>
      </c>
      <c r="S894" s="2">
        <f t="shared" si="54"/>
        <v>21</v>
      </c>
      <c r="T894" s="3">
        <f t="shared" si="55"/>
        <v>0</v>
      </c>
      <c r="U894" s="1"/>
      <c r="V894" s="1"/>
    </row>
    <row r="895" spans="1:22" ht="14.25" customHeight="1" x14ac:dyDescent="0.3">
      <c r="A895" s="1">
        <v>894</v>
      </c>
      <c r="B895" s="1" t="s">
        <v>1939</v>
      </c>
      <c r="C895" s="1" t="s">
        <v>100</v>
      </c>
      <c r="D895" s="1" t="s">
        <v>1940</v>
      </c>
      <c r="F895" s="1">
        <v>91</v>
      </c>
      <c r="G895" s="1">
        <v>0</v>
      </c>
      <c r="H895" s="1">
        <v>1</v>
      </c>
      <c r="I895" s="1">
        <v>1</v>
      </c>
      <c r="J895" s="1">
        <v>6</v>
      </c>
      <c r="K895" s="1">
        <v>48</v>
      </c>
      <c r="L895" s="1">
        <v>0</v>
      </c>
      <c r="M895" s="4">
        <v>43717.35696759259</v>
      </c>
      <c r="N895" s="1">
        <v>1407</v>
      </c>
      <c r="O895" s="1">
        <v>200</v>
      </c>
      <c r="Q895" s="3">
        <f t="shared" si="52"/>
        <v>2019</v>
      </c>
      <c r="R895" s="3">
        <f t="shared" si="53"/>
        <v>48</v>
      </c>
      <c r="S895" s="2">
        <f t="shared" si="54"/>
        <v>6</v>
      </c>
      <c r="T895" s="3">
        <f t="shared" si="55"/>
        <v>0</v>
      </c>
      <c r="U895" s="1"/>
      <c r="V895" s="1"/>
    </row>
    <row r="896" spans="1:22" ht="14.25" customHeight="1" x14ac:dyDescent="0.3">
      <c r="A896" s="1">
        <v>895</v>
      </c>
      <c r="B896" s="1" t="s">
        <v>1941</v>
      </c>
      <c r="C896" s="1" t="s">
        <v>100</v>
      </c>
      <c r="D896" s="1" t="s">
        <v>1942</v>
      </c>
      <c r="F896" s="1">
        <v>92</v>
      </c>
      <c r="G896" s="1">
        <v>0</v>
      </c>
      <c r="H896" s="1">
        <v>1</v>
      </c>
      <c r="I896" s="1">
        <v>1</v>
      </c>
      <c r="J896" s="1">
        <v>4</v>
      </c>
      <c r="K896" s="1">
        <v>40</v>
      </c>
      <c r="L896" s="1">
        <v>0</v>
      </c>
      <c r="M896" s="4">
        <v>42481</v>
      </c>
      <c r="N896" s="1">
        <v>51</v>
      </c>
      <c r="O896" s="1">
        <v>200</v>
      </c>
      <c r="Q896" s="3">
        <f t="shared" si="52"/>
        <v>2016</v>
      </c>
      <c r="R896" s="3">
        <f t="shared" si="53"/>
        <v>40</v>
      </c>
      <c r="S896" s="2">
        <f t="shared" si="54"/>
        <v>4</v>
      </c>
      <c r="T896" s="3">
        <f t="shared" si="55"/>
        <v>0</v>
      </c>
      <c r="U896" s="1"/>
      <c r="V896" s="1"/>
    </row>
    <row r="897" spans="1:22" ht="14.25" customHeight="1" x14ac:dyDescent="0.3">
      <c r="A897" s="1">
        <v>896</v>
      </c>
      <c r="B897" s="1" t="s">
        <v>1943</v>
      </c>
      <c r="C897" s="1" t="s">
        <v>40</v>
      </c>
      <c r="D897" s="1" t="s">
        <v>1944</v>
      </c>
      <c r="F897" s="1">
        <v>92</v>
      </c>
      <c r="G897" s="1">
        <v>2</v>
      </c>
      <c r="H897" s="1">
        <v>1</v>
      </c>
      <c r="I897" s="1">
        <v>1</v>
      </c>
      <c r="J897" s="1">
        <v>1</v>
      </c>
      <c r="K897" s="1">
        <v>0</v>
      </c>
      <c r="L897" s="1">
        <v>0</v>
      </c>
      <c r="M897" s="4">
        <v>33399</v>
      </c>
      <c r="N897" s="1">
        <v>111</v>
      </c>
      <c r="O897" s="1">
        <v>404</v>
      </c>
      <c r="Q897" s="3">
        <f t="shared" si="52"/>
        <v>0</v>
      </c>
      <c r="R897" s="3">
        <f t="shared" si="53"/>
        <v>0</v>
      </c>
      <c r="S897" s="2">
        <f t="shared" si="54"/>
        <v>0</v>
      </c>
      <c r="T897" s="3">
        <f t="shared" si="55"/>
        <v>0</v>
      </c>
      <c r="U897" s="1"/>
      <c r="V897" s="1"/>
    </row>
    <row r="898" spans="1:22" ht="14.25" customHeight="1" x14ac:dyDescent="0.3">
      <c r="A898" s="1">
        <v>897</v>
      </c>
      <c r="B898" s="1" t="s">
        <v>1945</v>
      </c>
      <c r="C898" s="1" t="s">
        <v>40</v>
      </c>
      <c r="D898" s="1" t="s">
        <v>1946</v>
      </c>
      <c r="F898" s="1">
        <v>90</v>
      </c>
      <c r="G898" s="1">
        <v>0</v>
      </c>
      <c r="H898" s="1">
        <v>2</v>
      </c>
      <c r="I898" s="1">
        <v>1</v>
      </c>
      <c r="J898" s="1">
        <v>0</v>
      </c>
      <c r="K898" s="1">
        <v>0</v>
      </c>
      <c r="L898" s="1">
        <v>0</v>
      </c>
      <c r="M898" s="4">
        <v>42023.718587962961</v>
      </c>
      <c r="N898" s="1">
        <v>353</v>
      </c>
      <c r="O898" s="1">
        <v>200</v>
      </c>
      <c r="Q898" s="3">
        <f t="shared" si="52"/>
        <v>2015</v>
      </c>
      <c r="R898" s="3">
        <f t="shared" si="53"/>
        <v>0</v>
      </c>
      <c r="S898" s="2">
        <f t="shared" si="54"/>
        <v>0</v>
      </c>
      <c r="T898" s="3">
        <f t="shared" si="55"/>
        <v>0</v>
      </c>
      <c r="U898" s="1"/>
      <c r="V898" s="1"/>
    </row>
    <row r="899" spans="1:22" ht="14.25" customHeight="1" x14ac:dyDescent="0.3">
      <c r="A899" s="1">
        <v>898</v>
      </c>
      <c r="B899" s="1" t="s">
        <v>1947</v>
      </c>
      <c r="C899" s="11" t="s">
        <v>555</v>
      </c>
      <c r="D899" s="1" t="s">
        <v>1948</v>
      </c>
      <c r="F899" s="1">
        <v>90</v>
      </c>
      <c r="G899" s="1">
        <v>13</v>
      </c>
      <c r="H899" s="1">
        <v>2</v>
      </c>
      <c r="I899" s="1">
        <v>1</v>
      </c>
      <c r="J899" s="1">
        <v>1</v>
      </c>
      <c r="K899" s="1">
        <v>0</v>
      </c>
      <c r="L899" s="1">
        <v>0</v>
      </c>
      <c r="M899" s="4">
        <v>43861.433657407404</v>
      </c>
      <c r="N899" s="1">
        <v>1568</v>
      </c>
      <c r="O899" s="1">
        <v>200</v>
      </c>
      <c r="Q899" s="3">
        <f t="shared" ref="Q899:Q962" si="56">IF(M899&lt;DATE(1998, 9, 4), 0, IF(YEAR(M899)=2020, 0, IF(P899=0, YEAR(M899), IF(YEAR(P899)=2020, 0, IF(P899&lt;DATE(1998, 9, 4), 0, YEAR(P899))))))</f>
        <v>0</v>
      </c>
      <c r="R899" s="3">
        <f t="shared" ref="R899:R962" si="57">IF(M899&gt;DATE(2004, 2, 4), K899, 0)</f>
        <v>0</v>
      </c>
      <c r="S899" s="2">
        <f t="shared" ref="S899:S962" si="58">IF(M899&gt;DATE(2006,3,21),J899,0)</f>
        <v>1</v>
      </c>
      <c r="T899" s="3">
        <f t="shared" ref="T899:T962" si="59">IF(M899&gt;DATE(2010, 1, 10), L899, 0)</f>
        <v>0</v>
      </c>
      <c r="U899" s="1"/>
      <c r="V899" s="1"/>
    </row>
    <row r="900" spans="1:22" ht="14.25" customHeight="1" x14ac:dyDescent="0.3">
      <c r="A900" s="1">
        <v>899</v>
      </c>
      <c r="B900" s="1" t="s">
        <v>1949</v>
      </c>
      <c r="C900" s="1" t="s">
        <v>100</v>
      </c>
      <c r="D900" s="1" t="s">
        <v>1950</v>
      </c>
      <c r="F900" s="1">
        <v>91</v>
      </c>
      <c r="G900" s="1">
        <v>0</v>
      </c>
      <c r="H900" s="1">
        <v>2</v>
      </c>
      <c r="I900" s="1">
        <v>1</v>
      </c>
      <c r="J900" s="1">
        <v>4</v>
      </c>
      <c r="K900" s="1">
        <v>0</v>
      </c>
      <c r="L900" s="1">
        <v>0</v>
      </c>
      <c r="M900" s="4">
        <v>43470.661944444444</v>
      </c>
      <c r="N900" s="1">
        <v>81</v>
      </c>
      <c r="O900" s="1">
        <v>200</v>
      </c>
      <c r="Q900" s="3">
        <f t="shared" si="56"/>
        <v>2019</v>
      </c>
      <c r="R900" s="3">
        <f t="shared" si="57"/>
        <v>0</v>
      </c>
      <c r="S900" s="2">
        <f t="shared" si="58"/>
        <v>4</v>
      </c>
      <c r="T900" s="3">
        <f t="shared" si="59"/>
        <v>0</v>
      </c>
      <c r="U900" s="1"/>
      <c r="V900" s="1"/>
    </row>
    <row r="901" spans="1:22" ht="14.25" customHeight="1" x14ac:dyDescent="0.3">
      <c r="A901" s="1">
        <v>900</v>
      </c>
      <c r="B901" s="1" t="s">
        <v>1951</v>
      </c>
      <c r="C901" s="1" t="s">
        <v>30</v>
      </c>
      <c r="D901" s="1" t="s">
        <v>1952</v>
      </c>
      <c r="F901" s="1">
        <v>92</v>
      </c>
      <c r="G901" s="1">
        <v>30</v>
      </c>
      <c r="H901" s="1">
        <v>2</v>
      </c>
      <c r="I901" s="1">
        <v>1</v>
      </c>
      <c r="J901" s="1">
        <v>33</v>
      </c>
      <c r="K901" s="1">
        <v>39</v>
      </c>
      <c r="L901" s="1">
        <v>1</v>
      </c>
      <c r="M901" s="4">
        <v>41687</v>
      </c>
      <c r="N901" s="1">
        <v>455</v>
      </c>
      <c r="O901" s="1">
        <v>200</v>
      </c>
      <c r="Q901" s="3">
        <f t="shared" si="56"/>
        <v>2014</v>
      </c>
      <c r="R901" s="3">
        <f t="shared" si="57"/>
        <v>39</v>
      </c>
      <c r="S901" s="2">
        <f t="shared" si="58"/>
        <v>33</v>
      </c>
      <c r="T901" s="3">
        <f t="shared" si="59"/>
        <v>1</v>
      </c>
      <c r="U901" s="1"/>
      <c r="V901" s="1"/>
    </row>
    <row r="902" spans="1:22" ht="14.25" customHeight="1" x14ac:dyDescent="0.3">
      <c r="A902" s="1">
        <v>901</v>
      </c>
      <c r="B902" s="1" t="s">
        <v>1953</v>
      </c>
      <c r="C902" s="1" t="s">
        <v>40</v>
      </c>
      <c r="D902" s="1" t="s">
        <v>1954</v>
      </c>
      <c r="F902" s="1">
        <v>90</v>
      </c>
      <c r="G902" s="1">
        <v>0</v>
      </c>
      <c r="H902" s="1">
        <v>2</v>
      </c>
      <c r="I902" s="1">
        <v>1</v>
      </c>
      <c r="J902" s="1">
        <v>0</v>
      </c>
      <c r="K902" s="1">
        <v>4</v>
      </c>
      <c r="L902" s="1">
        <v>0</v>
      </c>
      <c r="M902" s="4">
        <v>43033.312337962961</v>
      </c>
      <c r="N902" s="1">
        <v>186</v>
      </c>
      <c r="O902" s="1">
        <v>200</v>
      </c>
      <c r="Q902" s="3">
        <f t="shared" si="56"/>
        <v>2017</v>
      </c>
      <c r="R902" s="3">
        <f t="shared" si="57"/>
        <v>4</v>
      </c>
      <c r="S902" s="2">
        <f t="shared" si="58"/>
        <v>0</v>
      </c>
      <c r="T902" s="3">
        <f t="shared" si="59"/>
        <v>0</v>
      </c>
      <c r="U902" s="1"/>
      <c r="V902" s="1"/>
    </row>
    <row r="903" spans="1:22" ht="14.25" customHeight="1" x14ac:dyDescent="0.3">
      <c r="A903" s="1">
        <v>902</v>
      </c>
      <c r="B903" s="1" t="s">
        <v>1955</v>
      </c>
      <c r="C903" s="1" t="s">
        <v>21</v>
      </c>
      <c r="D903" s="1" t="s">
        <v>1956</v>
      </c>
      <c r="F903" s="1">
        <v>91</v>
      </c>
      <c r="G903" s="1">
        <v>0</v>
      </c>
      <c r="H903" s="1">
        <v>2</v>
      </c>
      <c r="I903" s="1">
        <v>1</v>
      </c>
      <c r="J903" s="1">
        <v>2</v>
      </c>
      <c r="K903" s="1">
        <v>0</v>
      </c>
      <c r="L903" s="1">
        <v>0</v>
      </c>
      <c r="M903" s="4">
        <v>43906.579236111109</v>
      </c>
      <c r="N903" s="1">
        <v>528</v>
      </c>
      <c r="O903" s="1">
        <v>200</v>
      </c>
      <c r="Q903" s="3">
        <f t="shared" si="56"/>
        <v>0</v>
      </c>
      <c r="R903" s="3">
        <f t="shared" si="57"/>
        <v>0</v>
      </c>
      <c r="S903" s="2">
        <f t="shared" si="58"/>
        <v>2</v>
      </c>
      <c r="T903" s="3">
        <f t="shared" si="59"/>
        <v>0</v>
      </c>
      <c r="U903" s="1"/>
      <c r="V903" s="1"/>
    </row>
    <row r="904" spans="1:22" ht="14.25" customHeight="1" x14ac:dyDescent="0.3">
      <c r="A904" s="1">
        <v>903</v>
      </c>
      <c r="B904" s="1" t="s">
        <v>1957</v>
      </c>
      <c r="C904" s="11" t="s">
        <v>555</v>
      </c>
      <c r="D904" s="1" t="s">
        <v>1958</v>
      </c>
      <c r="F904" s="1">
        <v>95</v>
      </c>
      <c r="G904" s="1">
        <v>3</v>
      </c>
      <c r="H904" s="1">
        <v>2</v>
      </c>
      <c r="I904" s="1">
        <v>1</v>
      </c>
      <c r="J904" s="1">
        <v>1</v>
      </c>
      <c r="K904" s="1">
        <v>0</v>
      </c>
      <c r="L904" s="1">
        <v>0</v>
      </c>
      <c r="M904" s="4">
        <v>43825.271354166667</v>
      </c>
      <c r="N904" s="1">
        <v>951</v>
      </c>
      <c r="O904" s="1">
        <v>200</v>
      </c>
      <c r="Q904" s="3">
        <f t="shared" si="56"/>
        <v>2019</v>
      </c>
      <c r="R904" s="3">
        <f t="shared" si="57"/>
        <v>0</v>
      </c>
      <c r="S904" s="2">
        <f t="shared" si="58"/>
        <v>1</v>
      </c>
      <c r="T904" s="3">
        <f t="shared" si="59"/>
        <v>0</v>
      </c>
      <c r="U904" s="1"/>
      <c r="V904" s="1"/>
    </row>
    <row r="905" spans="1:22" ht="14.25" customHeight="1" x14ac:dyDescent="0.3">
      <c r="A905" s="1">
        <v>904</v>
      </c>
      <c r="B905" s="1" t="s">
        <v>1959</v>
      </c>
      <c r="C905" s="1" t="s">
        <v>40</v>
      </c>
      <c r="D905" s="1" t="s">
        <v>1960</v>
      </c>
      <c r="F905" s="1">
        <v>91</v>
      </c>
      <c r="G905" s="1">
        <v>0</v>
      </c>
      <c r="H905" s="1">
        <v>1</v>
      </c>
      <c r="I905" s="1">
        <v>1</v>
      </c>
      <c r="J905" s="1">
        <v>0</v>
      </c>
      <c r="K905" s="1">
        <v>18</v>
      </c>
      <c r="L905" s="1">
        <v>2</v>
      </c>
      <c r="M905" s="4">
        <v>43083.95820601852</v>
      </c>
      <c r="N905" s="1">
        <v>1292</v>
      </c>
      <c r="O905" s="1">
        <v>200</v>
      </c>
      <c r="Q905" s="3">
        <f t="shared" si="56"/>
        <v>2017</v>
      </c>
      <c r="R905" s="3">
        <f t="shared" si="57"/>
        <v>18</v>
      </c>
      <c r="S905" s="2">
        <f t="shared" si="58"/>
        <v>0</v>
      </c>
      <c r="T905" s="3">
        <f t="shared" si="59"/>
        <v>2</v>
      </c>
      <c r="U905" s="1"/>
      <c r="V905" s="1"/>
    </row>
    <row r="906" spans="1:22" ht="14.25" customHeight="1" x14ac:dyDescent="0.3">
      <c r="A906" s="1">
        <v>905</v>
      </c>
      <c r="B906" s="1" t="s">
        <v>1961</v>
      </c>
      <c r="C906" s="1" t="s">
        <v>40</v>
      </c>
      <c r="D906" s="1" t="s">
        <v>1962</v>
      </c>
      <c r="F906" s="1">
        <v>90</v>
      </c>
      <c r="G906" s="1">
        <v>0</v>
      </c>
      <c r="H906" s="1">
        <v>1</v>
      </c>
      <c r="I906" s="1">
        <v>1</v>
      </c>
      <c r="J906" s="1">
        <v>0</v>
      </c>
      <c r="K906" s="1">
        <v>8</v>
      </c>
      <c r="L906" s="1">
        <v>0</v>
      </c>
      <c r="M906" s="4">
        <v>43433.770150462966</v>
      </c>
      <c r="N906" s="1">
        <v>144</v>
      </c>
      <c r="O906" s="1">
        <v>200</v>
      </c>
      <c r="P906" s="4">
        <v>43523.765335648146</v>
      </c>
      <c r="Q906" s="3">
        <f t="shared" si="56"/>
        <v>2019</v>
      </c>
      <c r="R906" s="3">
        <f t="shared" si="57"/>
        <v>8</v>
      </c>
      <c r="S906" s="2">
        <f t="shared" si="58"/>
        <v>0</v>
      </c>
      <c r="T906" s="3">
        <f t="shared" si="59"/>
        <v>0</v>
      </c>
      <c r="U906" s="1"/>
      <c r="V906" s="1"/>
    </row>
    <row r="907" spans="1:22" ht="14.25" customHeight="1" x14ac:dyDescent="0.3">
      <c r="A907" s="1">
        <v>906</v>
      </c>
      <c r="B907" s="1" t="s">
        <v>1963</v>
      </c>
      <c r="C907" s="1" t="s">
        <v>100</v>
      </c>
      <c r="D907" s="1" t="s">
        <v>1964</v>
      </c>
      <c r="F907" s="1">
        <v>90</v>
      </c>
      <c r="G907" s="1">
        <v>0</v>
      </c>
      <c r="H907" s="1">
        <v>2</v>
      </c>
      <c r="I907" s="1">
        <v>1</v>
      </c>
      <c r="J907" s="1">
        <v>0</v>
      </c>
      <c r="K907" s="1">
        <v>0</v>
      </c>
      <c r="L907" s="1">
        <v>0</v>
      </c>
      <c r="M907" s="4">
        <v>43753.098645833335</v>
      </c>
      <c r="N907" s="1">
        <v>8</v>
      </c>
      <c r="O907" s="1">
        <v>200</v>
      </c>
      <c r="Q907" s="3">
        <f t="shared" si="56"/>
        <v>2019</v>
      </c>
      <c r="R907" s="3">
        <f t="shared" si="57"/>
        <v>0</v>
      </c>
      <c r="S907" s="2">
        <f t="shared" si="58"/>
        <v>0</v>
      </c>
      <c r="T907" s="3">
        <f t="shared" si="59"/>
        <v>0</v>
      </c>
      <c r="U907" s="1"/>
      <c r="V907" s="1"/>
    </row>
    <row r="908" spans="1:22" ht="14.25" customHeight="1" x14ac:dyDescent="0.3">
      <c r="A908" s="1">
        <v>907</v>
      </c>
      <c r="B908" s="1" t="s">
        <v>1965</v>
      </c>
      <c r="C908" s="1" t="s">
        <v>79</v>
      </c>
      <c r="D908" s="1" t="s">
        <v>1966</v>
      </c>
      <c r="F908" s="1">
        <v>90</v>
      </c>
      <c r="G908" s="1">
        <v>1</v>
      </c>
      <c r="H908" s="1">
        <v>1</v>
      </c>
      <c r="I908" s="1">
        <v>1</v>
      </c>
      <c r="J908" s="1">
        <v>285</v>
      </c>
      <c r="K908" s="1">
        <v>590</v>
      </c>
      <c r="L908" s="1">
        <v>0</v>
      </c>
      <c r="M908" s="4">
        <v>42917.601944444446</v>
      </c>
      <c r="N908" s="1">
        <v>38</v>
      </c>
      <c r="O908" s="1">
        <v>200</v>
      </c>
      <c r="P908" s="4">
        <v>43393.501388888886</v>
      </c>
      <c r="Q908" s="3">
        <f t="shared" si="56"/>
        <v>2018</v>
      </c>
      <c r="R908" s="3">
        <f t="shared" si="57"/>
        <v>590</v>
      </c>
      <c r="S908" s="2">
        <f t="shared" si="58"/>
        <v>285</v>
      </c>
      <c r="T908" s="3">
        <f t="shared" si="59"/>
        <v>0</v>
      </c>
      <c r="U908" s="1"/>
      <c r="V908" s="1"/>
    </row>
    <row r="909" spans="1:22" ht="14.25" customHeight="1" x14ac:dyDescent="0.3">
      <c r="A909" s="1">
        <v>908</v>
      </c>
      <c r="B909" s="1" t="s">
        <v>1967</v>
      </c>
      <c r="C909" s="1" t="s">
        <v>34</v>
      </c>
      <c r="D909" s="1" t="s">
        <v>1968</v>
      </c>
      <c r="F909" s="1">
        <v>90</v>
      </c>
      <c r="G909" s="1">
        <v>2</v>
      </c>
      <c r="H909" s="1">
        <v>1</v>
      </c>
      <c r="I909" s="1">
        <v>1</v>
      </c>
      <c r="J909" s="1">
        <v>0</v>
      </c>
      <c r="K909" s="1">
        <v>2</v>
      </c>
      <c r="L909" s="1">
        <v>5</v>
      </c>
      <c r="M909" s="4">
        <v>41383.146134259259</v>
      </c>
      <c r="N909" s="1">
        <v>632</v>
      </c>
      <c r="O909" s="1">
        <v>200</v>
      </c>
      <c r="Q909" s="3">
        <f t="shared" si="56"/>
        <v>2013</v>
      </c>
      <c r="R909" s="3">
        <f t="shared" si="57"/>
        <v>2</v>
      </c>
      <c r="S909" s="2">
        <f t="shared" si="58"/>
        <v>0</v>
      </c>
      <c r="T909" s="3">
        <f t="shared" si="59"/>
        <v>5</v>
      </c>
      <c r="U909" s="1"/>
      <c r="V909" s="1"/>
    </row>
    <row r="910" spans="1:22" ht="14.25" customHeight="1" x14ac:dyDescent="0.3">
      <c r="A910" s="1">
        <v>909</v>
      </c>
      <c r="B910" s="1" t="s">
        <v>1969</v>
      </c>
      <c r="C910" s="1" t="s">
        <v>30</v>
      </c>
      <c r="D910" s="1" t="s">
        <v>1970</v>
      </c>
      <c r="F910" s="1">
        <v>90</v>
      </c>
      <c r="G910" s="1">
        <v>0</v>
      </c>
      <c r="H910" s="1">
        <v>1</v>
      </c>
      <c r="I910" s="1">
        <v>1</v>
      </c>
      <c r="J910" s="1">
        <v>0</v>
      </c>
      <c r="K910" s="1">
        <v>2</v>
      </c>
      <c r="L910" s="1">
        <v>0</v>
      </c>
      <c r="M910" s="4">
        <v>43364.878472222219</v>
      </c>
      <c r="N910" s="1">
        <v>680</v>
      </c>
      <c r="O910" s="1">
        <v>200</v>
      </c>
      <c r="Q910" s="3">
        <f t="shared" si="56"/>
        <v>2018</v>
      </c>
      <c r="R910" s="3">
        <f t="shared" si="57"/>
        <v>2</v>
      </c>
      <c r="S910" s="2">
        <f t="shared" si="58"/>
        <v>0</v>
      </c>
      <c r="T910" s="3">
        <f t="shared" si="59"/>
        <v>0</v>
      </c>
      <c r="U910" s="1"/>
      <c r="V910" s="1"/>
    </row>
    <row r="911" spans="1:22" ht="14.25" customHeight="1" x14ac:dyDescent="0.3">
      <c r="A911" s="1">
        <v>910</v>
      </c>
      <c r="B911" s="1" t="s">
        <v>1971</v>
      </c>
      <c r="C911" s="1" t="s">
        <v>40</v>
      </c>
      <c r="D911" s="1" t="s">
        <v>1972</v>
      </c>
      <c r="F911" s="1">
        <v>90</v>
      </c>
      <c r="G911" s="1">
        <v>23</v>
      </c>
      <c r="H911" s="1">
        <v>1</v>
      </c>
      <c r="I911" s="1">
        <v>1</v>
      </c>
      <c r="J911" s="1">
        <v>4</v>
      </c>
      <c r="K911" s="1">
        <v>20</v>
      </c>
      <c r="L911" s="1">
        <v>1</v>
      </c>
      <c r="M911" s="4">
        <v>42346.667245370372</v>
      </c>
      <c r="N911" s="1">
        <v>4442</v>
      </c>
      <c r="O911" s="1">
        <v>200</v>
      </c>
      <c r="Q911" s="3">
        <f t="shared" si="56"/>
        <v>2015</v>
      </c>
      <c r="R911" s="3">
        <f t="shared" si="57"/>
        <v>20</v>
      </c>
      <c r="S911" s="2">
        <f t="shared" si="58"/>
        <v>4</v>
      </c>
      <c r="T911" s="3">
        <f t="shared" si="59"/>
        <v>1</v>
      </c>
      <c r="U911" s="1"/>
      <c r="V911" s="1"/>
    </row>
    <row r="912" spans="1:22" ht="14.25" customHeight="1" x14ac:dyDescent="0.3">
      <c r="A912" s="1">
        <v>911</v>
      </c>
      <c r="B912" s="1" t="s">
        <v>1973</v>
      </c>
      <c r="C912" s="1" t="s">
        <v>298</v>
      </c>
      <c r="D912" s="1" t="s">
        <v>1974</v>
      </c>
      <c r="F912" s="1">
        <v>90</v>
      </c>
      <c r="G912" s="1">
        <v>2</v>
      </c>
      <c r="H912" s="1">
        <v>2</v>
      </c>
      <c r="I912" s="1">
        <v>1</v>
      </c>
      <c r="J912" s="1">
        <v>0</v>
      </c>
      <c r="K912" s="1">
        <v>1</v>
      </c>
      <c r="L912" s="1">
        <v>0</v>
      </c>
      <c r="M912" s="4">
        <v>43751.453946759262</v>
      </c>
      <c r="N912" s="1">
        <v>693</v>
      </c>
      <c r="O912" s="1">
        <v>200</v>
      </c>
      <c r="Q912" s="3">
        <f t="shared" si="56"/>
        <v>2019</v>
      </c>
      <c r="R912" s="3">
        <f t="shared" si="57"/>
        <v>1</v>
      </c>
      <c r="S912" s="2">
        <f t="shared" si="58"/>
        <v>0</v>
      </c>
      <c r="T912" s="3">
        <f t="shared" si="59"/>
        <v>0</v>
      </c>
      <c r="U912" s="1"/>
      <c r="V912" s="1"/>
    </row>
    <row r="913" spans="1:22" ht="14.25" customHeight="1" x14ac:dyDescent="0.3">
      <c r="A913" s="1">
        <v>912</v>
      </c>
      <c r="B913" s="1" t="s">
        <v>1975</v>
      </c>
      <c r="C913" s="1" t="s">
        <v>21</v>
      </c>
      <c r="D913" s="1" t="s">
        <v>1976</v>
      </c>
      <c r="F913" s="1">
        <v>90</v>
      </c>
      <c r="G913" s="1">
        <v>0</v>
      </c>
      <c r="H913" s="1">
        <v>1</v>
      </c>
      <c r="I913" s="1">
        <v>1</v>
      </c>
      <c r="J913" s="1">
        <v>1</v>
      </c>
      <c r="K913" s="1">
        <v>0</v>
      </c>
      <c r="L913" s="1">
        <v>0</v>
      </c>
      <c r="M913" s="4">
        <v>43413.29184027778</v>
      </c>
      <c r="N913" s="1">
        <v>268</v>
      </c>
      <c r="O913" s="1">
        <v>200</v>
      </c>
      <c r="Q913" s="3">
        <f t="shared" si="56"/>
        <v>2018</v>
      </c>
      <c r="R913" s="3">
        <f t="shared" si="57"/>
        <v>0</v>
      </c>
      <c r="S913" s="2">
        <f t="shared" si="58"/>
        <v>1</v>
      </c>
      <c r="T913" s="3">
        <f t="shared" si="59"/>
        <v>0</v>
      </c>
      <c r="U913" s="1"/>
      <c r="V913" s="1"/>
    </row>
    <row r="914" spans="1:22" ht="14.25" customHeight="1" x14ac:dyDescent="0.3">
      <c r="A914" s="1">
        <v>913</v>
      </c>
      <c r="B914" s="1" t="s">
        <v>1684</v>
      </c>
      <c r="C914" s="1" t="s">
        <v>100</v>
      </c>
      <c r="D914" s="1" t="s">
        <v>1977</v>
      </c>
      <c r="F914" s="1">
        <v>91</v>
      </c>
      <c r="G914" s="1">
        <v>0</v>
      </c>
      <c r="H914" s="1">
        <v>2</v>
      </c>
      <c r="I914" s="1">
        <v>1</v>
      </c>
      <c r="J914" s="1">
        <v>1</v>
      </c>
      <c r="K914" s="1">
        <v>0</v>
      </c>
      <c r="L914" s="1">
        <v>0</v>
      </c>
      <c r="M914" s="4">
        <v>43452.29787037037</v>
      </c>
      <c r="N914" s="1">
        <v>0</v>
      </c>
      <c r="O914" s="1">
        <v>404</v>
      </c>
      <c r="Q914" s="3">
        <f t="shared" si="56"/>
        <v>2018</v>
      </c>
      <c r="R914" s="3">
        <f t="shared" si="57"/>
        <v>0</v>
      </c>
      <c r="S914" s="2">
        <f t="shared" si="58"/>
        <v>1</v>
      </c>
      <c r="T914" s="3">
        <f t="shared" si="59"/>
        <v>0</v>
      </c>
      <c r="U914" s="1"/>
      <c r="V914" s="1"/>
    </row>
    <row r="915" spans="1:22" ht="14.25" customHeight="1" x14ac:dyDescent="0.3">
      <c r="A915" s="1">
        <v>914</v>
      </c>
      <c r="B915" s="1" t="s">
        <v>1978</v>
      </c>
      <c r="C915" s="1" t="s">
        <v>40</v>
      </c>
      <c r="D915" s="1" t="s">
        <v>1979</v>
      </c>
      <c r="F915" s="1">
        <v>92</v>
      </c>
      <c r="G915" s="1">
        <v>5</v>
      </c>
      <c r="H915" s="1">
        <v>1</v>
      </c>
      <c r="I915" s="1">
        <v>1</v>
      </c>
      <c r="J915" s="1">
        <v>1</v>
      </c>
      <c r="K915" s="1">
        <v>260</v>
      </c>
      <c r="L915" s="1">
        <v>0</v>
      </c>
      <c r="M915" s="4">
        <v>43759.140462962961</v>
      </c>
      <c r="N915" s="1">
        <v>338</v>
      </c>
      <c r="O915" s="1">
        <v>200</v>
      </c>
      <c r="P915" s="4">
        <v>43810</v>
      </c>
      <c r="Q915" s="3">
        <f t="shared" si="56"/>
        <v>2019</v>
      </c>
      <c r="R915" s="3">
        <f t="shared" si="57"/>
        <v>260</v>
      </c>
      <c r="S915" s="2">
        <f t="shared" si="58"/>
        <v>1</v>
      </c>
      <c r="T915" s="3">
        <f t="shared" si="59"/>
        <v>0</v>
      </c>
      <c r="U915" s="1"/>
      <c r="V915" s="1"/>
    </row>
    <row r="916" spans="1:22" ht="14.25" customHeight="1" x14ac:dyDescent="0.3">
      <c r="A916" s="1">
        <v>915</v>
      </c>
      <c r="B916" s="1" t="s">
        <v>1980</v>
      </c>
      <c r="C916" s="1" t="s">
        <v>27</v>
      </c>
      <c r="D916" s="1" t="s">
        <v>1981</v>
      </c>
      <c r="F916" s="1">
        <v>92</v>
      </c>
      <c r="G916" s="1">
        <v>0</v>
      </c>
      <c r="H916" s="1">
        <v>2</v>
      </c>
      <c r="I916" s="1">
        <v>1</v>
      </c>
      <c r="J916" s="1">
        <v>4</v>
      </c>
      <c r="K916" s="1">
        <v>0</v>
      </c>
      <c r="L916" s="1">
        <v>0</v>
      </c>
      <c r="M916" s="4">
        <v>42908.624039351853</v>
      </c>
      <c r="N916" s="1">
        <v>552</v>
      </c>
      <c r="O916" s="1">
        <v>200</v>
      </c>
      <c r="Q916" s="3">
        <f t="shared" si="56"/>
        <v>2017</v>
      </c>
      <c r="R916" s="3">
        <f t="shared" si="57"/>
        <v>0</v>
      </c>
      <c r="S916" s="2">
        <f t="shared" si="58"/>
        <v>4</v>
      </c>
      <c r="T916" s="3">
        <f t="shared" si="59"/>
        <v>0</v>
      </c>
      <c r="U916" s="1"/>
      <c r="V916" s="1"/>
    </row>
    <row r="917" spans="1:22" ht="14.25" customHeight="1" x14ac:dyDescent="0.3">
      <c r="A917" s="1">
        <v>916</v>
      </c>
      <c r="B917" s="1" t="s">
        <v>1982</v>
      </c>
      <c r="C917" s="1" t="s">
        <v>30</v>
      </c>
      <c r="D917" s="1" t="s">
        <v>1983</v>
      </c>
      <c r="F917" s="1">
        <v>90</v>
      </c>
      <c r="G917" s="1">
        <v>3</v>
      </c>
      <c r="H917" s="1">
        <v>1</v>
      </c>
      <c r="I917" s="1">
        <v>1</v>
      </c>
      <c r="J917" s="1">
        <v>4</v>
      </c>
      <c r="K917" s="1">
        <v>797</v>
      </c>
      <c r="L917" s="1">
        <v>1</v>
      </c>
      <c r="M917" s="4">
        <v>43704.647546296299</v>
      </c>
      <c r="N917" s="1">
        <v>788</v>
      </c>
      <c r="O917" s="1">
        <v>200</v>
      </c>
      <c r="Q917" s="3">
        <f t="shared" si="56"/>
        <v>2019</v>
      </c>
      <c r="R917" s="3">
        <f t="shared" si="57"/>
        <v>797</v>
      </c>
      <c r="S917" s="2">
        <f t="shared" si="58"/>
        <v>4</v>
      </c>
      <c r="T917" s="3">
        <f t="shared" si="59"/>
        <v>1</v>
      </c>
      <c r="U917" s="1"/>
      <c r="V917" s="1"/>
    </row>
    <row r="918" spans="1:22" ht="14.25" customHeight="1" x14ac:dyDescent="0.3">
      <c r="A918" s="1">
        <v>917</v>
      </c>
      <c r="B918" s="1" t="s">
        <v>1984</v>
      </c>
      <c r="C918" s="10" t="s">
        <v>304</v>
      </c>
      <c r="D918" s="1" t="s">
        <v>1985</v>
      </c>
      <c r="F918" s="1">
        <v>92</v>
      </c>
      <c r="G918" s="1">
        <v>1</v>
      </c>
      <c r="H918" s="1">
        <v>2</v>
      </c>
      <c r="I918" s="1">
        <v>1</v>
      </c>
      <c r="J918" s="1">
        <v>1</v>
      </c>
      <c r="K918" s="1">
        <v>2</v>
      </c>
      <c r="L918" s="1">
        <v>0</v>
      </c>
      <c r="M918" s="4">
        <v>43553.953344907408</v>
      </c>
      <c r="N918" s="1">
        <v>51</v>
      </c>
      <c r="O918" s="1">
        <v>200</v>
      </c>
      <c r="P918" s="4">
        <v>43879.36383101852</v>
      </c>
      <c r="Q918" s="3">
        <f t="shared" si="56"/>
        <v>0</v>
      </c>
      <c r="R918" s="3">
        <f t="shared" si="57"/>
        <v>2</v>
      </c>
      <c r="S918" s="2">
        <f t="shared" si="58"/>
        <v>1</v>
      </c>
      <c r="T918" s="3">
        <f t="shared" si="59"/>
        <v>0</v>
      </c>
      <c r="U918" s="1"/>
      <c r="V918" s="1"/>
    </row>
    <row r="919" spans="1:22" ht="14.25" customHeight="1" x14ac:dyDescent="0.3">
      <c r="A919" s="1">
        <v>918</v>
      </c>
      <c r="B919" s="1" t="s">
        <v>1986</v>
      </c>
      <c r="C919" s="1" t="s">
        <v>30</v>
      </c>
      <c r="D919" s="1" t="s">
        <v>1987</v>
      </c>
      <c r="F919" s="1">
        <v>90</v>
      </c>
      <c r="G919" s="1">
        <v>1</v>
      </c>
      <c r="H919" s="1">
        <v>2</v>
      </c>
      <c r="I919" s="1">
        <v>1</v>
      </c>
      <c r="J919" s="1">
        <v>6</v>
      </c>
      <c r="K919" s="1">
        <v>264</v>
      </c>
      <c r="L919" s="1">
        <v>1</v>
      </c>
      <c r="M919" s="4">
        <v>43739.587175925924</v>
      </c>
      <c r="N919" s="1">
        <v>260</v>
      </c>
      <c r="O919" s="1">
        <v>200</v>
      </c>
      <c r="Q919" s="3">
        <f t="shared" si="56"/>
        <v>2019</v>
      </c>
      <c r="R919" s="3">
        <f t="shared" si="57"/>
        <v>264</v>
      </c>
      <c r="S919" s="2">
        <f t="shared" si="58"/>
        <v>6</v>
      </c>
      <c r="T919" s="3">
        <f t="shared" si="59"/>
        <v>1</v>
      </c>
      <c r="U919" s="1"/>
      <c r="V919" s="1"/>
    </row>
    <row r="920" spans="1:22" ht="14.25" customHeight="1" x14ac:dyDescent="0.3">
      <c r="A920" s="1">
        <v>919</v>
      </c>
      <c r="B920" s="1" t="s">
        <v>1988</v>
      </c>
      <c r="C920" s="1" t="s">
        <v>40</v>
      </c>
      <c r="D920" s="1" t="s">
        <v>1989</v>
      </c>
      <c r="F920" s="1">
        <v>91</v>
      </c>
      <c r="G920" s="1">
        <v>116</v>
      </c>
      <c r="H920" s="1">
        <v>1</v>
      </c>
      <c r="I920" s="1">
        <v>1</v>
      </c>
      <c r="J920" s="1">
        <v>1</v>
      </c>
      <c r="K920" s="1">
        <v>11</v>
      </c>
      <c r="L920" s="1">
        <v>0</v>
      </c>
      <c r="M920" s="4">
        <v>43685.543958333335</v>
      </c>
      <c r="N920" s="1">
        <v>668</v>
      </c>
      <c r="O920" s="1">
        <v>200</v>
      </c>
      <c r="Q920" s="3">
        <f t="shared" si="56"/>
        <v>2019</v>
      </c>
      <c r="R920" s="3">
        <f t="shared" si="57"/>
        <v>11</v>
      </c>
      <c r="S920" s="2">
        <f t="shared" si="58"/>
        <v>1</v>
      </c>
      <c r="T920" s="3">
        <f t="shared" si="59"/>
        <v>0</v>
      </c>
      <c r="U920" s="1"/>
      <c r="V920" s="1"/>
    </row>
    <row r="921" spans="1:22" ht="14.25" customHeight="1" x14ac:dyDescent="0.3">
      <c r="A921" s="1">
        <v>920</v>
      </c>
      <c r="B921" s="1" t="s">
        <v>1990</v>
      </c>
      <c r="C921" s="1" t="s">
        <v>30</v>
      </c>
      <c r="D921" s="1" t="s">
        <v>1991</v>
      </c>
      <c r="F921" s="1">
        <v>90</v>
      </c>
      <c r="G921" s="1">
        <v>0</v>
      </c>
      <c r="H921" s="1">
        <v>2</v>
      </c>
      <c r="I921" s="1">
        <v>1</v>
      </c>
      <c r="J921" s="1">
        <v>0</v>
      </c>
      <c r="K921" s="1">
        <v>37</v>
      </c>
      <c r="L921" s="1">
        <v>0</v>
      </c>
      <c r="M921" s="4">
        <v>43087.748692129629</v>
      </c>
      <c r="N921" s="1">
        <v>2127</v>
      </c>
      <c r="O921" s="1">
        <v>200</v>
      </c>
      <c r="Q921" s="3">
        <f t="shared" si="56"/>
        <v>2017</v>
      </c>
      <c r="R921" s="3">
        <f t="shared" si="57"/>
        <v>37</v>
      </c>
      <c r="S921" s="2">
        <f t="shared" si="58"/>
        <v>0</v>
      </c>
      <c r="T921" s="3">
        <f t="shared" si="59"/>
        <v>0</v>
      </c>
      <c r="U921" s="1"/>
      <c r="V921" s="1"/>
    </row>
    <row r="922" spans="1:22" ht="14.25" customHeight="1" x14ac:dyDescent="0.3">
      <c r="A922" s="1">
        <v>921</v>
      </c>
      <c r="B922" s="1" t="s">
        <v>1992</v>
      </c>
      <c r="C922" s="1" t="s">
        <v>100</v>
      </c>
      <c r="D922" s="1" t="s">
        <v>1993</v>
      </c>
      <c r="F922" s="1">
        <v>90</v>
      </c>
      <c r="G922" s="1">
        <v>0</v>
      </c>
      <c r="H922" s="1">
        <v>1</v>
      </c>
      <c r="I922" s="1">
        <v>1</v>
      </c>
      <c r="J922" s="1">
        <v>0</v>
      </c>
      <c r="K922" s="1">
        <v>0</v>
      </c>
      <c r="L922" s="1">
        <v>0</v>
      </c>
      <c r="M922" s="4">
        <v>43766.113599537035</v>
      </c>
      <c r="N922" s="1">
        <v>215</v>
      </c>
      <c r="O922" s="1">
        <v>200</v>
      </c>
      <c r="Q922" s="3">
        <f t="shared" si="56"/>
        <v>2019</v>
      </c>
      <c r="R922" s="3">
        <f t="shared" si="57"/>
        <v>0</v>
      </c>
      <c r="S922" s="2">
        <f t="shared" si="58"/>
        <v>0</v>
      </c>
      <c r="T922" s="3">
        <f t="shared" si="59"/>
        <v>0</v>
      </c>
      <c r="U922" s="1"/>
      <c r="V922" s="1"/>
    </row>
    <row r="923" spans="1:22" ht="14.25" customHeight="1" x14ac:dyDescent="0.3">
      <c r="A923" s="1">
        <v>922</v>
      </c>
      <c r="B923" s="1" t="s">
        <v>1994</v>
      </c>
      <c r="C923" s="1" t="s">
        <v>79</v>
      </c>
      <c r="D923" s="1" t="s">
        <v>1995</v>
      </c>
      <c r="F923" s="1">
        <v>90</v>
      </c>
      <c r="G923" s="1">
        <v>0</v>
      </c>
      <c r="H923" s="1">
        <v>1</v>
      </c>
      <c r="I923" s="1">
        <v>1</v>
      </c>
      <c r="J923" s="1">
        <v>54</v>
      </c>
      <c r="K923" s="1">
        <v>17</v>
      </c>
      <c r="L923" s="1">
        <v>0</v>
      </c>
      <c r="M923" s="4">
        <v>42986.075891203705</v>
      </c>
      <c r="N923" s="1">
        <v>37</v>
      </c>
      <c r="O923" s="1">
        <v>200</v>
      </c>
      <c r="P923" s="4">
        <v>43826.623067129629</v>
      </c>
      <c r="Q923" s="3">
        <f t="shared" si="56"/>
        <v>2019</v>
      </c>
      <c r="R923" s="3">
        <f t="shared" si="57"/>
        <v>17</v>
      </c>
      <c r="S923" s="2">
        <f t="shared" si="58"/>
        <v>54</v>
      </c>
      <c r="T923" s="3">
        <f t="shared" si="59"/>
        <v>0</v>
      </c>
      <c r="U923" s="1"/>
      <c r="V923" s="1"/>
    </row>
    <row r="924" spans="1:22" ht="14.25" customHeight="1" x14ac:dyDescent="0.3">
      <c r="A924" s="1">
        <v>923</v>
      </c>
      <c r="B924" s="1" t="s">
        <v>1996</v>
      </c>
      <c r="C924" s="1" t="s">
        <v>40</v>
      </c>
      <c r="D924" s="1" t="s">
        <v>1997</v>
      </c>
      <c r="F924" s="1">
        <v>91</v>
      </c>
      <c r="G924" s="1">
        <v>1</v>
      </c>
      <c r="H924" s="1">
        <v>2</v>
      </c>
      <c r="I924" s="1">
        <v>1</v>
      </c>
      <c r="J924" s="1">
        <v>0</v>
      </c>
      <c r="K924" s="1">
        <v>0</v>
      </c>
      <c r="L924" s="1">
        <v>0</v>
      </c>
      <c r="M924" s="4">
        <v>43877.4375</v>
      </c>
      <c r="N924" s="1">
        <v>1371</v>
      </c>
      <c r="O924" s="1">
        <v>200</v>
      </c>
      <c r="Q924" s="3">
        <f t="shared" si="56"/>
        <v>0</v>
      </c>
      <c r="R924" s="3">
        <f t="shared" si="57"/>
        <v>0</v>
      </c>
      <c r="S924" s="2">
        <f t="shared" si="58"/>
        <v>0</v>
      </c>
      <c r="T924" s="3">
        <f t="shared" si="59"/>
        <v>0</v>
      </c>
      <c r="U924" s="1"/>
      <c r="V924" s="1"/>
    </row>
    <row r="925" spans="1:22" ht="14.25" customHeight="1" x14ac:dyDescent="0.3">
      <c r="A925" s="1">
        <v>924</v>
      </c>
      <c r="B925" s="1" t="s">
        <v>1998</v>
      </c>
      <c r="C925" s="1" t="s">
        <v>30</v>
      </c>
      <c r="D925" s="1" t="s">
        <v>1999</v>
      </c>
      <c r="F925" s="1">
        <v>91</v>
      </c>
      <c r="G925" s="1">
        <v>2</v>
      </c>
      <c r="H925" s="1">
        <v>1</v>
      </c>
      <c r="I925" s="1">
        <v>1</v>
      </c>
      <c r="J925" s="1">
        <v>11</v>
      </c>
      <c r="K925" s="1">
        <v>2</v>
      </c>
      <c r="L925" s="1">
        <v>0</v>
      </c>
      <c r="M925" s="4">
        <v>42105</v>
      </c>
      <c r="N925" s="1">
        <v>408</v>
      </c>
      <c r="O925" s="1">
        <v>200</v>
      </c>
      <c r="Q925" s="3">
        <f t="shared" si="56"/>
        <v>2015</v>
      </c>
      <c r="R925" s="3">
        <f t="shared" si="57"/>
        <v>2</v>
      </c>
      <c r="S925" s="2">
        <f t="shared" si="58"/>
        <v>11</v>
      </c>
      <c r="T925" s="3">
        <f t="shared" si="59"/>
        <v>0</v>
      </c>
      <c r="U925" s="1"/>
      <c r="V925" s="1"/>
    </row>
    <row r="926" spans="1:22" ht="14.25" customHeight="1" x14ac:dyDescent="0.3">
      <c r="A926" s="1">
        <v>925</v>
      </c>
      <c r="B926" s="1" t="s">
        <v>2000</v>
      </c>
      <c r="C926" s="1" t="s">
        <v>30</v>
      </c>
      <c r="D926" s="1" t="s">
        <v>2001</v>
      </c>
      <c r="F926" s="1">
        <v>90</v>
      </c>
      <c r="G926" s="1">
        <v>181</v>
      </c>
      <c r="H926" s="1">
        <v>1</v>
      </c>
      <c r="I926" s="1">
        <v>1</v>
      </c>
      <c r="J926" s="1">
        <v>3</v>
      </c>
      <c r="K926" s="1">
        <v>2</v>
      </c>
      <c r="L926" s="1">
        <v>0</v>
      </c>
      <c r="M926" s="4">
        <v>40047.460370370369</v>
      </c>
      <c r="N926" s="1">
        <v>662</v>
      </c>
      <c r="O926" s="1">
        <v>200</v>
      </c>
      <c r="Q926" s="3">
        <f t="shared" si="56"/>
        <v>2009</v>
      </c>
      <c r="R926" s="3">
        <f t="shared" si="57"/>
        <v>2</v>
      </c>
      <c r="S926" s="2">
        <f t="shared" si="58"/>
        <v>3</v>
      </c>
      <c r="T926" s="3">
        <f t="shared" si="59"/>
        <v>0</v>
      </c>
      <c r="U926" s="1"/>
      <c r="V926" s="1"/>
    </row>
    <row r="927" spans="1:22" ht="14.25" customHeight="1" x14ac:dyDescent="0.3">
      <c r="A927" s="1">
        <v>926</v>
      </c>
      <c r="B927" s="1" t="s">
        <v>2002</v>
      </c>
      <c r="C927" s="1" t="s">
        <v>100</v>
      </c>
      <c r="D927" s="1" t="s">
        <v>2003</v>
      </c>
      <c r="E927" s="1" t="s">
        <v>2004</v>
      </c>
      <c r="F927" s="1">
        <v>95</v>
      </c>
      <c r="G927" s="1">
        <v>15</v>
      </c>
      <c r="H927" s="1">
        <v>1</v>
      </c>
      <c r="I927" s="1">
        <v>1</v>
      </c>
      <c r="J927" s="1">
        <v>14</v>
      </c>
      <c r="K927" s="1">
        <v>22</v>
      </c>
      <c r="L927" s="1">
        <v>0</v>
      </c>
      <c r="M927" s="4">
        <v>43298.619131944448</v>
      </c>
      <c r="N927" s="1">
        <v>1198</v>
      </c>
      <c r="O927" s="1">
        <v>200</v>
      </c>
      <c r="Q927" s="3">
        <f t="shared" si="56"/>
        <v>2018</v>
      </c>
      <c r="R927" s="3">
        <f t="shared" si="57"/>
        <v>22</v>
      </c>
      <c r="S927" s="2">
        <f t="shared" si="58"/>
        <v>14</v>
      </c>
      <c r="T927" s="3">
        <f t="shared" si="59"/>
        <v>0</v>
      </c>
      <c r="U927" s="1"/>
      <c r="V927" s="1"/>
    </row>
    <row r="928" spans="1:22" ht="14.25" customHeight="1" x14ac:dyDescent="0.3">
      <c r="A928" s="1">
        <v>927</v>
      </c>
      <c r="B928" s="1" t="s">
        <v>2005</v>
      </c>
      <c r="C928" s="1" t="s">
        <v>100</v>
      </c>
      <c r="D928" s="1" t="s">
        <v>2006</v>
      </c>
      <c r="F928" s="1">
        <v>92</v>
      </c>
      <c r="G928" s="1">
        <v>1</v>
      </c>
      <c r="H928" s="1">
        <v>2</v>
      </c>
      <c r="I928" s="1">
        <v>1</v>
      </c>
      <c r="J928" s="1">
        <v>2</v>
      </c>
      <c r="K928" s="1">
        <v>0</v>
      </c>
      <c r="L928" s="1">
        <v>0</v>
      </c>
      <c r="M928" s="4">
        <v>40875</v>
      </c>
      <c r="N928" s="1">
        <v>174</v>
      </c>
      <c r="O928" s="1">
        <v>200</v>
      </c>
      <c r="Q928" s="3">
        <f t="shared" si="56"/>
        <v>2011</v>
      </c>
      <c r="R928" s="3">
        <f t="shared" si="57"/>
        <v>0</v>
      </c>
      <c r="S928" s="2">
        <f t="shared" si="58"/>
        <v>2</v>
      </c>
      <c r="T928" s="3">
        <f t="shared" si="59"/>
        <v>0</v>
      </c>
      <c r="U928" s="1"/>
      <c r="V928" s="1"/>
    </row>
    <row r="929" spans="1:22" ht="14.25" customHeight="1" x14ac:dyDescent="0.3">
      <c r="A929" s="1">
        <v>928</v>
      </c>
      <c r="B929" s="1" t="s">
        <v>2007</v>
      </c>
      <c r="C929" s="1" t="s">
        <v>40</v>
      </c>
      <c r="D929" s="1" t="s">
        <v>2008</v>
      </c>
      <c r="F929" s="1">
        <v>92</v>
      </c>
      <c r="G929" s="1">
        <v>22</v>
      </c>
      <c r="H929" s="1">
        <v>2</v>
      </c>
      <c r="I929" s="1">
        <v>1</v>
      </c>
      <c r="J929" s="1">
        <v>17</v>
      </c>
      <c r="K929" s="1">
        <v>537</v>
      </c>
      <c r="L929" s="1">
        <v>0</v>
      </c>
      <c r="M929" s="4">
        <v>43113.444398148145</v>
      </c>
      <c r="N929" s="1">
        <v>2073</v>
      </c>
      <c r="O929" s="1">
        <v>200</v>
      </c>
      <c r="P929" s="4">
        <v>43658</v>
      </c>
      <c r="Q929" s="3">
        <f t="shared" si="56"/>
        <v>2019</v>
      </c>
      <c r="R929" s="3">
        <f t="shared" si="57"/>
        <v>537</v>
      </c>
      <c r="S929" s="2">
        <f t="shared" si="58"/>
        <v>17</v>
      </c>
      <c r="T929" s="3">
        <f t="shared" si="59"/>
        <v>0</v>
      </c>
      <c r="U929" s="1"/>
      <c r="V929" s="1"/>
    </row>
    <row r="930" spans="1:22" ht="14.25" customHeight="1" x14ac:dyDescent="0.3">
      <c r="A930" s="1">
        <v>929</v>
      </c>
      <c r="B930" s="1" t="s">
        <v>2009</v>
      </c>
      <c r="C930" s="1" t="s">
        <v>40</v>
      </c>
      <c r="D930" s="1" t="s">
        <v>2010</v>
      </c>
      <c r="F930" s="1">
        <v>90</v>
      </c>
      <c r="G930" s="1">
        <v>0</v>
      </c>
      <c r="H930" s="1">
        <v>2</v>
      </c>
      <c r="I930" s="1">
        <v>1</v>
      </c>
      <c r="J930" s="1">
        <v>4</v>
      </c>
      <c r="K930" s="1">
        <v>0</v>
      </c>
      <c r="L930" s="1">
        <v>0</v>
      </c>
      <c r="M930" s="4">
        <v>43817.631932870368</v>
      </c>
      <c r="N930" s="1">
        <v>815</v>
      </c>
      <c r="O930" s="1">
        <v>200</v>
      </c>
      <c r="Q930" s="3">
        <f t="shared" si="56"/>
        <v>2019</v>
      </c>
      <c r="R930" s="3">
        <f t="shared" si="57"/>
        <v>0</v>
      </c>
      <c r="S930" s="2">
        <f t="shared" si="58"/>
        <v>4</v>
      </c>
      <c r="T930" s="3">
        <f t="shared" si="59"/>
        <v>0</v>
      </c>
      <c r="U930" s="1"/>
      <c r="V930" s="1"/>
    </row>
    <row r="931" spans="1:22" ht="14.25" customHeight="1" x14ac:dyDescent="0.3">
      <c r="A931" s="1">
        <v>930</v>
      </c>
      <c r="B931" s="1" t="s">
        <v>2011</v>
      </c>
      <c r="C931" s="1" t="s">
        <v>100</v>
      </c>
      <c r="D931" s="1" t="s">
        <v>2012</v>
      </c>
      <c r="F931" s="1">
        <v>90</v>
      </c>
      <c r="G931" s="1">
        <v>2</v>
      </c>
      <c r="H931" s="1">
        <v>1</v>
      </c>
      <c r="I931" s="1">
        <v>1</v>
      </c>
      <c r="J931" s="1">
        <v>0</v>
      </c>
      <c r="K931" s="1">
        <v>0</v>
      </c>
      <c r="L931" s="1">
        <v>0</v>
      </c>
      <c r="M931" s="4">
        <v>43621.724583333336</v>
      </c>
      <c r="N931" s="1">
        <v>75</v>
      </c>
      <c r="O931" s="1">
        <v>200</v>
      </c>
      <c r="Q931" s="3">
        <f t="shared" si="56"/>
        <v>2019</v>
      </c>
      <c r="R931" s="3">
        <f t="shared" si="57"/>
        <v>0</v>
      </c>
      <c r="S931" s="2">
        <f t="shared" si="58"/>
        <v>0</v>
      </c>
      <c r="T931" s="3">
        <f t="shared" si="59"/>
        <v>0</v>
      </c>
      <c r="U931" s="1"/>
      <c r="V931" s="1"/>
    </row>
    <row r="932" spans="1:22" ht="14.25" customHeight="1" x14ac:dyDescent="0.3">
      <c r="A932" s="1">
        <v>931</v>
      </c>
      <c r="B932" s="1" t="s">
        <v>2013</v>
      </c>
      <c r="C932" s="1" t="s">
        <v>100</v>
      </c>
      <c r="D932" s="1" t="s">
        <v>2014</v>
      </c>
      <c r="F932" s="1">
        <v>90</v>
      </c>
      <c r="G932" s="1">
        <v>0</v>
      </c>
      <c r="H932" s="1">
        <v>1</v>
      </c>
      <c r="I932" s="1">
        <v>1</v>
      </c>
      <c r="J932" s="1">
        <v>1</v>
      </c>
      <c r="K932" s="1">
        <v>0</v>
      </c>
      <c r="L932" s="1">
        <v>0</v>
      </c>
      <c r="M932" s="4">
        <v>43561.171990740739</v>
      </c>
      <c r="N932" s="1">
        <v>120</v>
      </c>
      <c r="O932" s="1">
        <v>200</v>
      </c>
      <c r="Q932" s="3">
        <f t="shared" si="56"/>
        <v>2019</v>
      </c>
      <c r="R932" s="3">
        <f t="shared" si="57"/>
        <v>0</v>
      </c>
      <c r="S932" s="2">
        <f t="shared" si="58"/>
        <v>1</v>
      </c>
      <c r="T932" s="3">
        <f t="shared" si="59"/>
        <v>0</v>
      </c>
      <c r="U932" s="1"/>
      <c r="V932" s="1"/>
    </row>
    <row r="933" spans="1:22" ht="14.25" customHeight="1" x14ac:dyDescent="0.3">
      <c r="A933" s="1">
        <v>932</v>
      </c>
      <c r="B933" s="1" t="s">
        <v>2015</v>
      </c>
      <c r="C933" s="1" t="s">
        <v>30</v>
      </c>
      <c r="D933" s="1" t="s">
        <v>2016</v>
      </c>
      <c r="F933" s="1">
        <v>90</v>
      </c>
      <c r="G933" s="1">
        <v>2</v>
      </c>
      <c r="H933" s="1">
        <v>2</v>
      </c>
      <c r="I933" s="1">
        <v>1</v>
      </c>
      <c r="J933" s="1">
        <v>0</v>
      </c>
      <c r="K933" s="1">
        <v>8</v>
      </c>
      <c r="L933" s="1">
        <v>0</v>
      </c>
      <c r="M933" s="4">
        <v>41496.915324074071</v>
      </c>
      <c r="N933" s="1">
        <v>127</v>
      </c>
      <c r="O933" s="1">
        <v>200</v>
      </c>
      <c r="Q933" s="3">
        <f t="shared" si="56"/>
        <v>2013</v>
      </c>
      <c r="R933" s="3">
        <f t="shared" si="57"/>
        <v>8</v>
      </c>
      <c r="S933" s="2">
        <f t="shared" si="58"/>
        <v>0</v>
      </c>
      <c r="T933" s="3">
        <f t="shared" si="59"/>
        <v>0</v>
      </c>
      <c r="U933" s="1"/>
      <c r="V933" s="1"/>
    </row>
    <row r="934" spans="1:22" ht="14.25" customHeight="1" x14ac:dyDescent="0.3">
      <c r="A934" s="1">
        <v>933</v>
      </c>
      <c r="B934" s="1" t="s">
        <v>2017</v>
      </c>
      <c r="C934" s="1" t="s">
        <v>21</v>
      </c>
      <c r="D934" s="1" t="s">
        <v>2018</v>
      </c>
      <c r="E934" s="1" t="s">
        <v>2019</v>
      </c>
      <c r="F934" s="1">
        <v>92</v>
      </c>
      <c r="G934" s="1">
        <v>9</v>
      </c>
      <c r="H934" s="1">
        <v>1</v>
      </c>
      <c r="I934" s="1">
        <v>1</v>
      </c>
      <c r="J934" s="1">
        <v>3</v>
      </c>
      <c r="K934" s="1">
        <v>16</v>
      </c>
      <c r="L934" s="1">
        <v>0</v>
      </c>
      <c r="M934" s="4">
        <v>43813.01489583333</v>
      </c>
      <c r="N934" s="1">
        <v>2917</v>
      </c>
      <c r="O934" s="1">
        <v>200</v>
      </c>
      <c r="Q934" s="3">
        <f t="shared" si="56"/>
        <v>2019</v>
      </c>
      <c r="R934" s="3">
        <f t="shared" si="57"/>
        <v>16</v>
      </c>
      <c r="S934" s="2">
        <f t="shared" si="58"/>
        <v>3</v>
      </c>
      <c r="T934" s="3">
        <f t="shared" si="59"/>
        <v>0</v>
      </c>
      <c r="U934" s="1"/>
      <c r="V934" s="1"/>
    </row>
    <row r="935" spans="1:22" ht="14.25" customHeight="1" x14ac:dyDescent="0.3">
      <c r="A935" s="1">
        <v>934</v>
      </c>
      <c r="B935" s="1" t="s">
        <v>2020</v>
      </c>
      <c r="C935" s="1" t="s">
        <v>100</v>
      </c>
      <c r="D935" s="1" t="s">
        <v>2021</v>
      </c>
      <c r="F935" s="1">
        <v>91</v>
      </c>
      <c r="G935" s="1">
        <v>1</v>
      </c>
      <c r="H935" s="1">
        <v>2</v>
      </c>
      <c r="I935" s="1">
        <v>1</v>
      </c>
      <c r="J935" s="1">
        <v>0</v>
      </c>
      <c r="K935" s="1">
        <v>2</v>
      </c>
      <c r="L935" s="1">
        <v>0</v>
      </c>
      <c r="M935" s="4">
        <v>43229.757638888892</v>
      </c>
      <c r="N935" s="1">
        <v>114</v>
      </c>
      <c r="O935" s="1">
        <v>200</v>
      </c>
      <c r="Q935" s="3">
        <f t="shared" si="56"/>
        <v>2018</v>
      </c>
      <c r="R935" s="3">
        <f t="shared" si="57"/>
        <v>2</v>
      </c>
      <c r="S935" s="2">
        <f t="shared" si="58"/>
        <v>0</v>
      </c>
      <c r="T935" s="3">
        <f t="shared" si="59"/>
        <v>0</v>
      </c>
      <c r="U935" s="1"/>
      <c r="V935" s="1"/>
    </row>
    <row r="936" spans="1:22" ht="14.25" customHeight="1" x14ac:dyDescent="0.3">
      <c r="A936" s="1">
        <v>935</v>
      </c>
      <c r="B936" s="1" t="s">
        <v>2022</v>
      </c>
      <c r="C936" s="1" t="s">
        <v>34</v>
      </c>
      <c r="D936" s="1" t="s">
        <v>2023</v>
      </c>
      <c r="F936" s="1">
        <v>90</v>
      </c>
      <c r="G936" s="1">
        <v>0</v>
      </c>
      <c r="H936" s="1">
        <v>2</v>
      </c>
      <c r="I936" s="1">
        <v>1</v>
      </c>
      <c r="J936" s="1">
        <v>1</v>
      </c>
      <c r="K936" s="1">
        <v>0</v>
      </c>
      <c r="L936" s="1">
        <v>0</v>
      </c>
      <c r="M936" s="4">
        <v>42094.792974537035</v>
      </c>
      <c r="N936" s="1">
        <v>125</v>
      </c>
      <c r="O936" s="1">
        <v>200</v>
      </c>
      <c r="Q936" s="3">
        <f t="shared" si="56"/>
        <v>2015</v>
      </c>
      <c r="R936" s="3">
        <f t="shared" si="57"/>
        <v>0</v>
      </c>
      <c r="S936" s="2">
        <f t="shared" si="58"/>
        <v>1</v>
      </c>
      <c r="T936" s="3">
        <f t="shared" si="59"/>
        <v>0</v>
      </c>
      <c r="U936" s="1"/>
      <c r="V936" s="1"/>
    </row>
    <row r="937" spans="1:22" ht="14.25" customHeight="1" x14ac:dyDescent="0.3">
      <c r="A937" s="1">
        <v>936</v>
      </c>
      <c r="B937" s="1" t="s">
        <v>2024</v>
      </c>
      <c r="C937" s="1" t="s">
        <v>100</v>
      </c>
      <c r="D937" s="1" t="s">
        <v>2025</v>
      </c>
      <c r="F937" s="1">
        <v>95</v>
      </c>
      <c r="G937" s="1">
        <v>0</v>
      </c>
      <c r="H937" s="1">
        <v>2</v>
      </c>
      <c r="I937" s="1">
        <v>1</v>
      </c>
      <c r="J937" s="1">
        <v>2</v>
      </c>
      <c r="K937" s="1">
        <v>0</v>
      </c>
      <c r="L937" s="1">
        <v>0</v>
      </c>
      <c r="M937" s="4">
        <v>43425.559594907405</v>
      </c>
      <c r="N937" s="1">
        <v>40</v>
      </c>
      <c r="O937" s="1">
        <v>200</v>
      </c>
      <c r="Q937" s="3">
        <f t="shared" si="56"/>
        <v>2018</v>
      </c>
      <c r="R937" s="3">
        <f t="shared" si="57"/>
        <v>0</v>
      </c>
      <c r="S937" s="2">
        <f t="shared" si="58"/>
        <v>2</v>
      </c>
      <c r="T937" s="3">
        <f t="shared" si="59"/>
        <v>0</v>
      </c>
      <c r="U937" s="1"/>
      <c r="V937" s="1"/>
    </row>
    <row r="938" spans="1:22" ht="14.25" customHeight="1" x14ac:dyDescent="0.3">
      <c r="A938" s="1">
        <v>937</v>
      </c>
      <c r="B938" s="1" t="s">
        <v>2026</v>
      </c>
      <c r="C938" s="1" t="s">
        <v>100</v>
      </c>
      <c r="D938" s="1" t="s">
        <v>2027</v>
      </c>
      <c r="F938" s="1">
        <v>90</v>
      </c>
      <c r="G938" s="1">
        <v>0</v>
      </c>
      <c r="H938" s="1">
        <v>2</v>
      </c>
      <c r="I938" s="1">
        <v>1</v>
      </c>
      <c r="J938" s="1">
        <v>0</v>
      </c>
      <c r="K938" s="1">
        <v>25</v>
      </c>
      <c r="L938" s="1">
        <v>0</v>
      </c>
      <c r="M938" s="4">
        <v>42870.886805555558</v>
      </c>
      <c r="N938" s="1">
        <v>25</v>
      </c>
      <c r="O938" s="1">
        <v>200</v>
      </c>
      <c r="Q938" s="3">
        <f t="shared" si="56"/>
        <v>2017</v>
      </c>
      <c r="R938" s="3">
        <f t="shared" si="57"/>
        <v>25</v>
      </c>
      <c r="S938" s="2">
        <f t="shared" si="58"/>
        <v>0</v>
      </c>
      <c r="T938" s="3">
        <f t="shared" si="59"/>
        <v>0</v>
      </c>
      <c r="U938" s="1"/>
      <c r="V938" s="1"/>
    </row>
    <row r="939" spans="1:22" ht="14.25" customHeight="1" x14ac:dyDescent="0.3">
      <c r="A939" s="1">
        <v>938</v>
      </c>
      <c r="B939" s="1" t="s">
        <v>2028</v>
      </c>
      <c r="C939" s="1" t="s">
        <v>100</v>
      </c>
      <c r="D939" s="1" t="s">
        <v>2029</v>
      </c>
      <c r="F939" s="1">
        <v>90</v>
      </c>
      <c r="G939" s="1">
        <v>2</v>
      </c>
      <c r="H939" s="1">
        <v>1</v>
      </c>
      <c r="I939" s="1">
        <v>1</v>
      </c>
      <c r="J939" s="1">
        <v>0</v>
      </c>
      <c r="K939" s="1">
        <v>0</v>
      </c>
      <c r="L939" s="1">
        <v>0</v>
      </c>
      <c r="M939" s="4">
        <v>43623.371504629627</v>
      </c>
      <c r="N939" s="1">
        <v>47</v>
      </c>
      <c r="O939" s="1">
        <v>200</v>
      </c>
      <c r="Q939" s="3">
        <f t="shared" si="56"/>
        <v>2019</v>
      </c>
      <c r="R939" s="3">
        <f t="shared" si="57"/>
        <v>0</v>
      </c>
      <c r="S939" s="2">
        <f t="shared" si="58"/>
        <v>0</v>
      </c>
      <c r="T939" s="3">
        <f t="shared" si="59"/>
        <v>0</v>
      </c>
      <c r="U939" s="1"/>
      <c r="V939" s="1"/>
    </row>
    <row r="940" spans="1:22" ht="14.25" customHeight="1" x14ac:dyDescent="0.3">
      <c r="A940" s="1">
        <v>939</v>
      </c>
      <c r="B940" s="1" t="s">
        <v>2030</v>
      </c>
      <c r="C940" s="1" t="s">
        <v>100</v>
      </c>
      <c r="D940" s="1" t="s">
        <v>2031</v>
      </c>
      <c r="F940" s="1">
        <v>90</v>
      </c>
      <c r="G940" s="1">
        <v>0</v>
      </c>
      <c r="H940" s="1">
        <v>2</v>
      </c>
      <c r="I940" s="1">
        <v>1</v>
      </c>
      <c r="J940" s="1">
        <v>0</v>
      </c>
      <c r="K940" s="1">
        <v>0</v>
      </c>
      <c r="L940" s="1">
        <v>0</v>
      </c>
      <c r="M940" s="4">
        <v>43574.629143518519</v>
      </c>
      <c r="N940" s="1">
        <v>58</v>
      </c>
      <c r="O940" s="1">
        <v>200</v>
      </c>
      <c r="Q940" s="3">
        <f t="shared" si="56"/>
        <v>2019</v>
      </c>
      <c r="R940" s="3">
        <f t="shared" si="57"/>
        <v>0</v>
      </c>
      <c r="S940" s="2">
        <f t="shared" si="58"/>
        <v>0</v>
      </c>
      <c r="T940" s="3">
        <f t="shared" si="59"/>
        <v>0</v>
      </c>
      <c r="U940" s="1"/>
      <c r="V940" s="1"/>
    </row>
    <row r="941" spans="1:22" ht="14.25" customHeight="1" x14ac:dyDescent="0.3">
      <c r="A941" s="1">
        <v>940</v>
      </c>
      <c r="B941" s="1" t="s">
        <v>2032</v>
      </c>
      <c r="C941" s="1" t="s">
        <v>100</v>
      </c>
      <c r="D941" s="1" t="s">
        <v>2033</v>
      </c>
      <c r="F941" s="1">
        <v>92</v>
      </c>
      <c r="G941" s="1">
        <v>0</v>
      </c>
      <c r="H941" s="1">
        <v>2</v>
      </c>
      <c r="I941" s="1">
        <v>1</v>
      </c>
      <c r="J941" s="1">
        <v>1</v>
      </c>
      <c r="K941" s="1">
        <v>1</v>
      </c>
      <c r="L941" s="1">
        <v>0</v>
      </c>
      <c r="M941" s="4">
        <v>42853</v>
      </c>
      <c r="N941" s="1">
        <v>28</v>
      </c>
      <c r="O941" s="1">
        <v>200</v>
      </c>
      <c r="Q941" s="3">
        <f t="shared" si="56"/>
        <v>2017</v>
      </c>
      <c r="R941" s="3">
        <f t="shared" si="57"/>
        <v>1</v>
      </c>
      <c r="S941" s="2">
        <f t="shared" si="58"/>
        <v>1</v>
      </c>
      <c r="T941" s="3">
        <f t="shared" si="59"/>
        <v>0</v>
      </c>
      <c r="U941" s="1"/>
      <c r="V941" s="1"/>
    </row>
    <row r="942" spans="1:22" ht="14.25" customHeight="1" x14ac:dyDescent="0.3">
      <c r="A942" s="1">
        <v>941</v>
      </c>
      <c r="B942" s="1" t="s">
        <v>2034</v>
      </c>
      <c r="C942" s="1" t="s">
        <v>27</v>
      </c>
      <c r="D942" s="1" t="s">
        <v>2035</v>
      </c>
      <c r="F942" s="1">
        <v>90</v>
      </c>
      <c r="G942" s="1">
        <v>1</v>
      </c>
      <c r="H942" s="1">
        <v>2</v>
      </c>
      <c r="I942" s="1">
        <v>1</v>
      </c>
      <c r="J942" s="1">
        <v>1</v>
      </c>
      <c r="K942" s="1">
        <v>127</v>
      </c>
      <c r="L942" s="1">
        <v>1</v>
      </c>
      <c r="M942" s="4">
        <v>42871.626516203702</v>
      </c>
      <c r="N942" s="1">
        <v>866</v>
      </c>
      <c r="O942" s="1">
        <v>200</v>
      </c>
      <c r="Q942" s="3">
        <f t="shared" si="56"/>
        <v>2017</v>
      </c>
      <c r="R942" s="3">
        <f t="shared" si="57"/>
        <v>127</v>
      </c>
      <c r="S942" s="2">
        <f t="shared" si="58"/>
        <v>1</v>
      </c>
      <c r="T942" s="3">
        <f t="shared" si="59"/>
        <v>1</v>
      </c>
      <c r="U942" s="1"/>
      <c r="V942" s="1"/>
    </row>
    <row r="943" spans="1:22" ht="14.25" customHeight="1" x14ac:dyDescent="0.3">
      <c r="A943" s="1">
        <v>942</v>
      </c>
      <c r="B943" s="1" t="s">
        <v>2036</v>
      </c>
      <c r="C943" s="1" t="s">
        <v>100</v>
      </c>
      <c r="D943" s="1" t="s">
        <v>2037</v>
      </c>
      <c r="F943" s="1">
        <v>92</v>
      </c>
      <c r="G943" s="1">
        <v>32</v>
      </c>
      <c r="H943" s="1">
        <v>2</v>
      </c>
      <c r="I943" s="1">
        <v>1</v>
      </c>
      <c r="J943" s="1">
        <v>18</v>
      </c>
      <c r="K943" s="1">
        <v>104</v>
      </c>
      <c r="L943" s="1">
        <v>0</v>
      </c>
      <c r="M943" s="4">
        <v>43391.636099537034</v>
      </c>
      <c r="N943" s="1">
        <v>249</v>
      </c>
      <c r="O943" s="1">
        <v>200</v>
      </c>
      <c r="Q943" s="3">
        <f t="shared" si="56"/>
        <v>2018</v>
      </c>
      <c r="R943" s="3">
        <f t="shared" si="57"/>
        <v>104</v>
      </c>
      <c r="S943" s="2">
        <f t="shared" si="58"/>
        <v>18</v>
      </c>
      <c r="T943" s="3">
        <f t="shared" si="59"/>
        <v>0</v>
      </c>
      <c r="U943" s="1"/>
      <c r="V943" s="1"/>
    </row>
    <row r="944" spans="1:22" ht="14.25" customHeight="1" x14ac:dyDescent="0.3">
      <c r="A944" s="1">
        <v>943</v>
      </c>
      <c r="B944" s="1" t="s">
        <v>2038</v>
      </c>
      <c r="C944" s="1" t="s">
        <v>100</v>
      </c>
      <c r="D944" s="1" t="s">
        <v>2039</v>
      </c>
      <c r="F944" s="1">
        <v>90</v>
      </c>
      <c r="G944" s="1">
        <v>3</v>
      </c>
      <c r="H944" s="1">
        <v>1</v>
      </c>
      <c r="I944" s="1">
        <v>1</v>
      </c>
      <c r="J944" s="1">
        <v>11</v>
      </c>
      <c r="K944" s="1">
        <v>0</v>
      </c>
      <c r="L944" s="1">
        <v>0</v>
      </c>
      <c r="M944" s="4">
        <v>43828.419456018521</v>
      </c>
      <c r="N944" s="1">
        <v>36</v>
      </c>
      <c r="O944" s="1">
        <v>200</v>
      </c>
      <c r="Q944" s="3">
        <f t="shared" si="56"/>
        <v>2019</v>
      </c>
      <c r="R944" s="3">
        <f t="shared" si="57"/>
        <v>0</v>
      </c>
      <c r="S944" s="2">
        <f t="shared" si="58"/>
        <v>11</v>
      </c>
      <c r="T944" s="3">
        <f t="shared" si="59"/>
        <v>0</v>
      </c>
      <c r="U944" s="1"/>
      <c r="V944" s="1"/>
    </row>
    <row r="945" spans="1:22" ht="14.25" customHeight="1" x14ac:dyDescent="0.3">
      <c r="A945" s="1">
        <v>944</v>
      </c>
      <c r="B945" s="1" t="s">
        <v>2040</v>
      </c>
      <c r="C945" s="1" t="s">
        <v>34</v>
      </c>
      <c r="D945" s="1" t="s">
        <v>2041</v>
      </c>
      <c r="F945" s="1">
        <v>90</v>
      </c>
      <c r="G945" s="1">
        <v>0</v>
      </c>
      <c r="H945" s="1">
        <v>1</v>
      </c>
      <c r="I945" s="1">
        <v>1</v>
      </c>
      <c r="J945" s="1">
        <v>5</v>
      </c>
      <c r="K945" s="1">
        <v>39</v>
      </c>
      <c r="L945" s="1">
        <v>0</v>
      </c>
      <c r="M945" s="4">
        <v>43747.725729166668</v>
      </c>
      <c r="N945" s="1">
        <v>44</v>
      </c>
      <c r="O945" s="1">
        <v>404</v>
      </c>
      <c r="Q945" s="3">
        <f t="shared" si="56"/>
        <v>2019</v>
      </c>
      <c r="R945" s="3">
        <f t="shared" si="57"/>
        <v>39</v>
      </c>
      <c r="S945" s="2">
        <f t="shared" si="58"/>
        <v>5</v>
      </c>
      <c r="T945" s="3">
        <f t="shared" si="59"/>
        <v>0</v>
      </c>
      <c r="U945" s="1"/>
      <c r="V945" s="1"/>
    </row>
    <row r="946" spans="1:22" ht="14.25" customHeight="1" x14ac:dyDescent="0.3">
      <c r="A946" s="1">
        <v>945</v>
      </c>
      <c r="B946" s="1" t="s">
        <v>2042</v>
      </c>
      <c r="C946" s="1" t="s">
        <v>21</v>
      </c>
      <c r="D946" s="1" t="s">
        <v>2043</v>
      </c>
      <c r="F946" s="1">
        <v>91</v>
      </c>
      <c r="G946" s="1">
        <v>4</v>
      </c>
      <c r="H946" s="1">
        <v>2</v>
      </c>
      <c r="I946" s="1">
        <v>1</v>
      </c>
      <c r="J946" s="1">
        <v>1</v>
      </c>
      <c r="K946" s="1">
        <v>6</v>
      </c>
      <c r="L946" s="1">
        <v>0</v>
      </c>
      <c r="M946" s="4">
        <v>43858.32949074074</v>
      </c>
      <c r="N946" s="1">
        <v>90</v>
      </c>
      <c r="O946" s="1">
        <v>200</v>
      </c>
      <c r="Q946" s="3">
        <f t="shared" si="56"/>
        <v>0</v>
      </c>
      <c r="R946" s="3">
        <f t="shared" si="57"/>
        <v>6</v>
      </c>
      <c r="S946" s="2">
        <f t="shared" si="58"/>
        <v>1</v>
      </c>
      <c r="T946" s="3">
        <f t="shared" si="59"/>
        <v>0</v>
      </c>
      <c r="U946" s="1"/>
      <c r="V946" s="1"/>
    </row>
    <row r="947" spans="1:22" ht="14.25" customHeight="1" x14ac:dyDescent="0.3">
      <c r="A947" s="1">
        <v>946</v>
      </c>
      <c r="B947" s="1" t="s">
        <v>2044</v>
      </c>
      <c r="C947" s="1" t="s">
        <v>27</v>
      </c>
      <c r="D947" s="1" t="s">
        <v>2045</v>
      </c>
      <c r="F947" s="1">
        <v>91</v>
      </c>
      <c r="G947" s="1">
        <v>0</v>
      </c>
      <c r="H947" s="1">
        <v>2</v>
      </c>
      <c r="I947" s="1">
        <v>1</v>
      </c>
      <c r="J947" s="1">
        <v>1</v>
      </c>
      <c r="K947" s="1">
        <v>0</v>
      </c>
      <c r="L947" s="1">
        <v>0</v>
      </c>
      <c r="M947" s="4">
        <v>43416.611886574072</v>
      </c>
      <c r="N947" s="1">
        <v>79</v>
      </c>
      <c r="O947" s="1">
        <v>200</v>
      </c>
      <c r="Q947" s="3">
        <f t="shared" si="56"/>
        <v>2018</v>
      </c>
      <c r="R947" s="3">
        <f t="shared" si="57"/>
        <v>0</v>
      </c>
      <c r="S947" s="2">
        <f t="shared" si="58"/>
        <v>1</v>
      </c>
      <c r="T947" s="3">
        <f t="shared" si="59"/>
        <v>0</v>
      </c>
      <c r="U947" s="1"/>
      <c r="V947" s="1"/>
    </row>
    <row r="948" spans="1:22" ht="14.25" customHeight="1" x14ac:dyDescent="0.3">
      <c r="A948" s="1">
        <v>947</v>
      </c>
      <c r="B948" s="1" t="s">
        <v>2046</v>
      </c>
      <c r="C948" s="1" t="s">
        <v>40</v>
      </c>
      <c r="D948" s="1" t="s">
        <v>2047</v>
      </c>
      <c r="F948" s="1">
        <v>90</v>
      </c>
      <c r="G948" s="1">
        <v>1</v>
      </c>
      <c r="H948" s="1">
        <v>1</v>
      </c>
      <c r="I948" s="1">
        <v>1</v>
      </c>
      <c r="J948" s="1">
        <v>2</v>
      </c>
      <c r="K948" s="1">
        <v>3</v>
      </c>
      <c r="L948" s="1">
        <v>0</v>
      </c>
      <c r="M948" s="4">
        <v>42691.353750000002</v>
      </c>
      <c r="N948" s="1">
        <v>331</v>
      </c>
      <c r="O948" s="1">
        <v>200</v>
      </c>
      <c r="Q948" s="3">
        <f t="shared" si="56"/>
        <v>2016</v>
      </c>
      <c r="R948" s="3">
        <f t="shared" si="57"/>
        <v>3</v>
      </c>
      <c r="S948" s="2">
        <f t="shared" si="58"/>
        <v>2</v>
      </c>
      <c r="T948" s="3">
        <f t="shared" si="59"/>
        <v>0</v>
      </c>
      <c r="U948" s="1"/>
      <c r="V948" s="1"/>
    </row>
    <row r="949" spans="1:22" ht="14.25" customHeight="1" x14ac:dyDescent="0.3">
      <c r="A949" s="1">
        <v>948</v>
      </c>
      <c r="B949" s="1" t="s">
        <v>2048</v>
      </c>
      <c r="C949" s="1" t="s">
        <v>100</v>
      </c>
      <c r="D949" s="1" t="s">
        <v>2049</v>
      </c>
      <c r="F949" s="1">
        <v>90</v>
      </c>
      <c r="G949" s="1">
        <v>1</v>
      </c>
      <c r="H949" s="1">
        <v>1</v>
      </c>
      <c r="I949" s="1">
        <v>1</v>
      </c>
      <c r="J949" s="1">
        <v>2</v>
      </c>
      <c r="K949" s="1">
        <v>0</v>
      </c>
      <c r="L949" s="1">
        <v>0</v>
      </c>
      <c r="M949" s="4">
        <v>43605.63386574074</v>
      </c>
      <c r="N949" s="1">
        <v>99</v>
      </c>
      <c r="O949" s="1">
        <v>200</v>
      </c>
      <c r="Q949" s="3">
        <f t="shared" si="56"/>
        <v>2019</v>
      </c>
      <c r="R949" s="3">
        <f t="shared" si="57"/>
        <v>0</v>
      </c>
      <c r="S949" s="2">
        <f t="shared" si="58"/>
        <v>2</v>
      </c>
      <c r="T949" s="3">
        <f t="shared" si="59"/>
        <v>0</v>
      </c>
      <c r="U949" s="1"/>
      <c r="V949" s="1"/>
    </row>
    <row r="950" spans="1:22" ht="14.25" customHeight="1" x14ac:dyDescent="0.3">
      <c r="A950" s="1">
        <v>949</v>
      </c>
      <c r="B950" s="1" t="s">
        <v>2050</v>
      </c>
      <c r="C950" s="1" t="s">
        <v>100</v>
      </c>
      <c r="D950" s="1" t="s">
        <v>2051</v>
      </c>
      <c r="F950" s="1">
        <v>92</v>
      </c>
      <c r="G950" s="1">
        <v>4</v>
      </c>
      <c r="H950" s="1">
        <v>1</v>
      </c>
      <c r="I950" s="1">
        <v>1</v>
      </c>
      <c r="J950" s="1">
        <v>1</v>
      </c>
      <c r="K950" s="1">
        <v>41</v>
      </c>
      <c r="L950" s="1">
        <v>0</v>
      </c>
      <c r="M950" s="4">
        <v>43325.921620370369</v>
      </c>
      <c r="N950" s="1">
        <v>3549</v>
      </c>
      <c r="O950" s="1">
        <v>200</v>
      </c>
      <c r="P950" s="4">
        <v>43363</v>
      </c>
      <c r="Q950" s="3">
        <f t="shared" si="56"/>
        <v>2018</v>
      </c>
      <c r="R950" s="3">
        <f t="shared" si="57"/>
        <v>41</v>
      </c>
      <c r="S950" s="2">
        <f t="shared" si="58"/>
        <v>1</v>
      </c>
      <c r="T950" s="3">
        <f t="shared" si="59"/>
        <v>0</v>
      </c>
      <c r="U950" s="1"/>
      <c r="V950" s="1"/>
    </row>
    <row r="951" spans="1:22" ht="14.25" customHeight="1" x14ac:dyDescent="0.3">
      <c r="A951" s="1">
        <v>950</v>
      </c>
      <c r="B951" s="1" t="s">
        <v>2052</v>
      </c>
      <c r="C951" s="1" t="s">
        <v>100</v>
      </c>
      <c r="D951" s="1" t="s">
        <v>2053</v>
      </c>
      <c r="F951" s="1">
        <v>92</v>
      </c>
      <c r="G951" s="1">
        <v>2</v>
      </c>
      <c r="H951" s="1">
        <v>1</v>
      </c>
      <c r="I951" s="1">
        <v>1</v>
      </c>
      <c r="J951" s="1">
        <v>4</v>
      </c>
      <c r="K951" s="1">
        <v>3</v>
      </c>
      <c r="L951" s="1">
        <v>0</v>
      </c>
      <c r="M951" s="4">
        <v>42513</v>
      </c>
      <c r="N951" s="1">
        <v>77</v>
      </c>
      <c r="O951" s="1">
        <v>200</v>
      </c>
      <c r="Q951" s="3">
        <f t="shared" si="56"/>
        <v>2016</v>
      </c>
      <c r="R951" s="3">
        <f t="shared" si="57"/>
        <v>3</v>
      </c>
      <c r="S951" s="2">
        <f t="shared" si="58"/>
        <v>4</v>
      </c>
      <c r="T951" s="3">
        <f t="shared" si="59"/>
        <v>0</v>
      </c>
      <c r="U951" s="1"/>
      <c r="V951" s="1"/>
    </row>
    <row r="952" spans="1:22" ht="14.25" customHeight="1" x14ac:dyDescent="0.3">
      <c r="A952" s="1">
        <v>951</v>
      </c>
      <c r="B952" s="1" t="s">
        <v>2054</v>
      </c>
      <c r="C952" s="1" t="s">
        <v>100</v>
      </c>
      <c r="D952" s="1" t="s">
        <v>2055</v>
      </c>
      <c r="F952" s="1">
        <v>92</v>
      </c>
      <c r="G952" s="1">
        <v>10</v>
      </c>
      <c r="H952" s="1">
        <v>1</v>
      </c>
      <c r="I952" s="1">
        <v>1</v>
      </c>
      <c r="J952" s="1">
        <v>5</v>
      </c>
      <c r="K952" s="1">
        <v>6</v>
      </c>
      <c r="L952" s="1">
        <v>0</v>
      </c>
      <c r="M952" s="4">
        <v>42773.998831018522</v>
      </c>
      <c r="N952" s="1">
        <v>54</v>
      </c>
      <c r="O952" s="1">
        <v>200</v>
      </c>
      <c r="P952" s="4">
        <v>42818</v>
      </c>
      <c r="Q952" s="3">
        <f t="shared" si="56"/>
        <v>2017</v>
      </c>
      <c r="R952" s="3">
        <f t="shared" si="57"/>
        <v>6</v>
      </c>
      <c r="S952" s="2">
        <f t="shared" si="58"/>
        <v>5</v>
      </c>
      <c r="T952" s="3">
        <f t="shared" si="59"/>
        <v>0</v>
      </c>
      <c r="U952" s="1"/>
      <c r="V952" s="1"/>
    </row>
    <row r="953" spans="1:22" ht="14.25" customHeight="1" x14ac:dyDescent="0.3">
      <c r="A953" s="1">
        <v>952</v>
      </c>
      <c r="B953" s="1" t="s">
        <v>2056</v>
      </c>
      <c r="C953" s="1" t="s">
        <v>100</v>
      </c>
      <c r="D953" s="1" t="s">
        <v>2057</v>
      </c>
      <c r="F953" s="1">
        <v>90</v>
      </c>
      <c r="G953" s="1">
        <v>0</v>
      </c>
      <c r="H953" s="1">
        <v>1</v>
      </c>
      <c r="I953" s="1">
        <v>1</v>
      </c>
      <c r="J953" s="1">
        <v>1</v>
      </c>
      <c r="K953" s="1">
        <v>0</v>
      </c>
      <c r="L953" s="1">
        <v>0</v>
      </c>
      <c r="M953" s="4">
        <v>43373.220636574071</v>
      </c>
      <c r="N953" s="1">
        <v>263</v>
      </c>
      <c r="O953" s="1">
        <v>404</v>
      </c>
      <c r="Q953" s="3">
        <f t="shared" si="56"/>
        <v>2018</v>
      </c>
      <c r="R953" s="3">
        <f t="shared" si="57"/>
        <v>0</v>
      </c>
      <c r="S953" s="2">
        <f t="shared" si="58"/>
        <v>1</v>
      </c>
      <c r="T953" s="3">
        <f t="shared" si="59"/>
        <v>0</v>
      </c>
      <c r="U953" s="1"/>
      <c r="V953" s="1"/>
    </row>
    <row r="954" spans="1:22" ht="14.25" customHeight="1" x14ac:dyDescent="0.3">
      <c r="A954" s="1">
        <v>953</v>
      </c>
      <c r="B954" s="1" t="s">
        <v>2058</v>
      </c>
      <c r="C954" s="1" t="s">
        <v>100</v>
      </c>
      <c r="D954" s="1" t="s">
        <v>2059</v>
      </c>
      <c r="F954" s="1">
        <v>90</v>
      </c>
      <c r="G954" s="1">
        <v>0</v>
      </c>
      <c r="H954" s="1">
        <v>1</v>
      </c>
      <c r="I954" s="1">
        <v>1</v>
      </c>
      <c r="J954" s="1">
        <v>2</v>
      </c>
      <c r="K954" s="1">
        <v>0</v>
      </c>
      <c r="L954" s="1">
        <v>0</v>
      </c>
      <c r="M954" s="4">
        <v>43724.462025462963</v>
      </c>
      <c r="N954" s="1">
        <v>13</v>
      </c>
      <c r="O954" s="1">
        <v>200</v>
      </c>
      <c r="Q954" s="3">
        <f t="shared" si="56"/>
        <v>2019</v>
      </c>
      <c r="R954" s="3">
        <f t="shared" si="57"/>
        <v>0</v>
      </c>
      <c r="S954" s="2">
        <f t="shared" si="58"/>
        <v>2</v>
      </c>
      <c r="T954" s="3">
        <f t="shared" si="59"/>
        <v>0</v>
      </c>
      <c r="U954" s="1"/>
      <c r="V954" s="1"/>
    </row>
    <row r="955" spans="1:22" ht="14.25" customHeight="1" x14ac:dyDescent="0.3">
      <c r="A955" s="1">
        <v>954</v>
      </c>
      <c r="B955" s="1" t="s">
        <v>2060</v>
      </c>
      <c r="C955" s="1" t="s">
        <v>40</v>
      </c>
      <c r="D955" s="1" t="s">
        <v>2061</v>
      </c>
      <c r="F955" s="1">
        <v>90</v>
      </c>
      <c r="G955" s="1">
        <v>0</v>
      </c>
      <c r="H955" s="1">
        <v>1</v>
      </c>
      <c r="I955" s="1">
        <v>1</v>
      </c>
      <c r="J955" s="1">
        <v>0</v>
      </c>
      <c r="K955" s="1">
        <v>0</v>
      </c>
      <c r="L955" s="1">
        <v>0</v>
      </c>
      <c r="M955" s="4">
        <v>43594.387592592589</v>
      </c>
      <c r="N955" s="1">
        <v>19</v>
      </c>
      <c r="O955" s="1">
        <v>200</v>
      </c>
      <c r="Q955" s="3">
        <f t="shared" si="56"/>
        <v>2019</v>
      </c>
      <c r="R955" s="3">
        <f t="shared" si="57"/>
        <v>0</v>
      </c>
      <c r="S955" s="2">
        <f t="shared" si="58"/>
        <v>0</v>
      </c>
      <c r="T955" s="3">
        <f t="shared" si="59"/>
        <v>0</v>
      </c>
      <c r="U955" s="1"/>
      <c r="V955" s="1"/>
    </row>
    <row r="956" spans="1:22" ht="14.25" customHeight="1" x14ac:dyDescent="0.3">
      <c r="A956" s="1">
        <v>955</v>
      </c>
      <c r="B956" s="1" t="s">
        <v>2062</v>
      </c>
      <c r="C956" s="10" t="s">
        <v>304</v>
      </c>
      <c r="D956" s="1" t="s">
        <v>2063</v>
      </c>
      <c r="F956" s="1">
        <v>90</v>
      </c>
      <c r="G956" s="1">
        <v>0</v>
      </c>
      <c r="H956" s="1">
        <v>1</v>
      </c>
      <c r="I956" s="1">
        <v>1</v>
      </c>
      <c r="J956" s="1">
        <v>1</v>
      </c>
      <c r="K956" s="1">
        <v>13</v>
      </c>
      <c r="L956" s="1">
        <v>0</v>
      </c>
      <c r="M956" s="4">
        <v>43536.443055555559</v>
      </c>
      <c r="N956" s="1">
        <v>0</v>
      </c>
      <c r="O956" s="1">
        <v>200</v>
      </c>
      <c r="Q956" s="3">
        <f t="shared" si="56"/>
        <v>2019</v>
      </c>
      <c r="R956" s="3">
        <f t="shared" si="57"/>
        <v>13</v>
      </c>
      <c r="S956" s="2">
        <f t="shared" si="58"/>
        <v>1</v>
      </c>
      <c r="T956" s="3">
        <f t="shared" si="59"/>
        <v>0</v>
      </c>
      <c r="U956" s="1"/>
      <c r="V956" s="1"/>
    </row>
    <row r="957" spans="1:22" ht="14.25" customHeight="1" x14ac:dyDescent="0.3">
      <c r="A957" s="1">
        <v>956</v>
      </c>
      <c r="B957" s="1" t="s">
        <v>2064</v>
      </c>
      <c r="C957" s="1" t="s">
        <v>100</v>
      </c>
      <c r="D957" s="1" t="s">
        <v>2065</v>
      </c>
      <c r="F957" s="1">
        <v>90</v>
      </c>
      <c r="G957" s="1">
        <v>3</v>
      </c>
      <c r="H957" s="1">
        <v>1</v>
      </c>
      <c r="I957" s="1">
        <v>1</v>
      </c>
      <c r="J957" s="1">
        <v>0</v>
      </c>
      <c r="K957" s="1">
        <v>0</v>
      </c>
      <c r="L957" s="1">
        <v>0</v>
      </c>
      <c r="M957" s="4">
        <v>43564.862407407411</v>
      </c>
      <c r="N957" s="1">
        <v>412</v>
      </c>
      <c r="O957" s="1">
        <v>200</v>
      </c>
      <c r="Q957" s="3">
        <f t="shared" si="56"/>
        <v>2019</v>
      </c>
      <c r="R957" s="3">
        <f t="shared" si="57"/>
        <v>0</v>
      </c>
      <c r="S957" s="2">
        <f t="shared" si="58"/>
        <v>0</v>
      </c>
      <c r="T957" s="3">
        <f t="shared" si="59"/>
        <v>0</v>
      </c>
      <c r="U957" s="1"/>
      <c r="V957" s="1"/>
    </row>
    <row r="958" spans="1:22" ht="14.25" customHeight="1" x14ac:dyDescent="0.3">
      <c r="A958" s="1">
        <v>957</v>
      </c>
      <c r="B958" s="1" t="s">
        <v>2066</v>
      </c>
      <c r="C958" s="1" t="s">
        <v>40</v>
      </c>
      <c r="D958" s="1" t="s">
        <v>2067</v>
      </c>
      <c r="F958" s="1">
        <v>92</v>
      </c>
      <c r="G958" s="1">
        <v>7</v>
      </c>
      <c r="H958" s="1">
        <v>2</v>
      </c>
      <c r="I958" s="1">
        <v>1</v>
      </c>
      <c r="J958" s="1">
        <v>1</v>
      </c>
      <c r="K958" s="1">
        <v>20</v>
      </c>
      <c r="L958" s="1">
        <v>0</v>
      </c>
      <c r="M958" s="4">
        <v>35962</v>
      </c>
      <c r="N958" s="1">
        <v>329</v>
      </c>
      <c r="O958" s="1">
        <v>200</v>
      </c>
      <c r="Q958" s="3">
        <f t="shared" si="56"/>
        <v>0</v>
      </c>
      <c r="R958" s="3">
        <f t="shared" si="57"/>
        <v>0</v>
      </c>
      <c r="S958" s="2">
        <f t="shared" si="58"/>
        <v>0</v>
      </c>
      <c r="T958" s="3">
        <f t="shared" si="59"/>
        <v>0</v>
      </c>
      <c r="U958" s="1"/>
      <c r="V958" s="1"/>
    </row>
    <row r="959" spans="1:22" ht="14.25" customHeight="1" x14ac:dyDescent="0.3">
      <c r="A959" s="1">
        <v>958</v>
      </c>
      <c r="B959" s="1" t="s">
        <v>2068</v>
      </c>
      <c r="C959" s="1" t="s">
        <v>100</v>
      </c>
      <c r="D959" s="1" t="s">
        <v>2069</v>
      </c>
      <c r="F959" s="1">
        <v>90</v>
      </c>
      <c r="G959" s="1">
        <v>3</v>
      </c>
      <c r="H959" s="1">
        <v>1</v>
      </c>
      <c r="I959" s="1">
        <v>1</v>
      </c>
      <c r="J959" s="1">
        <v>0</v>
      </c>
      <c r="K959" s="1">
        <v>0</v>
      </c>
      <c r="L959" s="1">
        <v>0</v>
      </c>
      <c r="M959" s="4">
        <v>43161.212488425925</v>
      </c>
      <c r="N959" s="1">
        <v>1258</v>
      </c>
      <c r="O959" s="1">
        <v>200</v>
      </c>
      <c r="Q959" s="3">
        <f t="shared" si="56"/>
        <v>2018</v>
      </c>
      <c r="R959" s="3">
        <f t="shared" si="57"/>
        <v>0</v>
      </c>
      <c r="S959" s="2">
        <f t="shared" si="58"/>
        <v>0</v>
      </c>
      <c r="T959" s="3">
        <f t="shared" si="59"/>
        <v>0</v>
      </c>
      <c r="U959" s="1"/>
      <c r="V959" s="1"/>
    </row>
    <row r="960" spans="1:22" ht="14.25" customHeight="1" x14ac:dyDescent="0.3">
      <c r="A960" s="1">
        <v>959</v>
      </c>
      <c r="B960" s="1" t="s">
        <v>2070</v>
      </c>
      <c r="C960" s="1" t="s">
        <v>100</v>
      </c>
      <c r="D960" s="1" t="s">
        <v>2071</v>
      </c>
      <c r="F960" s="1">
        <v>92</v>
      </c>
      <c r="G960" s="1">
        <v>0</v>
      </c>
      <c r="H960" s="1">
        <v>2</v>
      </c>
      <c r="I960" s="1">
        <v>1</v>
      </c>
      <c r="J960" s="1">
        <v>0</v>
      </c>
      <c r="K960" s="1">
        <v>1</v>
      </c>
      <c r="L960" s="1">
        <v>0</v>
      </c>
      <c r="M960" s="4">
        <v>42587</v>
      </c>
      <c r="N960" s="1">
        <v>121</v>
      </c>
      <c r="O960" s="1">
        <v>200</v>
      </c>
      <c r="Q960" s="3">
        <f t="shared" si="56"/>
        <v>2016</v>
      </c>
      <c r="R960" s="3">
        <f t="shared" si="57"/>
        <v>1</v>
      </c>
      <c r="S960" s="2">
        <f t="shared" si="58"/>
        <v>0</v>
      </c>
      <c r="T960" s="3">
        <f t="shared" si="59"/>
        <v>0</v>
      </c>
      <c r="U960" s="1"/>
      <c r="V960" s="1"/>
    </row>
    <row r="961" spans="1:22" ht="14.25" customHeight="1" x14ac:dyDescent="0.3">
      <c r="A961" s="1">
        <v>960</v>
      </c>
      <c r="B961" s="1" t="s">
        <v>2072</v>
      </c>
      <c r="C961" s="10" t="s">
        <v>304</v>
      </c>
      <c r="D961" s="1" t="s">
        <v>2073</v>
      </c>
      <c r="F961" s="1">
        <v>92</v>
      </c>
      <c r="G961" s="1">
        <v>1</v>
      </c>
      <c r="H961" s="1">
        <v>1</v>
      </c>
      <c r="I961" s="1">
        <v>1</v>
      </c>
      <c r="J961" s="1">
        <v>1</v>
      </c>
      <c r="K961" s="1">
        <v>1</v>
      </c>
      <c r="L961" s="1">
        <v>0</v>
      </c>
      <c r="M961" s="4">
        <v>42953</v>
      </c>
      <c r="N961" s="1">
        <v>143</v>
      </c>
      <c r="O961" s="1">
        <v>200</v>
      </c>
      <c r="Q961" s="3">
        <f t="shared" si="56"/>
        <v>2017</v>
      </c>
      <c r="R961" s="3">
        <f t="shared" si="57"/>
        <v>1</v>
      </c>
      <c r="S961" s="2">
        <f t="shared" si="58"/>
        <v>1</v>
      </c>
      <c r="T961" s="3">
        <f t="shared" si="59"/>
        <v>0</v>
      </c>
      <c r="U961" s="1"/>
      <c r="V961" s="1"/>
    </row>
    <row r="962" spans="1:22" ht="14.25" customHeight="1" x14ac:dyDescent="0.3">
      <c r="A962" s="1">
        <v>961</v>
      </c>
      <c r="B962" s="1" t="s">
        <v>2074</v>
      </c>
      <c r="C962" s="1" t="s">
        <v>21</v>
      </c>
      <c r="D962" s="1" t="s">
        <v>2075</v>
      </c>
      <c r="F962" s="1">
        <v>90</v>
      </c>
      <c r="G962" s="1">
        <v>3</v>
      </c>
      <c r="H962" s="1">
        <v>1</v>
      </c>
      <c r="I962" s="1">
        <v>1</v>
      </c>
      <c r="J962" s="1">
        <v>0</v>
      </c>
      <c r="K962" s="1">
        <v>0</v>
      </c>
      <c r="L962" s="1">
        <v>0</v>
      </c>
      <c r="M962" s="4">
        <v>42039.804525462961</v>
      </c>
      <c r="N962" s="1">
        <v>296</v>
      </c>
      <c r="O962" s="1">
        <v>200</v>
      </c>
      <c r="Q962" s="3">
        <f t="shared" si="56"/>
        <v>2015</v>
      </c>
      <c r="R962" s="3">
        <f t="shared" si="57"/>
        <v>0</v>
      </c>
      <c r="S962" s="2">
        <f t="shared" si="58"/>
        <v>0</v>
      </c>
      <c r="T962" s="3">
        <f t="shared" si="59"/>
        <v>0</v>
      </c>
      <c r="U962" s="1"/>
      <c r="V962" s="1"/>
    </row>
    <row r="963" spans="1:22" ht="14.25" customHeight="1" x14ac:dyDescent="0.3">
      <c r="A963" s="1">
        <v>962</v>
      </c>
      <c r="B963" s="1" t="s">
        <v>2076</v>
      </c>
      <c r="C963" s="1" t="s">
        <v>30</v>
      </c>
      <c r="D963" s="1" t="s">
        <v>2077</v>
      </c>
      <c r="E963" s="1" t="s">
        <v>2078</v>
      </c>
      <c r="F963" s="1">
        <v>93</v>
      </c>
      <c r="G963" s="1">
        <v>7</v>
      </c>
      <c r="H963" s="1">
        <v>1</v>
      </c>
      <c r="I963" s="1">
        <v>1</v>
      </c>
      <c r="J963" s="1">
        <v>1</v>
      </c>
      <c r="K963" s="1">
        <v>2</v>
      </c>
      <c r="L963" s="1">
        <v>0</v>
      </c>
      <c r="M963" s="4">
        <v>39497.887835648151</v>
      </c>
      <c r="N963" s="1">
        <v>554</v>
      </c>
      <c r="O963" s="1">
        <v>200</v>
      </c>
      <c r="Q963" s="3">
        <f t="shared" ref="Q963:Q1026" si="60">IF(M963&lt;DATE(1998, 9, 4), 0, IF(YEAR(M963)=2020, 0, IF(P963=0, YEAR(M963), IF(YEAR(P963)=2020, 0, IF(P963&lt;DATE(1998, 9, 4), 0, YEAR(P963))))))</f>
        <v>2008</v>
      </c>
      <c r="R963" s="3">
        <f t="shared" ref="R963:R1026" si="61">IF(M963&gt;DATE(2004, 2, 4), K963, 0)</f>
        <v>2</v>
      </c>
      <c r="S963" s="2">
        <f t="shared" ref="S963:S1026" si="62">IF(M963&gt;DATE(2006,3,21),J963,0)</f>
        <v>1</v>
      </c>
      <c r="T963" s="3">
        <f t="shared" ref="T963:T1026" si="63">IF(M963&gt;DATE(2010, 1, 10), L963, 0)</f>
        <v>0</v>
      </c>
      <c r="U963" s="1"/>
      <c r="V963" s="1"/>
    </row>
    <row r="964" spans="1:22" ht="14.25" customHeight="1" x14ac:dyDescent="0.3">
      <c r="A964" s="1">
        <v>963</v>
      </c>
      <c r="B964" s="1" t="s">
        <v>2079</v>
      </c>
      <c r="C964" s="11" t="s">
        <v>555</v>
      </c>
      <c r="D964" s="1" t="s">
        <v>2080</v>
      </c>
      <c r="F964" s="1">
        <v>90</v>
      </c>
      <c r="G964" s="1">
        <v>0</v>
      </c>
      <c r="H964" s="1">
        <v>2</v>
      </c>
      <c r="I964" s="1">
        <v>1</v>
      </c>
      <c r="J964" s="1">
        <v>2</v>
      </c>
      <c r="K964" s="1">
        <v>2</v>
      </c>
      <c r="L964" s="1">
        <v>0</v>
      </c>
      <c r="M964" s="4">
        <v>42548.200509259259</v>
      </c>
      <c r="N964" s="1">
        <v>273</v>
      </c>
      <c r="O964" s="1">
        <v>200</v>
      </c>
      <c r="Q964" s="3">
        <f t="shared" si="60"/>
        <v>2016</v>
      </c>
      <c r="R964" s="3">
        <f t="shared" si="61"/>
        <v>2</v>
      </c>
      <c r="S964" s="2">
        <f t="shared" si="62"/>
        <v>2</v>
      </c>
      <c r="T964" s="3">
        <f t="shared" si="63"/>
        <v>0</v>
      </c>
      <c r="U964" s="1"/>
      <c r="V964" s="1"/>
    </row>
    <row r="965" spans="1:22" ht="14.25" customHeight="1" x14ac:dyDescent="0.3">
      <c r="A965" s="1">
        <v>964</v>
      </c>
      <c r="B965" s="1" t="s">
        <v>2081</v>
      </c>
      <c r="C965" s="1" t="s">
        <v>100</v>
      </c>
      <c r="D965" s="1" t="s">
        <v>2082</v>
      </c>
      <c r="F965" s="1">
        <v>90</v>
      </c>
      <c r="G965" s="1">
        <v>0</v>
      </c>
      <c r="H965" s="1">
        <v>2</v>
      </c>
      <c r="I965" s="1">
        <v>1</v>
      </c>
      <c r="J965" s="1">
        <v>2</v>
      </c>
      <c r="K965" s="1">
        <v>25</v>
      </c>
      <c r="L965" s="1">
        <v>21</v>
      </c>
      <c r="M965" s="4">
        <v>43595.503877314812</v>
      </c>
      <c r="N965" s="1">
        <v>0</v>
      </c>
      <c r="O965" s="1">
        <v>200</v>
      </c>
      <c r="Q965" s="3">
        <f t="shared" si="60"/>
        <v>2019</v>
      </c>
      <c r="R965" s="3">
        <f t="shared" si="61"/>
        <v>25</v>
      </c>
      <c r="S965" s="2">
        <f t="shared" si="62"/>
        <v>2</v>
      </c>
      <c r="T965" s="3">
        <f t="shared" si="63"/>
        <v>21</v>
      </c>
      <c r="U965" s="1"/>
      <c r="V965" s="1"/>
    </row>
    <row r="966" spans="1:22" ht="14.25" customHeight="1" x14ac:dyDescent="0.3">
      <c r="A966" s="1">
        <v>965</v>
      </c>
      <c r="B966" s="1" t="s">
        <v>2083</v>
      </c>
      <c r="C966" s="1" t="s">
        <v>100</v>
      </c>
      <c r="D966" s="1" t="s">
        <v>2084</v>
      </c>
      <c r="F966" s="1">
        <v>92</v>
      </c>
      <c r="G966" s="1">
        <v>0</v>
      </c>
      <c r="H966" s="1">
        <v>2</v>
      </c>
      <c r="I966" s="1">
        <v>1</v>
      </c>
      <c r="J966" s="1">
        <v>4</v>
      </c>
      <c r="K966" s="1">
        <v>0</v>
      </c>
      <c r="L966" s="1">
        <v>0</v>
      </c>
      <c r="M966" s="4">
        <v>43710</v>
      </c>
      <c r="N966" s="1">
        <v>26</v>
      </c>
      <c r="O966" s="1">
        <v>200</v>
      </c>
      <c r="Q966" s="3">
        <f t="shared" si="60"/>
        <v>2019</v>
      </c>
      <c r="R966" s="3">
        <f t="shared" si="61"/>
        <v>0</v>
      </c>
      <c r="S966" s="2">
        <f t="shared" si="62"/>
        <v>4</v>
      </c>
      <c r="T966" s="3">
        <f t="shared" si="63"/>
        <v>0</v>
      </c>
      <c r="U966" s="1"/>
      <c r="V966" s="1"/>
    </row>
    <row r="967" spans="1:22" ht="14.25" customHeight="1" x14ac:dyDescent="0.3">
      <c r="A967" s="1">
        <v>966</v>
      </c>
      <c r="B967" s="1" t="s">
        <v>2085</v>
      </c>
      <c r="C967" s="1" t="s">
        <v>40</v>
      </c>
      <c r="D967" s="1" t="s">
        <v>2086</v>
      </c>
      <c r="F967" s="1">
        <v>92</v>
      </c>
      <c r="G967" s="1">
        <v>0</v>
      </c>
      <c r="H967" s="1">
        <v>2</v>
      </c>
      <c r="I967" s="1">
        <v>1</v>
      </c>
      <c r="J967" s="1">
        <v>1</v>
      </c>
      <c r="K967" s="1">
        <v>0</v>
      </c>
      <c r="L967" s="1">
        <v>0</v>
      </c>
      <c r="M967" s="4">
        <v>43094</v>
      </c>
      <c r="N967" s="1">
        <v>46</v>
      </c>
      <c r="O967" s="1">
        <v>200</v>
      </c>
      <c r="Q967" s="3">
        <f t="shared" si="60"/>
        <v>2017</v>
      </c>
      <c r="R967" s="3">
        <f t="shared" si="61"/>
        <v>0</v>
      </c>
      <c r="S967" s="2">
        <f t="shared" si="62"/>
        <v>1</v>
      </c>
      <c r="T967" s="3">
        <f t="shared" si="63"/>
        <v>0</v>
      </c>
      <c r="U967" s="1"/>
      <c r="V967" s="1"/>
    </row>
    <row r="968" spans="1:22" ht="14.25" customHeight="1" x14ac:dyDescent="0.3">
      <c r="A968" s="1">
        <v>967</v>
      </c>
      <c r="B968" s="1" t="s">
        <v>2087</v>
      </c>
      <c r="C968" s="1" t="s">
        <v>34</v>
      </c>
      <c r="D968" s="1" t="s">
        <v>2088</v>
      </c>
      <c r="F968" s="1">
        <v>90</v>
      </c>
      <c r="G968" s="1">
        <v>1</v>
      </c>
      <c r="H968" s="1">
        <v>2</v>
      </c>
      <c r="I968" s="1">
        <v>1</v>
      </c>
      <c r="J968" s="1">
        <v>2</v>
      </c>
      <c r="K968" s="1">
        <v>6</v>
      </c>
      <c r="L968" s="1">
        <v>0</v>
      </c>
      <c r="M968" s="4">
        <v>42746.689571759256</v>
      </c>
      <c r="N968" s="1">
        <v>633</v>
      </c>
      <c r="O968" s="1">
        <v>200</v>
      </c>
      <c r="Q968" s="3">
        <f t="shared" si="60"/>
        <v>2017</v>
      </c>
      <c r="R968" s="3">
        <f t="shared" si="61"/>
        <v>6</v>
      </c>
      <c r="S968" s="2">
        <f t="shared" si="62"/>
        <v>2</v>
      </c>
      <c r="T968" s="3">
        <f t="shared" si="63"/>
        <v>0</v>
      </c>
      <c r="U968" s="1"/>
      <c r="V968" s="1"/>
    </row>
    <row r="969" spans="1:22" ht="14.25" customHeight="1" x14ac:dyDescent="0.3">
      <c r="A969" s="1">
        <v>968</v>
      </c>
      <c r="B969" s="1" t="s">
        <v>2089</v>
      </c>
      <c r="C969" s="1" t="s">
        <v>100</v>
      </c>
      <c r="D969" s="1" t="s">
        <v>2090</v>
      </c>
      <c r="F969" s="1">
        <v>90</v>
      </c>
      <c r="G969" s="1">
        <v>3</v>
      </c>
      <c r="H969" s="1">
        <v>2</v>
      </c>
      <c r="I969" s="1">
        <v>1</v>
      </c>
      <c r="J969" s="1">
        <v>1</v>
      </c>
      <c r="K969" s="1">
        <v>165</v>
      </c>
      <c r="L969" s="1">
        <v>0</v>
      </c>
      <c r="M969" s="4">
        <v>43738.976666666669</v>
      </c>
      <c r="N969" s="1">
        <v>715</v>
      </c>
      <c r="O969" s="1">
        <v>200</v>
      </c>
      <c r="Q969" s="3">
        <f t="shared" si="60"/>
        <v>2019</v>
      </c>
      <c r="R969" s="3">
        <f t="shared" si="61"/>
        <v>165</v>
      </c>
      <c r="S969" s="2">
        <f t="shared" si="62"/>
        <v>1</v>
      </c>
      <c r="T969" s="3">
        <f t="shared" si="63"/>
        <v>0</v>
      </c>
      <c r="U969" s="1"/>
      <c r="V969" s="1"/>
    </row>
    <row r="970" spans="1:22" ht="14.25" customHeight="1" x14ac:dyDescent="0.3">
      <c r="A970" s="1">
        <v>969</v>
      </c>
      <c r="B970" s="1" t="s">
        <v>2091</v>
      </c>
      <c r="C970" s="1" t="s">
        <v>40</v>
      </c>
      <c r="D970" s="1" t="s">
        <v>2092</v>
      </c>
      <c r="F970" s="1">
        <v>90</v>
      </c>
      <c r="G970" s="1">
        <v>0</v>
      </c>
      <c r="H970" s="1">
        <v>1</v>
      </c>
      <c r="I970" s="1">
        <v>1</v>
      </c>
      <c r="J970" s="1">
        <v>1</v>
      </c>
      <c r="K970" s="1">
        <v>2</v>
      </c>
      <c r="L970" s="1">
        <v>0</v>
      </c>
      <c r="M970" s="4">
        <v>43721.268055555556</v>
      </c>
      <c r="N970" s="1">
        <v>201</v>
      </c>
      <c r="O970" s="1">
        <v>404</v>
      </c>
      <c r="Q970" s="3">
        <f t="shared" si="60"/>
        <v>2019</v>
      </c>
      <c r="R970" s="3">
        <f t="shared" si="61"/>
        <v>2</v>
      </c>
      <c r="S970" s="2">
        <f t="shared" si="62"/>
        <v>1</v>
      </c>
      <c r="T970" s="3">
        <f t="shared" si="63"/>
        <v>0</v>
      </c>
      <c r="U970" s="1"/>
      <c r="V970" s="1"/>
    </row>
    <row r="971" spans="1:22" ht="14.25" customHeight="1" x14ac:dyDescent="0.3">
      <c r="A971" s="1">
        <v>970</v>
      </c>
      <c r="B971" s="1" t="s">
        <v>2093</v>
      </c>
      <c r="C971" s="1" t="s">
        <v>34</v>
      </c>
      <c r="D971" s="1" t="s">
        <v>2094</v>
      </c>
      <c r="F971" s="1">
        <v>90</v>
      </c>
      <c r="G971" s="1">
        <v>0</v>
      </c>
      <c r="H971" s="1">
        <v>2</v>
      </c>
      <c r="I971" s="1">
        <v>1</v>
      </c>
      <c r="J971" s="1">
        <v>1</v>
      </c>
      <c r="K971" s="1">
        <v>0</v>
      </c>
      <c r="L971" s="1">
        <v>0</v>
      </c>
      <c r="M971" s="4">
        <v>42607.271331018521</v>
      </c>
      <c r="N971" s="1">
        <v>401</v>
      </c>
      <c r="O971" s="1">
        <v>200</v>
      </c>
      <c r="Q971" s="3">
        <f t="shared" si="60"/>
        <v>2016</v>
      </c>
      <c r="R971" s="3">
        <f t="shared" si="61"/>
        <v>0</v>
      </c>
      <c r="S971" s="2">
        <f t="shared" si="62"/>
        <v>1</v>
      </c>
      <c r="T971" s="3">
        <f t="shared" si="63"/>
        <v>0</v>
      </c>
      <c r="U971" s="1"/>
      <c r="V971" s="1"/>
    </row>
    <row r="972" spans="1:22" ht="14.25" customHeight="1" x14ac:dyDescent="0.3">
      <c r="A972" s="1">
        <v>971</v>
      </c>
      <c r="B972" s="1" t="s">
        <v>2095</v>
      </c>
      <c r="C972" s="10" t="s">
        <v>304</v>
      </c>
      <c r="D972" s="1" t="s">
        <v>2096</v>
      </c>
      <c r="E972" s="1" t="s">
        <v>2097</v>
      </c>
      <c r="F972" s="1">
        <v>94</v>
      </c>
      <c r="G972" s="1">
        <v>18</v>
      </c>
      <c r="H972" s="1">
        <v>2</v>
      </c>
      <c r="I972" s="1">
        <v>1</v>
      </c>
      <c r="J972" s="1">
        <v>22</v>
      </c>
      <c r="K972" s="1">
        <v>143</v>
      </c>
      <c r="L972" s="1">
        <v>0</v>
      </c>
      <c r="M972" s="4">
        <v>43454.625115740739</v>
      </c>
      <c r="N972" s="1">
        <v>533</v>
      </c>
      <c r="O972" s="1">
        <v>200</v>
      </c>
      <c r="Q972" s="3">
        <f t="shared" si="60"/>
        <v>2018</v>
      </c>
      <c r="R972" s="3">
        <f t="shared" si="61"/>
        <v>143</v>
      </c>
      <c r="S972" s="2">
        <f t="shared" si="62"/>
        <v>22</v>
      </c>
      <c r="T972" s="3">
        <f t="shared" si="63"/>
        <v>0</v>
      </c>
      <c r="U972" s="1"/>
      <c r="V972" s="1"/>
    </row>
    <row r="973" spans="1:22" ht="14.25" customHeight="1" x14ac:dyDescent="0.3">
      <c r="A973" s="1">
        <v>972</v>
      </c>
      <c r="B973" s="1" t="s">
        <v>2098</v>
      </c>
      <c r="C973" s="1" t="s">
        <v>100</v>
      </c>
      <c r="D973" s="1" t="s">
        <v>2099</v>
      </c>
      <c r="F973" s="1">
        <v>90</v>
      </c>
      <c r="G973" s="1">
        <v>3</v>
      </c>
      <c r="H973" s="1">
        <v>1</v>
      </c>
      <c r="I973" s="1">
        <v>1</v>
      </c>
      <c r="J973" s="1">
        <v>1</v>
      </c>
      <c r="K973" s="1">
        <v>238</v>
      </c>
      <c r="L973" s="1">
        <v>0</v>
      </c>
      <c r="M973" s="4">
        <v>43713.426666666666</v>
      </c>
      <c r="N973" s="1">
        <v>448</v>
      </c>
      <c r="O973" s="1">
        <v>200</v>
      </c>
      <c r="Q973" s="3">
        <f t="shared" si="60"/>
        <v>2019</v>
      </c>
      <c r="R973" s="3">
        <f t="shared" si="61"/>
        <v>238</v>
      </c>
      <c r="S973" s="2">
        <f t="shared" si="62"/>
        <v>1</v>
      </c>
      <c r="T973" s="3">
        <f t="shared" si="63"/>
        <v>0</v>
      </c>
      <c r="U973" s="1"/>
      <c r="V973" s="1"/>
    </row>
    <row r="974" spans="1:22" ht="14.25" customHeight="1" x14ac:dyDescent="0.3">
      <c r="A974" s="1">
        <v>973</v>
      </c>
      <c r="B974" s="1" t="s">
        <v>2100</v>
      </c>
      <c r="C974" s="1" t="s">
        <v>100</v>
      </c>
      <c r="D974" s="1" t="s">
        <v>2101</v>
      </c>
      <c r="F974" s="1">
        <v>90</v>
      </c>
      <c r="G974" s="1">
        <v>0</v>
      </c>
      <c r="H974" s="1">
        <v>1</v>
      </c>
      <c r="I974" s="1">
        <v>1</v>
      </c>
      <c r="J974" s="1">
        <v>0</v>
      </c>
      <c r="K974" s="1">
        <v>1</v>
      </c>
      <c r="L974" s="1">
        <v>0</v>
      </c>
      <c r="M974" s="4">
        <v>43756.427777777775</v>
      </c>
      <c r="N974" s="1">
        <v>36</v>
      </c>
      <c r="O974" s="1">
        <v>200</v>
      </c>
      <c r="Q974" s="3">
        <f t="shared" si="60"/>
        <v>2019</v>
      </c>
      <c r="R974" s="3">
        <f t="shared" si="61"/>
        <v>1</v>
      </c>
      <c r="S974" s="2">
        <f t="shared" si="62"/>
        <v>0</v>
      </c>
      <c r="T974" s="3">
        <f t="shared" si="63"/>
        <v>0</v>
      </c>
      <c r="U974" s="1"/>
      <c r="V974" s="1"/>
    </row>
    <row r="975" spans="1:22" ht="14.25" customHeight="1" x14ac:dyDescent="0.3">
      <c r="A975" s="1">
        <v>974</v>
      </c>
      <c r="B975" s="1" t="s">
        <v>2102</v>
      </c>
      <c r="C975" s="10" t="s">
        <v>304</v>
      </c>
      <c r="D975" s="1" t="s">
        <v>2103</v>
      </c>
      <c r="F975" s="1">
        <v>90</v>
      </c>
      <c r="G975" s="1">
        <v>0</v>
      </c>
      <c r="H975" s="1">
        <v>1</v>
      </c>
      <c r="I975" s="1">
        <v>1</v>
      </c>
      <c r="J975" s="1">
        <v>1</v>
      </c>
      <c r="K975" s="1">
        <v>1</v>
      </c>
      <c r="L975" s="1">
        <v>0</v>
      </c>
      <c r="M975" s="4">
        <v>42170.393287037034</v>
      </c>
      <c r="N975" s="1">
        <v>22</v>
      </c>
      <c r="O975" s="1">
        <v>200</v>
      </c>
      <c r="Q975" s="3">
        <f t="shared" si="60"/>
        <v>2015</v>
      </c>
      <c r="R975" s="3">
        <f t="shared" si="61"/>
        <v>1</v>
      </c>
      <c r="S975" s="2">
        <f t="shared" si="62"/>
        <v>1</v>
      </c>
      <c r="T975" s="3">
        <f t="shared" si="63"/>
        <v>0</v>
      </c>
      <c r="U975" s="1"/>
      <c r="V975" s="1"/>
    </row>
    <row r="976" spans="1:22" ht="14.25" customHeight="1" x14ac:dyDescent="0.3">
      <c r="A976" s="1">
        <v>975</v>
      </c>
      <c r="B976" s="1" t="s">
        <v>2104</v>
      </c>
      <c r="C976" s="1" t="s">
        <v>40</v>
      </c>
      <c r="D976" s="1" t="s">
        <v>2105</v>
      </c>
      <c r="F976" s="1">
        <v>90</v>
      </c>
      <c r="G976" s="1">
        <v>1</v>
      </c>
      <c r="H976" s="1">
        <v>2</v>
      </c>
      <c r="I976" s="1">
        <v>1</v>
      </c>
      <c r="J976" s="1">
        <v>0</v>
      </c>
      <c r="K976" s="1">
        <v>215</v>
      </c>
      <c r="L976" s="1">
        <v>1</v>
      </c>
      <c r="M976" s="4">
        <v>43657.666666666664</v>
      </c>
      <c r="N976" s="1">
        <v>213</v>
      </c>
      <c r="O976" s="1">
        <v>200</v>
      </c>
      <c r="Q976" s="3">
        <f t="shared" si="60"/>
        <v>2019</v>
      </c>
      <c r="R976" s="3">
        <f t="shared" si="61"/>
        <v>215</v>
      </c>
      <c r="S976" s="2">
        <f t="shared" si="62"/>
        <v>0</v>
      </c>
      <c r="T976" s="3">
        <f t="shared" si="63"/>
        <v>1</v>
      </c>
      <c r="U976" s="1"/>
      <c r="V976" s="1"/>
    </row>
    <row r="977" spans="1:22" ht="14.25" customHeight="1" x14ac:dyDescent="0.3">
      <c r="A977" s="1">
        <v>976</v>
      </c>
      <c r="B977" s="1" t="s">
        <v>2106</v>
      </c>
      <c r="C977" s="1" t="s">
        <v>27</v>
      </c>
      <c r="D977" s="1" t="s">
        <v>2107</v>
      </c>
      <c r="F977" s="1">
        <v>91</v>
      </c>
      <c r="G977" s="1">
        <v>0</v>
      </c>
      <c r="H977" s="1">
        <v>1</v>
      </c>
      <c r="I977" s="1">
        <v>1</v>
      </c>
      <c r="J977" s="1">
        <v>1</v>
      </c>
      <c r="K977" s="1">
        <v>0</v>
      </c>
      <c r="L977" s="1">
        <v>0</v>
      </c>
      <c r="M977" s="4">
        <v>43655.209351851852</v>
      </c>
      <c r="N977" s="1">
        <v>193</v>
      </c>
      <c r="O977" s="1">
        <v>200</v>
      </c>
      <c r="Q977" s="3">
        <f t="shared" si="60"/>
        <v>2019</v>
      </c>
      <c r="R977" s="3">
        <f t="shared" si="61"/>
        <v>0</v>
      </c>
      <c r="S977" s="2">
        <f t="shared" si="62"/>
        <v>1</v>
      </c>
      <c r="T977" s="3">
        <f t="shared" si="63"/>
        <v>0</v>
      </c>
      <c r="U977" s="1"/>
      <c r="V977" s="1"/>
    </row>
    <row r="978" spans="1:22" ht="14.25" customHeight="1" x14ac:dyDescent="0.3">
      <c r="A978" s="1">
        <v>977</v>
      </c>
      <c r="B978" s="1" t="s">
        <v>2108</v>
      </c>
      <c r="C978" s="1" t="s">
        <v>40</v>
      </c>
      <c r="D978" s="1" t="s">
        <v>2109</v>
      </c>
      <c r="E978" s="1" t="s">
        <v>2110</v>
      </c>
      <c r="F978" s="1">
        <v>92</v>
      </c>
      <c r="G978" s="1">
        <v>6</v>
      </c>
      <c r="H978" s="1">
        <v>1</v>
      </c>
      <c r="I978" s="1">
        <v>1</v>
      </c>
      <c r="J978" s="1">
        <v>3</v>
      </c>
      <c r="K978" s="1">
        <v>275</v>
      </c>
      <c r="L978" s="1">
        <v>0</v>
      </c>
      <c r="M978" s="4">
        <v>42472.670543981483</v>
      </c>
      <c r="N978" s="1">
        <v>250</v>
      </c>
      <c r="O978" s="1">
        <v>200</v>
      </c>
      <c r="Q978" s="3">
        <f t="shared" si="60"/>
        <v>2016</v>
      </c>
      <c r="R978" s="3">
        <f t="shared" si="61"/>
        <v>275</v>
      </c>
      <c r="S978" s="2">
        <f t="shared" si="62"/>
        <v>3</v>
      </c>
      <c r="T978" s="3">
        <f t="shared" si="63"/>
        <v>0</v>
      </c>
      <c r="U978" s="1"/>
      <c r="V978" s="1"/>
    </row>
    <row r="979" spans="1:22" ht="14.25" customHeight="1" x14ac:dyDescent="0.3">
      <c r="A979" s="1">
        <v>978</v>
      </c>
      <c r="B979" s="1" t="s">
        <v>2111</v>
      </c>
      <c r="C979" s="1" t="s">
        <v>100</v>
      </c>
      <c r="D979" s="1" t="s">
        <v>2112</v>
      </c>
      <c r="F979" s="1">
        <v>90</v>
      </c>
      <c r="G979" s="1">
        <v>2</v>
      </c>
      <c r="H979" s="1">
        <v>1</v>
      </c>
      <c r="I979" s="1">
        <v>1</v>
      </c>
      <c r="J979" s="1">
        <v>0</v>
      </c>
      <c r="K979" s="1">
        <v>0</v>
      </c>
      <c r="L979" s="1">
        <v>0</v>
      </c>
      <c r="M979" s="4">
        <v>42077.458333333336</v>
      </c>
      <c r="N979" s="1">
        <v>220</v>
      </c>
      <c r="O979" s="1">
        <v>200</v>
      </c>
      <c r="Q979" s="3">
        <f t="shared" si="60"/>
        <v>2015</v>
      </c>
      <c r="R979" s="3">
        <f t="shared" si="61"/>
        <v>0</v>
      </c>
      <c r="S979" s="2">
        <f t="shared" si="62"/>
        <v>0</v>
      </c>
      <c r="T979" s="3">
        <f t="shared" si="63"/>
        <v>0</v>
      </c>
      <c r="U979" s="1"/>
      <c r="V979" s="1"/>
    </row>
    <row r="980" spans="1:22" ht="14.25" customHeight="1" x14ac:dyDescent="0.3">
      <c r="A980" s="1">
        <v>979</v>
      </c>
      <c r="B980" s="1" t="s">
        <v>2113</v>
      </c>
      <c r="C980" s="1" t="s">
        <v>100</v>
      </c>
      <c r="D980" s="1" t="s">
        <v>2114</v>
      </c>
      <c r="F980" s="1">
        <v>90</v>
      </c>
      <c r="G980" s="1">
        <v>0</v>
      </c>
      <c r="H980" s="1">
        <v>1</v>
      </c>
      <c r="I980" s="1">
        <v>1</v>
      </c>
      <c r="J980" s="1">
        <v>0</v>
      </c>
      <c r="K980" s="1">
        <v>0</v>
      </c>
      <c r="L980" s="1">
        <v>0</v>
      </c>
      <c r="M980" s="4">
        <v>43636.375694444447</v>
      </c>
      <c r="N980" s="1">
        <v>150</v>
      </c>
      <c r="O980" s="1">
        <v>200</v>
      </c>
      <c r="Q980" s="3">
        <f t="shared" si="60"/>
        <v>2019</v>
      </c>
      <c r="R980" s="3">
        <f t="shared" si="61"/>
        <v>0</v>
      </c>
      <c r="S980" s="2">
        <f t="shared" si="62"/>
        <v>0</v>
      </c>
      <c r="T980" s="3">
        <f t="shared" si="63"/>
        <v>0</v>
      </c>
      <c r="U980" s="1"/>
      <c r="V980" s="1"/>
    </row>
    <row r="981" spans="1:22" ht="14.25" customHeight="1" x14ac:dyDescent="0.3">
      <c r="A981" s="1">
        <v>980</v>
      </c>
      <c r="B981" s="1" t="s">
        <v>2115</v>
      </c>
      <c r="C981" s="1" t="s">
        <v>30</v>
      </c>
      <c r="D981" s="1" t="s">
        <v>2116</v>
      </c>
      <c r="F981" s="1">
        <v>90</v>
      </c>
      <c r="G981" s="1">
        <v>1</v>
      </c>
      <c r="H981" s="1">
        <v>2</v>
      </c>
      <c r="I981" s="1">
        <v>1</v>
      </c>
      <c r="J981" s="1">
        <v>2</v>
      </c>
      <c r="K981" s="1">
        <v>5701</v>
      </c>
      <c r="L981" s="1">
        <v>0</v>
      </c>
      <c r="M981" s="4">
        <v>43826.215902777774</v>
      </c>
      <c r="N981" s="1">
        <v>848</v>
      </c>
      <c r="O981" s="1">
        <v>200</v>
      </c>
      <c r="Q981" s="3">
        <f t="shared" si="60"/>
        <v>2019</v>
      </c>
      <c r="R981" s="3">
        <f t="shared" si="61"/>
        <v>5701</v>
      </c>
      <c r="S981" s="2">
        <f t="shared" si="62"/>
        <v>2</v>
      </c>
      <c r="T981" s="3">
        <f t="shared" si="63"/>
        <v>0</v>
      </c>
      <c r="U981" s="1"/>
      <c r="V981" s="1"/>
    </row>
    <row r="982" spans="1:22" ht="14.25" customHeight="1" x14ac:dyDescent="0.3">
      <c r="A982" s="1">
        <v>981</v>
      </c>
      <c r="B982" s="1" t="s">
        <v>2117</v>
      </c>
      <c r="C982" s="1" t="s">
        <v>40</v>
      </c>
      <c r="D982" s="1" t="s">
        <v>2118</v>
      </c>
      <c r="E982" s="1" t="s">
        <v>2119</v>
      </c>
      <c r="F982" s="1">
        <v>90</v>
      </c>
      <c r="G982" s="1">
        <v>22</v>
      </c>
      <c r="H982" s="1">
        <v>2</v>
      </c>
      <c r="I982" s="1">
        <v>1</v>
      </c>
      <c r="J982" s="1">
        <v>0</v>
      </c>
      <c r="K982" s="1">
        <v>2</v>
      </c>
      <c r="L982" s="1">
        <v>0</v>
      </c>
      <c r="M982" s="4">
        <v>43508.546226851853</v>
      </c>
      <c r="N982" s="1">
        <v>778</v>
      </c>
      <c r="O982" s="1">
        <v>200</v>
      </c>
      <c r="Q982" s="3">
        <f t="shared" si="60"/>
        <v>2019</v>
      </c>
      <c r="R982" s="3">
        <f t="shared" si="61"/>
        <v>2</v>
      </c>
      <c r="S982" s="2">
        <f t="shared" si="62"/>
        <v>0</v>
      </c>
      <c r="T982" s="3">
        <f t="shared" si="63"/>
        <v>0</v>
      </c>
      <c r="U982" s="1"/>
      <c r="V982" s="1"/>
    </row>
    <row r="983" spans="1:22" ht="14.25" customHeight="1" x14ac:dyDescent="0.3">
      <c r="A983" s="1">
        <v>982</v>
      </c>
      <c r="B983" s="1" t="s">
        <v>2120</v>
      </c>
      <c r="C983" s="1" t="s">
        <v>30</v>
      </c>
      <c r="D983" s="1" t="s">
        <v>2121</v>
      </c>
      <c r="F983" s="1">
        <v>90</v>
      </c>
      <c r="G983" s="1">
        <v>3</v>
      </c>
      <c r="H983" s="1">
        <v>2</v>
      </c>
      <c r="I983" s="1">
        <v>1</v>
      </c>
      <c r="J983" s="1">
        <v>2</v>
      </c>
      <c r="K983" s="1">
        <v>0</v>
      </c>
      <c r="L983" s="1">
        <v>0</v>
      </c>
      <c r="M983" s="4">
        <v>43841.916412037041</v>
      </c>
      <c r="N983" s="1">
        <v>69</v>
      </c>
      <c r="O983" s="1">
        <v>200</v>
      </c>
      <c r="Q983" s="3">
        <f t="shared" si="60"/>
        <v>0</v>
      </c>
      <c r="R983" s="3">
        <f t="shared" si="61"/>
        <v>0</v>
      </c>
      <c r="S983" s="2">
        <f t="shared" si="62"/>
        <v>2</v>
      </c>
      <c r="T983" s="3">
        <f t="shared" si="63"/>
        <v>0</v>
      </c>
      <c r="U983" s="1"/>
      <c r="V983" s="1"/>
    </row>
    <row r="984" spans="1:22" ht="14.25" customHeight="1" x14ac:dyDescent="0.3">
      <c r="A984" s="1">
        <v>983</v>
      </c>
      <c r="B984" s="1" t="s">
        <v>2122</v>
      </c>
      <c r="C984" s="1" t="s">
        <v>30</v>
      </c>
      <c r="D984" s="1" t="s">
        <v>2123</v>
      </c>
      <c r="F984" s="1">
        <v>93</v>
      </c>
      <c r="G984" s="1">
        <v>7</v>
      </c>
      <c r="H984" s="1">
        <v>2</v>
      </c>
      <c r="I984" s="1">
        <v>1</v>
      </c>
      <c r="J984" s="1">
        <v>1</v>
      </c>
      <c r="K984" s="1">
        <v>0</v>
      </c>
      <c r="L984" s="1">
        <v>0</v>
      </c>
      <c r="M984" s="4">
        <v>43524.861018518517</v>
      </c>
      <c r="N984" s="1">
        <v>500</v>
      </c>
      <c r="O984" s="1">
        <v>200</v>
      </c>
      <c r="Q984" s="3">
        <f t="shared" si="60"/>
        <v>2019</v>
      </c>
      <c r="R984" s="3">
        <f t="shared" si="61"/>
        <v>0</v>
      </c>
      <c r="S984" s="2">
        <f t="shared" si="62"/>
        <v>1</v>
      </c>
      <c r="T984" s="3">
        <f t="shared" si="63"/>
        <v>0</v>
      </c>
      <c r="U984" s="1"/>
      <c r="V984" s="1"/>
    </row>
    <row r="985" spans="1:22" ht="14.25" customHeight="1" x14ac:dyDescent="0.3">
      <c r="A985" s="1">
        <v>984</v>
      </c>
      <c r="B985" s="1" t="s">
        <v>2124</v>
      </c>
      <c r="C985" s="1" t="s">
        <v>100</v>
      </c>
      <c r="D985" s="1" t="s">
        <v>2125</v>
      </c>
      <c r="F985" s="1">
        <v>90</v>
      </c>
      <c r="G985" s="1">
        <v>0</v>
      </c>
      <c r="H985" s="1">
        <v>2</v>
      </c>
      <c r="I985" s="1">
        <v>1</v>
      </c>
      <c r="J985" s="1">
        <v>0</v>
      </c>
      <c r="K985" s="1">
        <v>0</v>
      </c>
      <c r="L985" s="1">
        <v>0</v>
      </c>
      <c r="M985" s="4">
        <v>43353.860509259262</v>
      </c>
      <c r="N985" s="1">
        <v>239</v>
      </c>
      <c r="O985" s="1">
        <v>200</v>
      </c>
      <c r="Q985" s="3">
        <f t="shared" si="60"/>
        <v>2018</v>
      </c>
      <c r="R985" s="3">
        <f t="shared" si="61"/>
        <v>0</v>
      </c>
      <c r="S985" s="2">
        <f t="shared" si="62"/>
        <v>0</v>
      </c>
      <c r="T985" s="3">
        <f t="shared" si="63"/>
        <v>0</v>
      </c>
      <c r="U985" s="1"/>
      <c r="V985" s="1"/>
    </row>
    <row r="986" spans="1:22" ht="14.25" customHeight="1" x14ac:dyDescent="0.3">
      <c r="A986" s="1">
        <v>985</v>
      </c>
      <c r="B986" s="1" t="s">
        <v>2126</v>
      </c>
      <c r="C986" s="1" t="s">
        <v>27</v>
      </c>
      <c r="D986" s="1" t="s">
        <v>2127</v>
      </c>
      <c r="F986" s="1">
        <v>90</v>
      </c>
      <c r="G986" s="1">
        <v>0</v>
      </c>
      <c r="H986" s="1">
        <v>1</v>
      </c>
      <c r="I986" s="1">
        <v>1</v>
      </c>
      <c r="J986" s="1">
        <v>1</v>
      </c>
      <c r="K986" s="1">
        <v>3</v>
      </c>
      <c r="L986" s="1">
        <v>0</v>
      </c>
      <c r="M986" s="4">
        <v>43272.429166666669</v>
      </c>
      <c r="N986" s="1">
        <v>663</v>
      </c>
      <c r="O986" s="1">
        <v>200</v>
      </c>
      <c r="Q986" s="3">
        <f t="shared" si="60"/>
        <v>2018</v>
      </c>
      <c r="R986" s="3">
        <f t="shared" si="61"/>
        <v>3</v>
      </c>
      <c r="S986" s="2">
        <f t="shared" si="62"/>
        <v>1</v>
      </c>
      <c r="T986" s="3">
        <f t="shared" si="63"/>
        <v>0</v>
      </c>
      <c r="U986" s="1"/>
      <c r="V986" s="1"/>
    </row>
    <row r="987" spans="1:22" ht="14.25" customHeight="1" x14ac:dyDescent="0.3">
      <c r="A987" s="1">
        <v>986</v>
      </c>
      <c r="B987" s="1" t="s">
        <v>2128</v>
      </c>
      <c r="C987" s="1" t="s">
        <v>100</v>
      </c>
      <c r="D987" s="1" t="s">
        <v>2129</v>
      </c>
      <c r="F987" s="1">
        <v>90</v>
      </c>
      <c r="G987" s="1">
        <v>1</v>
      </c>
      <c r="H987" s="1">
        <v>1</v>
      </c>
      <c r="I987" s="1">
        <v>1</v>
      </c>
      <c r="J987" s="1">
        <v>1</v>
      </c>
      <c r="K987" s="1">
        <v>11</v>
      </c>
      <c r="L987" s="1">
        <v>1</v>
      </c>
      <c r="M987" s="4">
        <v>43160.243275462963</v>
      </c>
      <c r="N987" s="1">
        <v>144</v>
      </c>
      <c r="O987" s="1">
        <v>200</v>
      </c>
      <c r="Q987" s="3">
        <f t="shared" si="60"/>
        <v>2018</v>
      </c>
      <c r="R987" s="3">
        <f t="shared" si="61"/>
        <v>11</v>
      </c>
      <c r="S987" s="2">
        <f t="shared" si="62"/>
        <v>1</v>
      </c>
      <c r="T987" s="3">
        <f t="shared" si="63"/>
        <v>1</v>
      </c>
      <c r="U987" s="1"/>
      <c r="V987" s="1"/>
    </row>
    <row r="988" spans="1:22" ht="14.25" customHeight="1" x14ac:dyDescent="0.3">
      <c r="A988" s="1">
        <v>987</v>
      </c>
      <c r="B988" s="1" t="s">
        <v>2130</v>
      </c>
      <c r="C988" s="1" t="s">
        <v>34</v>
      </c>
      <c r="D988" s="1" t="s">
        <v>2131</v>
      </c>
      <c r="F988" s="1">
        <v>92</v>
      </c>
      <c r="G988" s="1">
        <v>6</v>
      </c>
      <c r="H988" s="1">
        <v>2</v>
      </c>
      <c r="I988" s="1">
        <v>1</v>
      </c>
      <c r="J988" s="1">
        <v>1</v>
      </c>
      <c r="K988" s="1">
        <v>27</v>
      </c>
      <c r="L988" s="1">
        <v>1</v>
      </c>
      <c r="M988" s="4">
        <v>43566.698182870372</v>
      </c>
      <c r="N988" s="1">
        <v>682</v>
      </c>
      <c r="O988" s="1">
        <v>200</v>
      </c>
      <c r="P988" s="4">
        <v>43630</v>
      </c>
      <c r="Q988" s="3">
        <f t="shared" si="60"/>
        <v>2019</v>
      </c>
      <c r="R988" s="3">
        <f t="shared" si="61"/>
        <v>27</v>
      </c>
      <c r="S988" s="2">
        <f t="shared" si="62"/>
        <v>1</v>
      </c>
      <c r="T988" s="3">
        <f t="shared" si="63"/>
        <v>1</v>
      </c>
      <c r="U988" s="1"/>
      <c r="V988" s="1"/>
    </row>
    <row r="989" spans="1:22" ht="14.25" customHeight="1" x14ac:dyDescent="0.3">
      <c r="A989" s="1">
        <v>988</v>
      </c>
      <c r="B989" s="1" t="s">
        <v>2132</v>
      </c>
      <c r="C989" s="1" t="s">
        <v>27</v>
      </c>
      <c r="D989" s="1" t="s">
        <v>2133</v>
      </c>
      <c r="F989" s="1">
        <v>91</v>
      </c>
      <c r="G989" s="1">
        <v>7</v>
      </c>
      <c r="H989" s="1">
        <v>2</v>
      </c>
      <c r="I989" s="1">
        <v>1</v>
      </c>
      <c r="J989" s="1">
        <v>1</v>
      </c>
      <c r="K989" s="1">
        <v>0</v>
      </c>
      <c r="L989" s="1">
        <v>0</v>
      </c>
      <c r="M989" s="4">
        <v>43822.440023148149</v>
      </c>
      <c r="N989" s="1">
        <v>668</v>
      </c>
      <c r="O989" s="1">
        <v>200</v>
      </c>
      <c r="Q989" s="3">
        <f t="shared" si="60"/>
        <v>2019</v>
      </c>
      <c r="R989" s="3">
        <f t="shared" si="61"/>
        <v>0</v>
      </c>
      <c r="S989" s="2">
        <f t="shared" si="62"/>
        <v>1</v>
      </c>
      <c r="T989" s="3">
        <f t="shared" si="63"/>
        <v>0</v>
      </c>
      <c r="U989" s="1"/>
      <c r="V989" s="1"/>
    </row>
    <row r="990" spans="1:22" ht="14.25" customHeight="1" x14ac:dyDescent="0.3">
      <c r="A990" s="1">
        <v>989</v>
      </c>
      <c r="B990" s="1" t="s">
        <v>2134</v>
      </c>
      <c r="C990" s="1" t="s">
        <v>100</v>
      </c>
      <c r="D990" s="1" t="s">
        <v>2135</v>
      </c>
      <c r="F990" s="1">
        <v>92</v>
      </c>
      <c r="G990" s="1">
        <v>0</v>
      </c>
      <c r="H990" s="1">
        <v>2</v>
      </c>
      <c r="I990" s="1">
        <v>1</v>
      </c>
      <c r="J990" s="1">
        <v>0</v>
      </c>
      <c r="K990" s="1">
        <v>0</v>
      </c>
      <c r="L990" s="1">
        <v>0</v>
      </c>
      <c r="M990" s="4">
        <v>43707.802303240744</v>
      </c>
      <c r="N990" s="1">
        <v>0</v>
      </c>
      <c r="O990" s="1">
        <v>200</v>
      </c>
      <c r="Q990" s="3">
        <f t="shared" si="60"/>
        <v>2019</v>
      </c>
      <c r="R990" s="3">
        <f t="shared" si="61"/>
        <v>0</v>
      </c>
      <c r="S990" s="2">
        <f t="shared" si="62"/>
        <v>0</v>
      </c>
      <c r="T990" s="3">
        <f t="shared" si="63"/>
        <v>0</v>
      </c>
      <c r="U990" s="1"/>
      <c r="V990" s="1"/>
    </row>
    <row r="991" spans="1:22" ht="14.25" customHeight="1" x14ac:dyDescent="0.3">
      <c r="A991" s="1">
        <v>990</v>
      </c>
      <c r="B991" s="1" t="s">
        <v>2136</v>
      </c>
      <c r="C991" s="1" t="s">
        <v>34</v>
      </c>
      <c r="D991" s="1" t="s">
        <v>2137</v>
      </c>
      <c r="F991" s="1">
        <v>92</v>
      </c>
      <c r="G991" s="1">
        <v>1</v>
      </c>
      <c r="H991" s="1">
        <v>2</v>
      </c>
      <c r="I991" s="1">
        <v>1</v>
      </c>
      <c r="J991" s="1">
        <v>2</v>
      </c>
      <c r="K991" s="1">
        <v>19</v>
      </c>
      <c r="L991" s="1">
        <v>0</v>
      </c>
      <c r="M991" s="4">
        <v>40912</v>
      </c>
      <c r="N991" s="1">
        <v>135</v>
      </c>
      <c r="O991" s="1">
        <v>200</v>
      </c>
      <c r="Q991" s="3">
        <f t="shared" si="60"/>
        <v>2012</v>
      </c>
      <c r="R991" s="3">
        <f t="shared" si="61"/>
        <v>19</v>
      </c>
      <c r="S991" s="2">
        <f t="shared" si="62"/>
        <v>2</v>
      </c>
      <c r="T991" s="3">
        <f t="shared" si="63"/>
        <v>0</v>
      </c>
      <c r="U991" s="1"/>
      <c r="V991" s="1"/>
    </row>
    <row r="992" spans="1:22" ht="14.25" customHeight="1" x14ac:dyDescent="0.3">
      <c r="A992" s="1">
        <v>991</v>
      </c>
      <c r="B992" s="1" t="s">
        <v>2138</v>
      </c>
      <c r="C992" s="1" t="s">
        <v>21</v>
      </c>
      <c r="D992" s="1" t="s">
        <v>2139</v>
      </c>
      <c r="E992" s="1" t="s">
        <v>2140</v>
      </c>
      <c r="F992" s="1">
        <v>90</v>
      </c>
      <c r="G992" s="1">
        <v>1</v>
      </c>
      <c r="H992" s="1">
        <v>1</v>
      </c>
      <c r="I992" s="1">
        <v>1</v>
      </c>
      <c r="J992" s="1">
        <v>1</v>
      </c>
      <c r="K992" s="1">
        <v>0</v>
      </c>
      <c r="L992" s="1">
        <v>0</v>
      </c>
      <c r="M992" s="4">
        <v>43634.416666666664</v>
      </c>
      <c r="N992" s="1">
        <v>687</v>
      </c>
      <c r="O992" s="1">
        <v>200</v>
      </c>
      <c r="Q992" s="3">
        <f t="shared" si="60"/>
        <v>2019</v>
      </c>
      <c r="R992" s="3">
        <f t="shared" si="61"/>
        <v>0</v>
      </c>
      <c r="S992" s="2">
        <f t="shared" si="62"/>
        <v>1</v>
      </c>
      <c r="T992" s="3">
        <f t="shared" si="63"/>
        <v>0</v>
      </c>
      <c r="U992" s="1"/>
      <c r="V992" s="1"/>
    </row>
    <row r="993" spans="1:22" ht="14.25" customHeight="1" x14ac:dyDescent="0.3">
      <c r="A993" s="1">
        <v>992</v>
      </c>
      <c r="B993" s="1" t="s">
        <v>2141</v>
      </c>
      <c r="C993" s="1" t="s">
        <v>40</v>
      </c>
      <c r="D993" s="1" t="s">
        <v>2142</v>
      </c>
      <c r="E993" s="1" t="s">
        <v>2141</v>
      </c>
      <c r="F993" s="1">
        <v>91</v>
      </c>
      <c r="G993" s="1">
        <v>2</v>
      </c>
      <c r="H993" s="1">
        <v>1</v>
      </c>
      <c r="I993" s="1">
        <v>1</v>
      </c>
      <c r="J993" s="1">
        <v>0</v>
      </c>
      <c r="K993" s="1">
        <v>0</v>
      </c>
      <c r="L993" s="1">
        <v>0</v>
      </c>
      <c r="M993" s="4">
        <v>43453.558148148149</v>
      </c>
      <c r="N993" s="1">
        <v>40</v>
      </c>
      <c r="O993" s="1">
        <v>200</v>
      </c>
      <c r="Q993" s="3">
        <f t="shared" si="60"/>
        <v>2018</v>
      </c>
      <c r="R993" s="3">
        <f t="shared" si="61"/>
        <v>0</v>
      </c>
      <c r="S993" s="2">
        <f t="shared" si="62"/>
        <v>0</v>
      </c>
      <c r="T993" s="3">
        <f t="shared" si="63"/>
        <v>0</v>
      </c>
      <c r="U993" s="1"/>
      <c r="V993" s="1"/>
    </row>
    <row r="994" spans="1:22" ht="14.25" customHeight="1" x14ac:dyDescent="0.3">
      <c r="A994" s="1">
        <v>993</v>
      </c>
      <c r="B994" s="1" t="s">
        <v>2143</v>
      </c>
      <c r="C994" s="1" t="s">
        <v>100</v>
      </c>
      <c r="D994" s="1" t="s">
        <v>2144</v>
      </c>
      <c r="F994" s="1">
        <v>90</v>
      </c>
      <c r="G994" s="1">
        <v>17</v>
      </c>
      <c r="H994" s="1">
        <v>1</v>
      </c>
      <c r="I994" s="1">
        <v>1</v>
      </c>
      <c r="J994" s="1">
        <v>8</v>
      </c>
      <c r="K994" s="1">
        <v>0</v>
      </c>
      <c r="L994" s="1">
        <v>0</v>
      </c>
      <c r="M994" s="4">
        <v>43714.434664351851</v>
      </c>
      <c r="N994" s="1">
        <v>632</v>
      </c>
      <c r="O994" s="1">
        <v>200</v>
      </c>
      <c r="Q994" s="3">
        <f t="shared" si="60"/>
        <v>2019</v>
      </c>
      <c r="R994" s="3">
        <f t="shared" si="61"/>
        <v>0</v>
      </c>
      <c r="S994" s="2">
        <f t="shared" si="62"/>
        <v>8</v>
      </c>
      <c r="T994" s="3">
        <f t="shared" si="63"/>
        <v>0</v>
      </c>
      <c r="U994" s="1"/>
      <c r="V994" s="1"/>
    </row>
    <row r="995" spans="1:22" ht="14.25" customHeight="1" x14ac:dyDescent="0.3">
      <c r="A995" s="1">
        <v>994</v>
      </c>
      <c r="B995" s="1" t="s">
        <v>2145</v>
      </c>
      <c r="C995" s="1" t="s">
        <v>21</v>
      </c>
      <c r="D995" s="1" t="s">
        <v>2146</v>
      </c>
      <c r="F995" s="1">
        <v>92</v>
      </c>
      <c r="G995" s="1">
        <v>0</v>
      </c>
      <c r="H995" s="1">
        <v>2</v>
      </c>
      <c r="I995" s="1">
        <v>1</v>
      </c>
      <c r="J995" s="1">
        <v>3</v>
      </c>
      <c r="K995" s="1">
        <v>14</v>
      </c>
      <c r="L995" s="1">
        <v>0</v>
      </c>
      <c r="M995" s="4">
        <v>40365</v>
      </c>
      <c r="N995" s="1">
        <v>217</v>
      </c>
      <c r="O995" s="1">
        <v>200</v>
      </c>
      <c r="Q995" s="3">
        <f t="shared" si="60"/>
        <v>2010</v>
      </c>
      <c r="R995" s="3">
        <f t="shared" si="61"/>
        <v>14</v>
      </c>
      <c r="S995" s="2">
        <f t="shared" si="62"/>
        <v>3</v>
      </c>
      <c r="T995" s="3">
        <f t="shared" si="63"/>
        <v>0</v>
      </c>
      <c r="U995" s="1"/>
      <c r="V995" s="1"/>
    </row>
    <row r="996" spans="1:22" ht="14.25" customHeight="1" x14ac:dyDescent="0.3">
      <c r="A996" s="1">
        <v>995</v>
      </c>
      <c r="B996" s="1" t="s">
        <v>2147</v>
      </c>
      <c r="C996" s="1" t="s">
        <v>27</v>
      </c>
      <c r="D996" s="1" t="s">
        <v>2148</v>
      </c>
      <c r="F996" s="1">
        <v>91</v>
      </c>
      <c r="G996" s="1">
        <v>1</v>
      </c>
      <c r="H996" s="1">
        <v>2</v>
      </c>
      <c r="I996" s="1">
        <v>1</v>
      </c>
      <c r="J996" s="1">
        <v>2</v>
      </c>
      <c r="K996" s="1">
        <v>24</v>
      </c>
      <c r="L996" s="1">
        <v>1</v>
      </c>
      <c r="M996" s="4">
        <v>41342.06621527778</v>
      </c>
      <c r="N996" s="1">
        <v>418</v>
      </c>
      <c r="O996" s="1">
        <v>200</v>
      </c>
      <c r="Q996" s="3">
        <f t="shared" si="60"/>
        <v>2013</v>
      </c>
      <c r="R996" s="3">
        <f t="shared" si="61"/>
        <v>24</v>
      </c>
      <c r="S996" s="2">
        <f t="shared" si="62"/>
        <v>2</v>
      </c>
      <c r="T996" s="3">
        <f t="shared" si="63"/>
        <v>1</v>
      </c>
      <c r="U996" s="1"/>
      <c r="V996" s="1"/>
    </row>
    <row r="997" spans="1:22" ht="14.25" customHeight="1" x14ac:dyDescent="0.3">
      <c r="A997" s="1">
        <v>996</v>
      </c>
      <c r="B997" s="1" t="s">
        <v>2149</v>
      </c>
      <c r="C997" s="1" t="s">
        <v>40</v>
      </c>
      <c r="D997" s="1" t="s">
        <v>2150</v>
      </c>
      <c r="F997" s="1">
        <v>90</v>
      </c>
      <c r="G997" s="1">
        <v>1</v>
      </c>
      <c r="H997" s="1">
        <v>1</v>
      </c>
      <c r="I997" s="1">
        <v>1</v>
      </c>
      <c r="J997" s="1">
        <v>0</v>
      </c>
      <c r="K997" s="1">
        <v>0</v>
      </c>
      <c r="L997" s="1">
        <v>0</v>
      </c>
      <c r="M997" s="4">
        <v>42395.478252314817</v>
      </c>
      <c r="N997" s="1">
        <v>1391</v>
      </c>
      <c r="O997" s="1">
        <v>200</v>
      </c>
      <c r="Q997" s="3">
        <f t="shared" si="60"/>
        <v>2016</v>
      </c>
      <c r="R997" s="3">
        <f t="shared" si="61"/>
        <v>0</v>
      </c>
      <c r="S997" s="2">
        <f t="shared" si="62"/>
        <v>0</v>
      </c>
      <c r="T997" s="3">
        <f t="shared" si="63"/>
        <v>0</v>
      </c>
      <c r="U997" s="1"/>
      <c r="V997" s="1"/>
    </row>
    <row r="998" spans="1:22" ht="14.25" customHeight="1" x14ac:dyDescent="0.3">
      <c r="A998" s="1">
        <v>997</v>
      </c>
      <c r="B998" s="1" t="s">
        <v>2151</v>
      </c>
      <c r="C998" s="1" t="s">
        <v>30</v>
      </c>
      <c r="D998" s="1" t="s">
        <v>2152</v>
      </c>
      <c r="F998" s="1">
        <v>90</v>
      </c>
      <c r="G998" s="1">
        <v>0</v>
      </c>
      <c r="H998" s="1">
        <v>1</v>
      </c>
      <c r="I998" s="1">
        <v>1</v>
      </c>
      <c r="J998" s="1">
        <v>1</v>
      </c>
      <c r="K998" s="1">
        <v>49</v>
      </c>
      <c r="L998" s="1">
        <v>0</v>
      </c>
      <c r="M998" s="4">
        <v>43320.725694444445</v>
      </c>
      <c r="N998" s="1">
        <v>127</v>
      </c>
      <c r="O998" s="1">
        <v>200</v>
      </c>
      <c r="Q998" s="3">
        <f t="shared" si="60"/>
        <v>2018</v>
      </c>
      <c r="R998" s="3">
        <f t="shared" si="61"/>
        <v>49</v>
      </c>
      <c r="S998" s="2">
        <f t="shared" si="62"/>
        <v>1</v>
      </c>
      <c r="T998" s="3">
        <f t="shared" si="63"/>
        <v>0</v>
      </c>
      <c r="U998" s="1"/>
      <c r="V998" s="1"/>
    </row>
    <row r="999" spans="1:22" ht="14.25" customHeight="1" x14ac:dyDescent="0.3">
      <c r="A999" s="1">
        <v>998</v>
      </c>
      <c r="B999" s="1" t="s">
        <v>2153</v>
      </c>
      <c r="C999" s="1" t="s">
        <v>100</v>
      </c>
      <c r="D999" s="1" t="s">
        <v>2154</v>
      </c>
      <c r="F999" s="1">
        <v>93</v>
      </c>
      <c r="G999" s="1">
        <v>24</v>
      </c>
      <c r="H999" s="1">
        <v>2</v>
      </c>
      <c r="I999" s="1">
        <v>1</v>
      </c>
      <c r="J999" s="1">
        <v>1</v>
      </c>
      <c r="K999" s="1">
        <v>0</v>
      </c>
      <c r="L999" s="1">
        <v>0</v>
      </c>
      <c r="M999" s="4">
        <v>43654.891076388885</v>
      </c>
      <c r="N999" s="1">
        <v>205</v>
      </c>
      <c r="O999" s="1">
        <v>200</v>
      </c>
      <c r="Q999" s="3">
        <f t="shared" si="60"/>
        <v>2019</v>
      </c>
      <c r="R999" s="3">
        <f t="shared" si="61"/>
        <v>0</v>
      </c>
      <c r="S999" s="2">
        <f t="shared" si="62"/>
        <v>1</v>
      </c>
      <c r="T999" s="3">
        <f t="shared" si="63"/>
        <v>0</v>
      </c>
      <c r="U999" s="1"/>
      <c r="V999" s="1"/>
    </row>
    <row r="1000" spans="1:22" ht="14.25" customHeight="1" x14ac:dyDescent="0.3">
      <c r="A1000" s="1">
        <v>999</v>
      </c>
      <c r="B1000" s="1" t="s">
        <v>2155</v>
      </c>
      <c r="C1000" s="10" t="s">
        <v>304</v>
      </c>
      <c r="D1000" s="1" t="s">
        <v>2156</v>
      </c>
      <c r="F1000" s="1">
        <v>90</v>
      </c>
      <c r="G1000" s="1">
        <v>0</v>
      </c>
      <c r="H1000" s="1">
        <v>2</v>
      </c>
      <c r="I1000" s="1">
        <v>1</v>
      </c>
      <c r="J1000" s="1">
        <v>4</v>
      </c>
      <c r="K1000" s="1">
        <v>224</v>
      </c>
      <c r="L1000" s="1">
        <v>0</v>
      </c>
      <c r="M1000" s="4">
        <v>43511.594027777777</v>
      </c>
      <c r="N1000" s="1">
        <v>167</v>
      </c>
      <c r="O1000" s="1">
        <v>200</v>
      </c>
      <c r="Q1000" s="3">
        <f t="shared" si="60"/>
        <v>2019</v>
      </c>
      <c r="R1000" s="3">
        <f t="shared" si="61"/>
        <v>224</v>
      </c>
      <c r="S1000" s="2">
        <f t="shared" si="62"/>
        <v>4</v>
      </c>
      <c r="T1000" s="3">
        <f t="shared" si="63"/>
        <v>0</v>
      </c>
      <c r="U1000" s="1"/>
      <c r="V1000" s="1"/>
    </row>
    <row r="1001" spans="1:22" ht="14.25" customHeight="1" x14ac:dyDescent="0.3">
      <c r="A1001" s="1">
        <v>1000</v>
      </c>
      <c r="B1001" s="1" t="s">
        <v>2157</v>
      </c>
      <c r="C1001" s="10" t="s">
        <v>304</v>
      </c>
      <c r="D1001" s="1" t="s">
        <v>2158</v>
      </c>
      <c r="F1001" s="1">
        <v>91</v>
      </c>
      <c r="G1001" s="1">
        <v>18</v>
      </c>
      <c r="H1001" s="1">
        <v>1</v>
      </c>
      <c r="I1001" s="1">
        <v>1</v>
      </c>
      <c r="J1001" s="1">
        <v>0</v>
      </c>
      <c r="K1001" s="1">
        <v>138</v>
      </c>
      <c r="L1001" s="1">
        <v>0</v>
      </c>
      <c r="M1001" s="4">
        <v>43489.578182870369</v>
      </c>
      <c r="N1001" s="1">
        <v>390</v>
      </c>
      <c r="O1001" s="1">
        <v>200</v>
      </c>
      <c r="Q1001" s="3">
        <f t="shared" si="60"/>
        <v>2019</v>
      </c>
      <c r="R1001" s="3">
        <f t="shared" si="61"/>
        <v>138</v>
      </c>
      <c r="S1001" s="2">
        <f t="shared" si="62"/>
        <v>0</v>
      </c>
      <c r="T1001" s="3">
        <f t="shared" si="63"/>
        <v>0</v>
      </c>
      <c r="U1001" s="1"/>
      <c r="V1001" s="1"/>
    </row>
    <row r="1002" spans="1:22" ht="14.25" customHeight="1" x14ac:dyDescent="0.3">
      <c r="A1002" s="1">
        <v>1001</v>
      </c>
      <c r="B1002" s="1" t="s">
        <v>2159</v>
      </c>
      <c r="C1002" s="10" t="s">
        <v>304</v>
      </c>
      <c r="D1002" s="1" t="s">
        <v>2160</v>
      </c>
      <c r="F1002" s="1">
        <v>90</v>
      </c>
      <c r="G1002" s="1">
        <v>0</v>
      </c>
      <c r="H1002" s="1">
        <v>2</v>
      </c>
      <c r="I1002" s="1">
        <v>1</v>
      </c>
      <c r="J1002" s="1">
        <v>2</v>
      </c>
      <c r="K1002" s="1">
        <v>152</v>
      </c>
      <c r="L1002" s="1">
        <v>0</v>
      </c>
      <c r="M1002" s="4">
        <v>43601.723460648151</v>
      </c>
      <c r="N1002" s="1">
        <v>313</v>
      </c>
      <c r="O1002" s="1">
        <v>200</v>
      </c>
      <c r="Q1002" s="3">
        <f t="shared" si="60"/>
        <v>2019</v>
      </c>
      <c r="R1002" s="3">
        <f t="shared" si="61"/>
        <v>152</v>
      </c>
      <c r="S1002" s="2">
        <f t="shared" si="62"/>
        <v>2</v>
      </c>
      <c r="T1002" s="3">
        <f t="shared" si="63"/>
        <v>0</v>
      </c>
      <c r="U1002" s="1"/>
      <c r="V1002" s="1"/>
    </row>
    <row r="1003" spans="1:22" ht="14.25" customHeight="1" x14ac:dyDescent="0.3">
      <c r="A1003" s="1">
        <v>1002</v>
      </c>
      <c r="B1003" s="1" t="s">
        <v>2161</v>
      </c>
      <c r="C1003" s="1" t="s">
        <v>27</v>
      </c>
      <c r="D1003" s="1" t="s">
        <v>2162</v>
      </c>
      <c r="F1003" s="1">
        <v>90</v>
      </c>
      <c r="G1003" s="1">
        <v>0</v>
      </c>
      <c r="H1003" s="1">
        <v>2</v>
      </c>
      <c r="I1003" s="1">
        <v>1</v>
      </c>
      <c r="J1003" s="1">
        <v>2</v>
      </c>
      <c r="K1003" s="1">
        <v>595</v>
      </c>
      <c r="L1003" s="1">
        <v>0</v>
      </c>
      <c r="M1003" s="4">
        <v>43782.593113425923</v>
      </c>
      <c r="N1003" s="1">
        <v>1114</v>
      </c>
      <c r="O1003" s="1">
        <v>200</v>
      </c>
      <c r="Q1003" s="3">
        <f t="shared" si="60"/>
        <v>2019</v>
      </c>
      <c r="R1003" s="3">
        <f t="shared" si="61"/>
        <v>595</v>
      </c>
      <c r="S1003" s="2">
        <f t="shared" si="62"/>
        <v>2</v>
      </c>
      <c r="T1003" s="3">
        <f t="shared" si="63"/>
        <v>0</v>
      </c>
      <c r="U1003" s="1"/>
      <c r="V1003" s="1"/>
    </row>
    <row r="1004" spans="1:22" ht="14.25" customHeight="1" x14ac:dyDescent="0.3">
      <c r="A1004" s="1">
        <v>1003</v>
      </c>
      <c r="B1004" s="1" t="s">
        <v>2163</v>
      </c>
      <c r="C1004" s="1" t="s">
        <v>21</v>
      </c>
      <c r="D1004" s="1" t="s">
        <v>2164</v>
      </c>
      <c r="F1004" s="1">
        <v>90</v>
      </c>
      <c r="G1004" s="1">
        <v>4</v>
      </c>
      <c r="H1004" s="1">
        <v>2</v>
      </c>
      <c r="I1004" s="1">
        <v>1</v>
      </c>
      <c r="J1004" s="1">
        <v>1</v>
      </c>
      <c r="K1004" s="1">
        <v>0</v>
      </c>
      <c r="L1004" s="1">
        <v>0</v>
      </c>
      <c r="M1004" s="4">
        <v>42543.262256944443</v>
      </c>
      <c r="N1004" s="1">
        <v>177</v>
      </c>
      <c r="O1004" s="1">
        <v>200</v>
      </c>
      <c r="Q1004" s="3">
        <f t="shared" si="60"/>
        <v>2016</v>
      </c>
      <c r="R1004" s="3">
        <f t="shared" si="61"/>
        <v>0</v>
      </c>
      <c r="S1004" s="2">
        <f t="shared" si="62"/>
        <v>1</v>
      </c>
      <c r="T1004" s="3">
        <f t="shared" si="63"/>
        <v>0</v>
      </c>
      <c r="U1004" s="1"/>
      <c r="V1004" s="1"/>
    </row>
    <row r="1005" spans="1:22" ht="14.25" customHeight="1" x14ac:dyDescent="0.3">
      <c r="A1005" s="1">
        <v>1004</v>
      </c>
      <c r="B1005" s="1" t="s">
        <v>2165</v>
      </c>
      <c r="C1005" s="1" t="s">
        <v>40</v>
      </c>
      <c r="D1005" s="1" t="s">
        <v>2166</v>
      </c>
      <c r="F1005" s="1">
        <v>90</v>
      </c>
      <c r="G1005" s="1">
        <v>3</v>
      </c>
      <c r="H1005" s="1">
        <v>1</v>
      </c>
      <c r="I1005" s="1">
        <v>1</v>
      </c>
      <c r="J1005" s="1">
        <v>1</v>
      </c>
      <c r="K1005" s="1">
        <v>2</v>
      </c>
      <c r="L1005" s="1">
        <v>0</v>
      </c>
      <c r="M1005" s="4">
        <v>42501.101388888892</v>
      </c>
      <c r="N1005" s="1">
        <v>2663</v>
      </c>
      <c r="O1005" s="1">
        <v>200</v>
      </c>
      <c r="Q1005" s="3">
        <f t="shared" si="60"/>
        <v>2016</v>
      </c>
      <c r="R1005" s="3">
        <f t="shared" si="61"/>
        <v>2</v>
      </c>
      <c r="S1005" s="2">
        <f t="shared" si="62"/>
        <v>1</v>
      </c>
      <c r="T1005" s="3">
        <f t="shared" si="63"/>
        <v>0</v>
      </c>
      <c r="U1005" s="1"/>
      <c r="V1005" s="1"/>
    </row>
    <row r="1006" spans="1:22" ht="14.25" customHeight="1" x14ac:dyDescent="0.3">
      <c r="A1006" s="1">
        <v>1005</v>
      </c>
      <c r="B1006" s="1" t="s">
        <v>2167</v>
      </c>
      <c r="C1006" s="1" t="s">
        <v>30</v>
      </c>
      <c r="D1006" s="1" t="s">
        <v>2168</v>
      </c>
      <c r="F1006" s="1">
        <v>90</v>
      </c>
      <c r="G1006" s="1">
        <v>4</v>
      </c>
      <c r="H1006" s="1">
        <v>1</v>
      </c>
      <c r="I1006" s="1">
        <v>1</v>
      </c>
      <c r="J1006" s="1">
        <v>0</v>
      </c>
      <c r="K1006" s="1">
        <v>15</v>
      </c>
      <c r="L1006" s="1">
        <v>6</v>
      </c>
      <c r="M1006" s="4">
        <v>40729.805462962962</v>
      </c>
      <c r="N1006" s="1">
        <v>679</v>
      </c>
      <c r="O1006" s="1">
        <v>200</v>
      </c>
      <c r="Q1006" s="3">
        <f t="shared" si="60"/>
        <v>2011</v>
      </c>
      <c r="R1006" s="3">
        <f t="shared" si="61"/>
        <v>15</v>
      </c>
      <c r="S1006" s="2">
        <f t="shared" si="62"/>
        <v>0</v>
      </c>
      <c r="T1006" s="3">
        <f t="shared" si="63"/>
        <v>6</v>
      </c>
      <c r="U1006" s="1"/>
      <c r="V1006" s="1"/>
    </row>
    <row r="1007" spans="1:22" ht="14.25" customHeight="1" x14ac:dyDescent="0.3">
      <c r="A1007" s="1">
        <v>1006</v>
      </c>
      <c r="B1007" s="1" t="s">
        <v>2169</v>
      </c>
      <c r="C1007" s="1" t="s">
        <v>100</v>
      </c>
      <c r="D1007" s="1" t="s">
        <v>2170</v>
      </c>
      <c r="E1007" s="1" t="s">
        <v>2171</v>
      </c>
      <c r="F1007" s="1">
        <v>90</v>
      </c>
      <c r="G1007" s="1">
        <v>1</v>
      </c>
      <c r="H1007" s="1">
        <v>1</v>
      </c>
      <c r="I1007" s="1">
        <v>1</v>
      </c>
      <c r="J1007" s="1">
        <v>1</v>
      </c>
      <c r="K1007" s="1">
        <v>7</v>
      </c>
      <c r="L1007" s="1">
        <v>0</v>
      </c>
      <c r="M1007" s="4">
        <v>43783.85732638889</v>
      </c>
      <c r="N1007" s="1">
        <v>1566</v>
      </c>
      <c r="O1007" s="1">
        <v>200</v>
      </c>
      <c r="Q1007" s="3">
        <f t="shared" si="60"/>
        <v>2019</v>
      </c>
      <c r="R1007" s="3">
        <f t="shared" si="61"/>
        <v>7</v>
      </c>
      <c r="S1007" s="2">
        <f t="shared" si="62"/>
        <v>1</v>
      </c>
      <c r="T1007" s="3">
        <f t="shared" si="63"/>
        <v>0</v>
      </c>
      <c r="U1007" s="1"/>
      <c r="V1007" s="1"/>
    </row>
    <row r="1008" spans="1:22" ht="14.25" customHeight="1" x14ac:dyDescent="0.3">
      <c r="A1008" s="1">
        <v>1007</v>
      </c>
      <c r="B1008" s="1" t="s">
        <v>2172</v>
      </c>
      <c r="C1008" s="1" t="s">
        <v>100</v>
      </c>
      <c r="D1008" s="1" t="s">
        <v>2173</v>
      </c>
      <c r="F1008" s="1">
        <v>92</v>
      </c>
      <c r="G1008" s="1">
        <v>3</v>
      </c>
      <c r="H1008" s="1">
        <v>1</v>
      </c>
      <c r="I1008" s="1">
        <v>1</v>
      </c>
      <c r="J1008" s="1">
        <v>1</v>
      </c>
      <c r="K1008" s="1">
        <v>0</v>
      </c>
      <c r="L1008" s="1">
        <v>0</v>
      </c>
      <c r="M1008" s="4">
        <v>43654</v>
      </c>
      <c r="N1008" s="1">
        <v>121</v>
      </c>
      <c r="O1008" s="1">
        <v>200</v>
      </c>
      <c r="Q1008" s="3">
        <f t="shared" si="60"/>
        <v>2019</v>
      </c>
      <c r="R1008" s="3">
        <f t="shared" si="61"/>
        <v>0</v>
      </c>
      <c r="S1008" s="2">
        <f t="shared" si="62"/>
        <v>1</v>
      </c>
      <c r="T1008" s="3">
        <f t="shared" si="63"/>
        <v>0</v>
      </c>
      <c r="U1008" s="1"/>
      <c r="V1008" s="1"/>
    </row>
    <row r="1009" spans="1:22" ht="14.25" customHeight="1" x14ac:dyDescent="0.3">
      <c r="A1009" s="1">
        <v>1008</v>
      </c>
      <c r="B1009" s="1" t="s">
        <v>2174</v>
      </c>
      <c r="C1009" s="1" t="s">
        <v>30</v>
      </c>
      <c r="D1009" s="1" t="s">
        <v>2175</v>
      </c>
      <c r="F1009" s="1">
        <v>92</v>
      </c>
      <c r="G1009" s="1">
        <v>9</v>
      </c>
      <c r="H1009" s="1">
        <v>1</v>
      </c>
      <c r="I1009" s="1">
        <v>1</v>
      </c>
      <c r="J1009" s="1">
        <v>0</v>
      </c>
      <c r="K1009" s="1">
        <v>15</v>
      </c>
      <c r="L1009" s="1">
        <v>0</v>
      </c>
      <c r="M1009" s="4">
        <v>42121</v>
      </c>
      <c r="N1009" s="1">
        <v>73</v>
      </c>
      <c r="O1009" s="1">
        <v>200</v>
      </c>
      <c r="Q1009" s="3">
        <f t="shared" si="60"/>
        <v>2015</v>
      </c>
      <c r="R1009" s="3">
        <f t="shared" si="61"/>
        <v>15</v>
      </c>
      <c r="S1009" s="2">
        <f t="shared" si="62"/>
        <v>0</v>
      </c>
      <c r="T1009" s="3">
        <f t="shared" si="63"/>
        <v>0</v>
      </c>
      <c r="U1009" s="1"/>
      <c r="V1009" s="1"/>
    </row>
    <row r="1010" spans="1:22" ht="14.25" customHeight="1" x14ac:dyDescent="0.3">
      <c r="A1010" s="1">
        <v>1009</v>
      </c>
      <c r="B1010" s="1" t="s">
        <v>2176</v>
      </c>
      <c r="C1010" s="1" t="s">
        <v>100</v>
      </c>
      <c r="D1010" s="1" t="s">
        <v>2177</v>
      </c>
      <c r="F1010" s="1">
        <v>90</v>
      </c>
      <c r="G1010" s="1">
        <v>1</v>
      </c>
      <c r="H1010" s="1">
        <v>2</v>
      </c>
      <c r="I1010" s="1">
        <v>1</v>
      </c>
      <c r="J1010" s="1">
        <v>0</v>
      </c>
      <c r="K1010" s="1">
        <v>0</v>
      </c>
      <c r="L1010" s="1">
        <v>0</v>
      </c>
      <c r="M1010" s="4">
        <v>43271.431909722225</v>
      </c>
      <c r="N1010" s="1">
        <v>242</v>
      </c>
      <c r="O1010" s="1">
        <v>200</v>
      </c>
      <c r="Q1010" s="3">
        <f t="shared" si="60"/>
        <v>2018</v>
      </c>
      <c r="R1010" s="3">
        <f t="shared" si="61"/>
        <v>0</v>
      </c>
      <c r="S1010" s="2">
        <f t="shared" si="62"/>
        <v>0</v>
      </c>
      <c r="T1010" s="3">
        <f t="shared" si="63"/>
        <v>0</v>
      </c>
      <c r="U1010" s="1"/>
      <c r="V1010" s="1"/>
    </row>
    <row r="1011" spans="1:22" ht="14.25" customHeight="1" x14ac:dyDescent="0.3">
      <c r="A1011" s="1">
        <v>1010</v>
      </c>
      <c r="B1011" s="1" t="s">
        <v>2178</v>
      </c>
      <c r="C1011" s="1" t="s">
        <v>100</v>
      </c>
      <c r="D1011" s="1" t="s">
        <v>2179</v>
      </c>
      <c r="F1011" s="1">
        <v>90</v>
      </c>
      <c r="G1011" s="1">
        <v>0</v>
      </c>
      <c r="H1011" s="1">
        <v>1</v>
      </c>
      <c r="I1011" s="1">
        <v>1</v>
      </c>
      <c r="J1011" s="1">
        <v>1</v>
      </c>
      <c r="K1011" s="1">
        <v>0</v>
      </c>
      <c r="L1011" s="1">
        <v>0</v>
      </c>
      <c r="M1011" s="4">
        <v>43519.992106481484</v>
      </c>
      <c r="N1011" s="1">
        <v>62</v>
      </c>
      <c r="O1011" s="1">
        <v>200</v>
      </c>
      <c r="Q1011" s="3">
        <f t="shared" si="60"/>
        <v>2019</v>
      </c>
      <c r="R1011" s="3">
        <f t="shared" si="61"/>
        <v>0</v>
      </c>
      <c r="S1011" s="2">
        <f t="shared" si="62"/>
        <v>1</v>
      </c>
      <c r="T1011" s="3">
        <f t="shared" si="63"/>
        <v>0</v>
      </c>
      <c r="U1011" s="1"/>
      <c r="V1011" s="1"/>
    </row>
    <row r="1012" spans="1:22" ht="14.25" customHeight="1" x14ac:dyDescent="0.3">
      <c r="A1012" s="1">
        <v>1011</v>
      </c>
      <c r="B1012" s="1" t="s">
        <v>2180</v>
      </c>
      <c r="C1012" s="1" t="s">
        <v>30</v>
      </c>
      <c r="D1012" s="1" t="s">
        <v>2181</v>
      </c>
      <c r="F1012" s="1">
        <v>90</v>
      </c>
      <c r="G1012" s="1">
        <v>1</v>
      </c>
      <c r="H1012" s="1">
        <v>2</v>
      </c>
      <c r="I1012" s="1">
        <v>1</v>
      </c>
      <c r="J1012" s="1">
        <v>1</v>
      </c>
      <c r="K1012" s="1">
        <v>2</v>
      </c>
      <c r="L1012" s="1">
        <v>0</v>
      </c>
      <c r="M1012" s="4">
        <v>42085.124513888892</v>
      </c>
      <c r="N1012" s="1">
        <v>252</v>
      </c>
      <c r="O1012" s="1">
        <v>200</v>
      </c>
      <c r="Q1012" s="3">
        <f t="shared" si="60"/>
        <v>2015</v>
      </c>
      <c r="R1012" s="3">
        <f t="shared" si="61"/>
        <v>2</v>
      </c>
      <c r="S1012" s="2">
        <f t="shared" si="62"/>
        <v>1</v>
      </c>
      <c r="T1012" s="3">
        <f t="shared" si="63"/>
        <v>0</v>
      </c>
      <c r="U1012" s="1"/>
      <c r="V1012" s="1"/>
    </row>
    <row r="1013" spans="1:22" ht="14.25" customHeight="1" x14ac:dyDescent="0.3">
      <c r="A1013" s="1">
        <v>1012</v>
      </c>
      <c r="B1013" s="1" t="s">
        <v>2182</v>
      </c>
      <c r="C1013" s="1" t="s">
        <v>34</v>
      </c>
      <c r="D1013" s="1" t="s">
        <v>2183</v>
      </c>
      <c r="F1013" s="1">
        <v>92</v>
      </c>
      <c r="G1013" s="1">
        <v>6</v>
      </c>
      <c r="H1013" s="1">
        <v>1</v>
      </c>
      <c r="I1013" s="1">
        <v>1</v>
      </c>
      <c r="J1013" s="1">
        <v>1</v>
      </c>
      <c r="K1013" s="1">
        <v>1</v>
      </c>
      <c r="L1013" s="1">
        <v>0</v>
      </c>
      <c r="M1013" s="4">
        <v>43172.483564814815</v>
      </c>
      <c r="N1013" s="1">
        <v>367</v>
      </c>
      <c r="O1013" s="1">
        <v>200</v>
      </c>
      <c r="Q1013" s="3">
        <f t="shared" si="60"/>
        <v>2018</v>
      </c>
      <c r="R1013" s="3">
        <f t="shared" si="61"/>
        <v>1</v>
      </c>
      <c r="S1013" s="2">
        <f t="shared" si="62"/>
        <v>1</v>
      </c>
      <c r="T1013" s="3">
        <f t="shared" si="63"/>
        <v>0</v>
      </c>
      <c r="U1013" s="1"/>
      <c r="V1013" s="1"/>
    </row>
    <row r="1014" spans="1:22" ht="14.25" customHeight="1" x14ac:dyDescent="0.3">
      <c r="A1014" s="1">
        <v>1013</v>
      </c>
      <c r="B1014" s="1" t="s">
        <v>2184</v>
      </c>
      <c r="C1014" s="1" t="s">
        <v>27</v>
      </c>
      <c r="D1014" s="1" t="s">
        <v>2185</v>
      </c>
      <c r="E1014" s="1" t="s">
        <v>2186</v>
      </c>
      <c r="F1014" s="1">
        <v>90</v>
      </c>
      <c r="G1014" s="1">
        <v>3</v>
      </c>
      <c r="H1014" s="1">
        <v>1</v>
      </c>
      <c r="I1014" s="1">
        <v>1</v>
      </c>
      <c r="J1014" s="1">
        <v>1</v>
      </c>
      <c r="K1014" s="1">
        <v>1</v>
      </c>
      <c r="L1014" s="1">
        <v>0</v>
      </c>
      <c r="M1014" s="4">
        <v>43776.255289351851</v>
      </c>
      <c r="N1014" s="1">
        <v>642</v>
      </c>
      <c r="O1014" s="1">
        <v>200</v>
      </c>
      <c r="Q1014" s="3">
        <f t="shared" si="60"/>
        <v>2019</v>
      </c>
      <c r="R1014" s="3">
        <f t="shared" si="61"/>
        <v>1</v>
      </c>
      <c r="S1014" s="2">
        <f t="shared" si="62"/>
        <v>1</v>
      </c>
      <c r="T1014" s="3">
        <f t="shared" si="63"/>
        <v>0</v>
      </c>
      <c r="U1014" s="1"/>
      <c r="V1014" s="1"/>
    </row>
    <row r="1015" spans="1:22" ht="14.25" customHeight="1" x14ac:dyDescent="0.3">
      <c r="A1015" s="1">
        <v>1014</v>
      </c>
      <c r="B1015" s="1" t="s">
        <v>2187</v>
      </c>
      <c r="C1015" s="1" t="s">
        <v>21</v>
      </c>
      <c r="D1015" s="1" t="s">
        <v>2188</v>
      </c>
      <c r="F1015" s="1">
        <v>91</v>
      </c>
      <c r="G1015" s="1">
        <v>0</v>
      </c>
      <c r="H1015" s="1">
        <v>1</v>
      </c>
      <c r="I1015" s="1">
        <v>1</v>
      </c>
      <c r="J1015" s="1">
        <v>1</v>
      </c>
      <c r="K1015" s="1">
        <v>233</v>
      </c>
      <c r="L1015" s="1">
        <v>0</v>
      </c>
      <c r="M1015" s="4">
        <v>42101.58090277778</v>
      </c>
      <c r="N1015" s="1">
        <v>547</v>
      </c>
      <c r="O1015" s="1">
        <v>200</v>
      </c>
      <c r="Q1015" s="3">
        <f t="shared" si="60"/>
        <v>2015</v>
      </c>
      <c r="R1015" s="3">
        <f t="shared" si="61"/>
        <v>233</v>
      </c>
      <c r="S1015" s="2">
        <f t="shared" si="62"/>
        <v>1</v>
      </c>
      <c r="T1015" s="3">
        <f t="shared" si="63"/>
        <v>0</v>
      </c>
      <c r="U1015" s="1"/>
      <c r="V1015" s="1"/>
    </row>
    <row r="1016" spans="1:22" ht="14.25" customHeight="1" x14ac:dyDescent="0.3">
      <c r="A1016" s="1">
        <v>1015</v>
      </c>
      <c r="B1016" s="1" t="s">
        <v>1684</v>
      </c>
      <c r="C1016" s="1" t="s">
        <v>100</v>
      </c>
      <c r="D1016" s="1" t="s">
        <v>2189</v>
      </c>
      <c r="F1016" s="1">
        <v>91</v>
      </c>
      <c r="G1016" s="1">
        <v>0</v>
      </c>
      <c r="H1016" s="1">
        <v>2</v>
      </c>
      <c r="I1016" s="1">
        <v>1</v>
      </c>
      <c r="J1016" s="1">
        <v>1</v>
      </c>
      <c r="K1016" s="1">
        <v>0</v>
      </c>
      <c r="L1016" s="1">
        <v>0</v>
      </c>
      <c r="M1016" s="4">
        <v>43323.054513888892</v>
      </c>
      <c r="N1016" s="1">
        <v>0</v>
      </c>
      <c r="O1016" s="1">
        <v>200</v>
      </c>
      <c r="Q1016" s="3">
        <f t="shared" si="60"/>
        <v>2018</v>
      </c>
      <c r="R1016" s="3">
        <f t="shared" si="61"/>
        <v>0</v>
      </c>
      <c r="S1016" s="2">
        <f t="shared" si="62"/>
        <v>1</v>
      </c>
      <c r="T1016" s="3">
        <f t="shared" si="63"/>
        <v>0</v>
      </c>
      <c r="U1016" s="1"/>
      <c r="V1016" s="1"/>
    </row>
    <row r="1017" spans="1:22" ht="14.25" customHeight="1" x14ac:dyDescent="0.3">
      <c r="A1017" s="1">
        <v>1016</v>
      </c>
      <c r="B1017" s="1" t="s">
        <v>2190</v>
      </c>
      <c r="C1017" s="1" t="s">
        <v>30</v>
      </c>
      <c r="D1017" s="1" t="s">
        <v>2191</v>
      </c>
      <c r="F1017" s="1">
        <v>92</v>
      </c>
      <c r="G1017" s="1">
        <v>2</v>
      </c>
      <c r="H1017" s="1">
        <v>2</v>
      </c>
      <c r="I1017" s="1">
        <v>1</v>
      </c>
      <c r="J1017" s="1">
        <v>4</v>
      </c>
      <c r="K1017" s="1">
        <v>16</v>
      </c>
      <c r="L1017" s="1">
        <v>0</v>
      </c>
      <c r="M1017" s="4">
        <v>43413.720648148148</v>
      </c>
      <c r="N1017" s="1">
        <v>182</v>
      </c>
      <c r="O1017" s="1">
        <v>200</v>
      </c>
      <c r="P1017" s="4">
        <v>43511</v>
      </c>
      <c r="Q1017" s="3">
        <f t="shared" si="60"/>
        <v>2019</v>
      </c>
      <c r="R1017" s="3">
        <f t="shared" si="61"/>
        <v>16</v>
      </c>
      <c r="S1017" s="2">
        <f t="shared" si="62"/>
        <v>4</v>
      </c>
      <c r="T1017" s="3">
        <f t="shared" si="63"/>
        <v>0</v>
      </c>
      <c r="U1017" s="1"/>
      <c r="V1017" s="1"/>
    </row>
    <row r="1018" spans="1:22" ht="14.25" customHeight="1" x14ac:dyDescent="0.3">
      <c r="A1018" s="1">
        <v>1017</v>
      </c>
      <c r="B1018" s="1" t="s">
        <v>2192</v>
      </c>
      <c r="C1018" s="1" t="s">
        <v>100</v>
      </c>
      <c r="D1018" s="1" t="s">
        <v>2193</v>
      </c>
      <c r="F1018" s="1">
        <v>91</v>
      </c>
      <c r="G1018" s="1">
        <v>0</v>
      </c>
      <c r="H1018" s="1">
        <v>1</v>
      </c>
      <c r="I1018" s="1">
        <v>1</v>
      </c>
      <c r="J1018" s="1">
        <v>1</v>
      </c>
      <c r="K1018" s="1">
        <v>0</v>
      </c>
      <c r="L1018" s="1">
        <v>0</v>
      </c>
      <c r="M1018" s="4">
        <v>42838.335625</v>
      </c>
      <c r="N1018" s="1">
        <v>105</v>
      </c>
      <c r="O1018" s="1">
        <v>200</v>
      </c>
      <c r="Q1018" s="3">
        <f t="shared" si="60"/>
        <v>2017</v>
      </c>
      <c r="R1018" s="3">
        <f t="shared" si="61"/>
        <v>0</v>
      </c>
      <c r="S1018" s="2">
        <f t="shared" si="62"/>
        <v>1</v>
      </c>
      <c r="T1018" s="3">
        <f t="shared" si="63"/>
        <v>0</v>
      </c>
      <c r="U1018" s="1"/>
      <c r="V1018" s="1"/>
    </row>
    <row r="1019" spans="1:22" ht="14.25" customHeight="1" x14ac:dyDescent="0.3">
      <c r="A1019" s="1">
        <v>1018</v>
      </c>
      <c r="B1019" s="1" t="s">
        <v>2194</v>
      </c>
      <c r="C1019" s="1" t="s">
        <v>100</v>
      </c>
      <c r="D1019" s="1" t="s">
        <v>2195</v>
      </c>
      <c r="F1019" s="1">
        <v>96</v>
      </c>
      <c r="G1019" s="1">
        <v>0</v>
      </c>
      <c r="H1019" s="1">
        <v>1</v>
      </c>
      <c r="I1019" s="1">
        <v>1</v>
      </c>
      <c r="J1019" s="1">
        <v>1</v>
      </c>
      <c r="K1019" s="1">
        <v>0</v>
      </c>
      <c r="L1019" s="1">
        <v>0</v>
      </c>
      <c r="M1019" s="4">
        <v>43779.836840277778</v>
      </c>
      <c r="N1019" s="1">
        <v>93</v>
      </c>
      <c r="O1019" s="1">
        <v>200</v>
      </c>
      <c r="Q1019" s="3">
        <f t="shared" si="60"/>
        <v>2019</v>
      </c>
      <c r="R1019" s="3">
        <f t="shared" si="61"/>
        <v>0</v>
      </c>
      <c r="S1019" s="2">
        <f t="shared" si="62"/>
        <v>1</v>
      </c>
      <c r="T1019" s="3">
        <f t="shared" si="63"/>
        <v>0</v>
      </c>
      <c r="U1019" s="1"/>
      <c r="V1019" s="1"/>
    </row>
    <row r="1020" spans="1:22" ht="14.25" customHeight="1" x14ac:dyDescent="0.3">
      <c r="A1020" s="1">
        <v>1019</v>
      </c>
      <c r="B1020" s="1" t="s">
        <v>2196</v>
      </c>
      <c r="C1020" s="1" t="s">
        <v>21</v>
      </c>
      <c r="D1020" s="1" t="s">
        <v>2197</v>
      </c>
      <c r="F1020" s="1">
        <v>92</v>
      </c>
      <c r="G1020" s="1">
        <v>10</v>
      </c>
      <c r="H1020" s="1">
        <v>1</v>
      </c>
      <c r="I1020" s="1">
        <v>1</v>
      </c>
      <c r="J1020" s="1">
        <v>4</v>
      </c>
      <c r="K1020" s="1">
        <v>54</v>
      </c>
      <c r="L1020" s="1">
        <v>0</v>
      </c>
      <c r="M1020" s="4">
        <v>42951.911099537036</v>
      </c>
      <c r="N1020" s="1">
        <v>94</v>
      </c>
      <c r="O1020" s="1">
        <v>200</v>
      </c>
      <c r="Q1020" s="3">
        <f t="shared" si="60"/>
        <v>2017</v>
      </c>
      <c r="R1020" s="3">
        <f t="shared" si="61"/>
        <v>54</v>
      </c>
      <c r="S1020" s="2">
        <f t="shared" si="62"/>
        <v>4</v>
      </c>
      <c r="T1020" s="3">
        <f t="shared" si="63"/>
        <v>0</v>
      </c>
      <c r="U1020" s="1"/>
      <c r="V1020" s="1"/>
    </row>
    <row r="1021" spans="1:22" ht="14.25" customHeight="1" x14ac:dyDescent="0.3">
      <c r="A1021" s="1">
        <v>1020</v>
      </c>
      <c r="B1021" s="1" t="s">
        <v>2198</v>
      </c>
      <c r="C1021" s="1" t="s">
        <v>100</v>
      </c>
      <c r="D1021" s="1" t="s">
        <v>2199</v>
      </c>
      <c r="F1021" s="1">
        <v>90</v>
      </c>
      <c r="G1021" s="1">
        <v>2</v>
      </c>
      <c r="H1021" s="1">
        <v>2</v>
      </c>
      <c r="I1021" s="1">
        <v>1</v>
      </c>
      <c r="J1021" s="1">
        <v>0</v>
      </c>
      <c r="K1021" s="1">
        <v>51</v>
      </c>
      <c r="L1021" s="1">
        <v>0</v>
      </c>
      <c r="M1021" s="4">
        <v>43767.85832175926</v>
      </c>
      <c r="N1021" s="1">
        <v>833</v>
      </c>
      <c r="O1021" s="1">
        <v>200</v>
      </c>
      <c r="Q1021" s="3">
        <f t="shared" si="60"/>
        <v>2019</v>
      </c>
      <c r="R1021" s="3">
        <f t="shared" si="61"/>
        <v>51</v>
      </c>
      <c r="S1021" s="2">
        <f t="shared" si="62"/>
        <v>0</v>
      </c>
      <c r="T1021" s="3">
        <f t="shared" si="63"/>
        <v>0</v>
      </c>
      <c r="U1021" s="1"/>
      <c r="V1021" s="1"/>
    </row>
    <row r="1022" spans="1:22" ht="14.25" customHeight="1" x14ac:dyDescent="0.3">
      <c r="A1022" s="1">
        <v>1021</v>
      </c>
      <c r="B1022" s="1" t="s">
        <v>2200</v>
      </c>
      <c r="C1022" s="1" t="s">
        <v>40</v>
      </c>
      <c r="D1022" s="1" t="s">
        <v>2201</v>
      </c>
      <c r="F1022" s="1">
        <v>92</v>
      </c>
      <c r="G1022" s="1">
        <v>6</v>
      </c>
      <c r="H1022" s="1">
        <v>2</v>
      </c>
      <c r="I1022" s="1">
        <v>1</v>
      </c>
      <c r="J1022" s="1">
        <v>1</v>
      </c>
      <c r="K1022" s="1">
        <v>1475</v>
      </c>
      <c r="L1022" s="1">
        <v>0</v>
      </c>
      <c r="M1022" s="4">
        <v>43685</v>
      </c>
      <c r="N1022" s="1">
        <v>838</v>
      </c>
      <c r="O1022" s="1">
        <v>200</v>
      </c>
      <c r="Q1022" s="3">
        <f t="shared" si="60"/>
        <v>2019</v>
      </c>
      <c r="R1022" s="3">
        <f t="shared" si="61"/>
        <v>1475</v>
      </c>
      <c r="S1022" s="2">
        <f t="shared" si="62"/>
        <v>1</v>
      </c>
      <c r="T1022" s="3">
        <f t="shared" si="63"/>
        <v>0</v>
      </c>
      <c r="U1022" s="1"/>
      <c r="V1022" s="1"/>
    </row>
    <row r="1023" spans="1:22" ht="14.25" customHeight="1" x14ac:dyDescent="0.3">
      <c r="A1023" s="1">
        <v>1022</v>
      </c>
      <c r="B1023" s="1" t="s">
        <v>2202</v>
      </c>
      <c r="C1023" s="1" t="s">
        <v>100</v>
      </c>
      <c r="D1023" s="1" t="s">
        <v>2203</v>
      </c>
      <c r="F1023" s="1">
        <v>92</v>
      </c>
      <c r="G1023" s="1">
        <v>1</v>
      </c>
      <c r="H1023" s="1">
        <v>1</v>
      </c>
      <c r="I1023" s="1">
        <v>1</v>
      </c>
      <c r="J1023" s="1">
        <v>1</v>
      </c>
      <c r="K1023" s="1">
        <v>3</v>
      </c>
      <c r="L1023" s="1">
        <v>0</v>
      </c>
      <c r="M1023" s="4">
        <v>43404.291666666664</v>
      </c>
      <c r="N1023" s="1">
        <v>868</v>
      </c>
      <c r="O1023" s="1">
        <v>200</v>
      </c>
      <c r="Q1023" s="3">
        <f t="shared" si="60"/>
        <v>2018</v>
      </c>
      <c r="R1023" s="3">
        <f t="shared" si="61"/>
        <v>3</v>
      </c>
      <c r="S1023" s="2">
        <f t="shared" si="62"/>
        <v>1</v>
      </c>
      <c r="T1023" s="3">
        <f t="shared" si="63"/>
        <v>0</v>
      </c>
      <c r="U1023" s="1"/>
      <c r="V1023" s="1"/>
    </row>
    <row r="1024" spans="1:22" ht="14.25" customHeight="1" x14ac:dyDescent="0.3">
      <c r="A1024" s="1">
        <v>1023</v>
      </c>
      <c r="B1024" s="1" t="s">
        <v>2204</v>
      </c>
      <c r="C1024" s="1" t="s">
        <v>298</v>
      </c>
      <c r="D1024" s="1" t="s">
        <v>2205</v>
      </c>
      <c r="F1024" s="1">
        <v>92</v>
      </c>
      <c r="G1024" s="1">
        <v>11</v>
      </c>
      <c r="H1024" s="1">
        <v>1</v>
      </c>
      <c r="I1024" s="1">
        <v>1</v>
      </c>
      <c r="J1024" s="1">
        <v>2</v>
      </c>
      <c r="K1024" s="1">
        <v>0</v>
      </c>
      <c r="L1024" s="1">
        <v>0</v>
      </c>
      <c r="M1024" s="4">
        <v>43279.96607638889</v>
      </c>
      <c r="N1024" s="1">
        <v>108</v>
      </c>
      <c r="O1024" s="1">
        <v>200</v>
      </c>
      <c r="Q1024" s="3">
        <f t="shared" si="60"/>
        <v>2018</v>
      </c>
      <c r="R1024" s="3">
        <f t="shared" si="61"/>
        <v>0</v>
      </c>
      <c r="S1024" s="2">
        <f t="shared" si="62"/>
        <v>2</v>
      </c>
      <c r="T1024" s="3">
        <f t="shared" si="63"/>
        <v>0</v>
      </c>
      <c r="U1024" s="1"/>
      <c r="V1024" s="1"/>
    </row>
    <row r="1025" spans="1:22" ht="14.25" customHeight="1" x14ac:dyDescent="0.3">
      <c r="A1025" s="1">
        <v>1024</v>
      </c>
      <c r="B1025" s="1" t="s">
        <v>2206</v>
      </c>
      <c r="C1025" s="1" t="s">
        <v>40</v>
      </c>
      <c r="D1025" s="1" t="s">
        <v>2207</v>
      </c>
      <c r="F1025" s="1">
        <v>95</v>
      </c>
      <c r="G1025" s="1">
        <v>2</v>
      </c>
      <c r="H1025" s="1">
        <v>1</v>
      </c>
      <c r="I1025" s="1">
        <v>1</v>
      </c>
      <c r="J1025" s="1">
        <v>1</v>
      </c>
      <c r="K1025" s="1">
        <v>1</v>
      </c>
      <c r="L1025" s="1">
        <v>0</v>
      </c>
      <c r="M1025" s="4">
        <v>43447.09375</v>
      </c>
      <c r="N1025" s="1">
        <v>1078</v>
      </c>
      <c r="O1025" s="1">
        <v>200</v>
      </c>
      <c r="P1025" s="4">
        <v>43861</v>
      </c>
      <c r="Q1025" s="3">
        <f t="shared" si="60"/>
        <v>0</v>
      </c>
      <c r="R1025" s="3">
        <f t="shared" si="61"/>
        <v>1</v>
      </c>
      <c r="S1025" s="2">
        <f t="shared" si="62"/>
        <v>1</v>
      </c>
      <c r="T1025" s="3">
        <f t="shared" si="63"/>
        <v>0</v>
      </c>
      <c r="U1025" s="1"/>
      <c r="V1025" s="1"/>
    </row>
    <row r="1026" spans="1:22" ht="14.25" customHeight="1" x14ac:dyDescent="0.3">
      <c r="A1026" s="1">
        <v>1025</v>
      </c>
      <c r="B1026" s="1" t="s">
        <v>2208</v>
      </c>
      <c r="C1026" s="1" t="s">
        <v>21</v>
      </c>
      <c r="D1026" s="1" t="s">
        <v>2209</v>
      </c>
      <c r="F1026" s="1">
        <v>90</v>
      </c>
      <c r="G1026" s="1">
        <v>2</v>
      </c>
      <c r="H1026" s="1">
        <v>2</v>
      </c>
      <c r="I1026" s="1">
        <v>1</v>
      </c>
      <c r="J1026" s="1">
        <v>1</v>
      </c>
      <c r="K1026" s="1">
        <v>0</v>
      </c>
      <c r="L1026" s="1">
        <v>0</v>
      </c>
      <c r="M1026" s="4">
        <v>40976.570069444446</v>
      </c>
      <c r="N1026" s="1">
        <v>2528</v>
      </c>
      <c r="O1026" s="1">
        <v>200</v>
      </c>
      <c r="Q1026" s="3">
        <f t="shared" si="60"/>
        <v>2012</v>
      </c>
      <c r="R1026" s="3">
        <f t="shared" si="61"/>
        <v>0</v>
      </c>
      <c r="S1026" s="2">
        <f t="shared" si="62"/>
        <v>1</v>
      </c>
      <c r="T1026" s="3">
        <f t="shared" si="63"/>
        <v>0</v>
      </c>
      <c r="U1026" s="1"/>
      <c r="V1026" s="1"/>
    </row>
    <row r="1027" spans="1:22" ht="14.25" customHeight="1" x14ac:dyDescent="0.3">
      <c r="A1027" s="1">
        <v>1026</v>
      </c>
      <c r="B1027" s="1" t="s">
        <v>2210</v>
      </c>
      <c r="C1027" s="1" t="s">
        <v>100</v>
      </c>
      <c r="D1027" s="1" t="s">
        <v>2211</v>
      </c>
      <c r="E1027" s="1" t="s">
        <v>2212</v>
      </c>
      <c r="F1027" s="1">
        <v>92</v>
      </c>
      <c r="G1027" s="1">
        <v>4</v>
      </c>
      <c r="H1027" s="1">
        <v>1</v>
      </c>
      <c r="I1027" s="1">
        <v>1</v>
      </c>
      <c r="J1027" s="1">
        <v>1</v>
      </c>
      <c r="K1027" s="1">
        <v>0</v>
      </c>
      <c r="L1027" s="1">
        <v>0</v>
      </c>
      <c r="M1027" s="4">
        <v>41477.045046296298</v>
      </c>
      <c r="N1027" s="1">
        <v>393</v>
      </c>
      <c r="O1027" s="1">
        <v>200</v>
      </c>
      <c r="Q1027" s="3">
        <f t="shared" ref="Q1027:Q1090" si="64">IF(M1027&lt;DATE(1998, 9, 4), 0, IF(YEAR(M1027)=2020, 0, IF(P1027=0, YEAR(M1027), IF(YEAR(P1027)=2020, 0, IF(P1027&lt;DATE(1998, 9, 4), 0, YEAR(P1027))))))</f>
        <v>2013</v>
      </c>
      <c r="R1027" s="3">
        <f t="shared" ref="R1027:R1090" si="65">IF(M1027&gt;DATE(2004, 2, 4), K1027, 0)</f>
        <v>0</v>
      </c>
      <c r="S1027" s="2">
        <f t="shared" ref="S1027:S1090" si="66">IF(M1027&gt;DATE(2006,3,21),J1027,0)</f>
        <v>1</v>
      </c>
      <c r="T1027" s="3">
        <f t="shared" ref="T1027:T1090" si="67">IF(M1027&gt;DATE(2010, 1, 10), L1027, 0)</f>
        <v>0</v>
      </c>
      <c r="U1027" s="1"/>
      <c r="V1027" s="1"/>
    </row>
    <row r="1028" spans="1:22" ht="14.25" customHeight="1" x14ac:dyDescent="0.3">
      <c r="A1028" s="1">
        <v>1027</v>
      </c>
      <c r="B1028" s="1" t="s">
        <v>2213</v>
      </c>
      <c r="C1028" s="1" t="s">
        <v>100</v>
      </c>
      <c r="D1028" s="1" t="s">
        <v>2214</v>
      </c>
      <c r="F1028" s="1">
        <v>90</v>
      </c>
      <c r="G1028" s="1">
        <v>0</v>
      </c>
      <c r="H1028" s="1">
        <v>1</v>
      </c>
      <c r="I1028" s="1">
        <v>1</v>
      </c>
      <c r="J1028" s="1">
        <v>0</v>
      </c>
      <c r="K1028" s="1">
        <v>4</v>
      </c>
      <c r="L1028" s="1">
        <v>0</v>
      </c>
      <c r="M1028" s="4">
        <v>43804.25</v>
      </c>
      <c r="N1028" s="1">
        <v>66</v>
      </c>
      <c r="O1028" s="1">
        <v>200</v>
      </c>
      <c r="Q1028" s="3">
        <f t="shared" si="64"/>
        <v>2019</v>
      </c>
      <c r="R1028" s="3">
        <f t="shared" si="65"/>
        <v>4</v>
      </c>
      <c r="S1028" s="2">
        <f t="shared" si="66"/>
        <v>0</v>
      </c>
      <c r="T1028" s="3">
        <f t="shared" si="67"/>
        <v>0</v>
      </c>
      <c r="U1028" s="1"/>
      <c r="V1028" s="1"/>
    </row>
    <row r="1029" spans="1:22" ht="14.25" customHeight="1" x14ac:dyDescent="0.3">
      <c r="A1029" s="1">
        <v>1028</v>
      </c>
      <c r="B1029" s="1" t="s">
        <v>2215</v>
      </c>
      <c r="C1029" s="1" t="s">
        <v>40</v>
      </c>
      <c r="D1029" s="1" t="s">
        <v>2216</v>
      </c>
      <c r="F1029" s="1">
        <v>92</v>
      </c>
      <c r="G1029" s="1">
        <v>19</v>
      </c>
      <c r="H1029" s="1">
        <v>2</v>
      </c>
      <c r="I1029" s="1">
        <v>1</v>
      </c>
      <c r="J1029" s="1">
        <v>11</v>
      </c>
      <c r="K1029" s="1">
        <v>173</v>
      </c>
      <c r="L1029" s="1">
        <v>2</v>
      </c>
      <c r="M1029" s="4">
        <v>43633.532280092593</v>
      </c>
      <c r="N1029" s="1">
        <v>973</v>
      </c>
      <c r="O1029" s="1">
        <v>200</v>
      </c>
      <c r="Q1029" s="3">
        <f t="shared" si="64"/>
        <v>2019</v>
      </c>
      <c r="R1029" s="3">
        <f t="shared" si="65"/>
        <v>173</v>
      </c>
      <c r="S1029" s="2">
        <f t="shared" si="66"/>
        <v>11</v>
      </c>
      <c r="T1029" s="3">
        <f t="shared" si="67"/>
        <v>2</v>
      </c>
      <c r="U1029" s="1"/>
      <c r="V1029" s="1"/>
    </row>
    <row r="1030" spans="1:22" ht="14.25" customHeight="1" x14ac:dyDescent="0.3">
      <c r="A1030" s="1">
        <v>1029</v>
      </c>
      <c r="B1030" s="1" t="s">
        <v>2217</v>
      </c>
      <c r="C1030" s="1" t="s">
        <v>100</v>
      </c>
      <c r="D1030" s="1" t="s">
        <v>2218</v>
      </c>
      <c r="F1030" s="1">
        <v>90</v>
      </c>
      <c r="G1030" s="1">
        <v>1</v>
      </c>
      <c r="H1030" s="1">
        <v>1</v>
      </c>
      <c r="I1030" s="1">
        <v>1</v>
      </c>
      <c r="J1030" s="1">
        <v>0</v>
      </c>
      <c r="K1030" s="1">
        <v>2</v>
      </c>
      <c r="L1030" s="1">
        <v>0</v>
      </c>
      <c r="M1030" s="4">
        <v>42094.827118055553</v>
      </c>
      <c r="N1030" s="1">
        <v>10496</v>
      </c>
      <c r="O1030" s="1">
        <v>200</v>
      </c>
      <c r="Q1030" s="3">
        <f t="shared" si="64"/>
        <v>2015</v>
      </c>
      <c r="R1030" s="3">
        <f t="shared" si="65"/>
        <v>2</v>
      </c>
      <c r="S1030" s="2">
        <f t="shared" si="66"/>
        <v>0</v>
      </c>
      <c r="T1030" s="3">
        <f t="shared" si="67"/>
        <v>0</v>
      </c>
      <c r="U1030" s="1"/>
      <c r="V1030" s="1"/>
    </row>
    <row r="1031" spans="1:22" ht="14.25" customHeight="1" x14ac:dyDescent="0.3">
      <c r="A1031" s="1">
        <v>1030</v>
      </c>
      <c r="B1031" s="1" t="s">
        <v>2219</v>
      </c>
      <c r="C1031" s="1" t="s">
        <v>100</v>
      </c>
      <c r="D1031" s="1" t="s">
        <v>2220</v>
      </c>
      <c r="F1031" s="1">
        <v>93</v>
      </c>
      <c r="G1031" s="1">
        <v>7</v>
      </c>
      <c r="H1031" s="1">
        <v>1</v>
      </c>
      <c r="I1031" s="1">
        <v>1</v>
      </c>
      <c r="J1031" s="1">
        <v>1</v>
      </c>
      <c r="K1031" s="1">
        <v>87</v>
      </c>
      <c r="L1031" s="1">
        <v>0</v>
      </c>
      <c r="M1031" s="4">
        <v>43511.455972222226</v>
      </c>
      <c r="N1031" s="1">
        <v>22</v>
      </c>
      <c r="O1031" s="1">
        <v>200</v>
      </c>
      <c r="Q1031" s="3">
        <f t="shared" si="64"/>
        <v>2019</v>
      </c>
      <c r="R1031" s="3">
        <f t="shared" si="65"/>
        <v>87</v>
      </c>
      <c r="S1031" s="2">
        <f t="shared" si="66"/>
        <v>1</v>
      </c>
      <c r="T1031" s="3">
        <f t="shared" si="67"/>
        <v>0</v>
      </c>
      <c r="U1031" s="1"/>
      <c r="V1031" s="1"/>
    </row>
    <row r="1032" spans="1:22" ht="14.25" customHeight="1" x14ac:dyDescent="0.3">
      <c r="A1032" s="1">
        <v>1031</v>
      </c>
      <c r="B1032" s="1" t="s">
        <v>2221</v>
      </c>
      <c r="D1032" s="1" t="s">
        <v>2222</v>
      </c>
      <c r="E1032" s="1" t="s">
        <v>2223</v>
      </c>
      <c r="F1032" s="1">
        <v>90</v>
      </c>
      <c r="G1032" s="1">
        <v>1</v>
      </c>
      <c r="H1032" s="1">
        <v>1</v>
      </c>
      <c r="I1032" s="1">
        <v>1</v>
      </c>
      <c r="J1032" s="1">
        <v>2</v>
      </c>
      <c r="K1032" s="1">
        <v>76</v>
      </c>
      <c r="L1032" s="1">
        <v>0</v>
      </c>
      <c r="M1032" s="4">
        <v>43633.50712962963</v>
      </c>
      <c r="N1032" s="1">
        <v>2647</v>
      </c>
      <c r="O1032" s="1">
        <v>200</v>
      </c>
      <c r="Q1032" s="3">
        <f t="shared" si="64"/>
        <v>2019</v>
      </c>
      <c r="R1032" s="3">
        <f t="shared" si="65"/>
        <v>76</v>
      </c>
      <c r="S1032" s="2">
        <f t="shared" si="66"/>
        <v>2</v>
      </c>
      <c r="T1032" s="3">
        <f t="shared" si="67"/>
        <v>0</v>
      </c>
      <c r="U1032" s="1"/>
      <c r="V1032" s="1"/>
    </row>
    <row r="1033" spans="1:22" ht="14.25" customHeight="1" x14ac:dyDescent="0.3">
      <c r="A1033" s="1">
        <v>1032</v>
      </c>
      <c r="B1033" s="1" t="s">
        <v>2224</v>
      </c>
      <c r="D1033" s="1" t="s">
        <v>2225</v>
      </c>
      <c r="F1033" s="1">
        <v>91</v>
      </c>
      <c r="G1033" s="1">
        <v>0</v>
      </c>
      <c r="H1033" s="1">
        <v>2</v>
      </c>
      <c r="I1033" s="1">
        <v>1</v>
      </c>
      <c r="J1033" s="1">
        <v>5</v>
      </c>
      <c r="K1033" s="1">
        <v>157</v>
      </c>
      <c r="L1033" s="1">
        <v>0</v>
      </c>
      <c r="M1033" s="4">
        <v>43753.913726851853</v>
      </c>
      <c r="N1033" s="1">
        <v>1913</v>
      </c>
      <c r="O1033" s="1">
        <v>200</v>
      </c>
      <c r="Q1033" s="3">
        <f t="shared" si="64"/>
        <v>2019</v>
      </c>
      <c r="R1033" s="3">
        <f t="shared" si="65"/>
        <v>157</v>
      </c>
      <c r="S1033" s="2">
        <f t="shared" si="66"/>
        <v>5</v>
      </c>
      <c r="T1033" s="3">
        <f t="shared" si="67"/>
        <v>0</v>
      </c>
      <c r="U1033" s="1"/>
      <c r="V1033" s="1"/>
    </row>
    <row r="1034" spans="1:22" ht="14.25" customHeight="1" x14ac:dyDescent="0.3">
      <c r="A1034" s="1">
        <v>1033</v>
      </c>
      <c r="B1034" s="1" t="s">
        <v>2226</v>
      </c>
      <c r="D1034" s="1" t="s">
        <v>2227</v>
      </c>
      <c r="F1034" s="1">
        <v>90</v>
      </c>
      <c r="G1034" s="1">
        <v>0</v>
      </c>
      <c r="H1034" s="1">
        <v>2</v>
      </c>
      <c r="I1034" s="1">
        <v>1</v>
      </c>
      <c r="J1034" s="1">
        <v>7</v>
      </c>
      <c r="K1034" s="1">
        <v>10</v>
      </c>
      <c r="L1034" s="1">
        <v>0</v>
      </c>
      <c r="M1034" s="4">
        <v>43038.62295138889</v>
      </c>
      <c r="N1034" s="1">
        <v>1600</v>
      </c>
      <c r="O1034" s="1">
        <v>200</v>
      </c>
      <c r="Q1034" s="3">
        <f t="shared" si="64"/>
        <v>2017</v>
      </c>
      <c r="R1034" s="3">
        <f t="shared" si="65"/>
        <v>10</v>
      </c>
      <c r="S1034" s="2">
        <f t="shared" si="66"/>
        <v>7</v>
      </c>
      <c r="T1034" s="3">
        <f t="shared" si="67"/>
        <v>0</v>
      </c>
      <c r="U1034" s="1"/>
      <c r="V1034" s="1"/>
    </row>
    <row r="1035" spans="1:22" ht="14.25" customHeight="1" x14ac:dyDescent="0.3">
      <c r="A1035" s="1">
        <v>1034</v>
      </c>
      <c r="B1035" s="1" t="s">
        <v>2228</v>
      </c>
      <c r="D1035" s="1" t="s">
        <v>2229</v>
      </c>
      <c r="F1035" s="1">
        <v>91</v>
      </c>
      <c r="G1035" s="1">
        <v>2</v>
      </c>
      <c r="H1035" s="1">
        <v>1</v>
      </c>
      <c r="I1035" s="1">
        <v>1</v>
      </c>
      <c r="J1035" s="1">
        <v>8</v>
      </c>
      <c r="K1035" s="1">
        <v>24</v>
      </c>
      <c r="L1035" s="1">
        <v>0</v>
      </c>
      <c r="M1035" s="4">
        <v>43228.687650462962</v>
      </c>
      <c r="N1035" s="1">
        <v>1728</v>
      </c>
      <c r="O1035" s="1">
        <v>200</v>
      </c>
      <c r="Q1035" s="3">
        <f t="shared" si="64"/>
        <v>2018</v>
      </c>
      <c r="R1035" s="3">
        <f t="shared" si="65"/>
        <v>24</v>
      </c>
      <c r="S1035" s="2">
        <f t="shared" si="66"/>
        <v>8</v>
      </c>
      <c r="T1035" s="3">
        <f t="shared" si="67"/>
        <v>0</v>
      </c>
      <c r="U1035" s="1"/>
      <c r="V1035" s="1"/>
    </row>
    <row r="1036" spans="1:22" ht="14.25" customHeight="1" x14ac:dyDescent="0.3">
      <c r="A1036" s="1">
        <v>1035</v>
      </c>
      <c r="B1036" s="1" t="s">
        <v>2230</v>
      </c>
      <c r="D1036" s="1" t="s">
        <v>2231</v>
      </c>
      <c r="F1036" s="1">
        <v>92</v>
      </c>
      <c r="G1036" s="1">
        <v>175</v>
      </c>
      <c r="H1036" s="1">
        <v>2</v>
      </c>
      <c r="I1036" s="1">
        <v>1</v>
      </c>
      <c r="J1036" s="1">
        <v>1</v>
      </c>
      <c r="K1036" s="1">
        <v>0</v>
      </c>
      <c r="L1036" s="1">
        <v>0</v>
      </c>
      <c r="M1036" s="4">
        <v>42487.948530092595</v>
      </c>
      <c r="N1036" s="1">
        <v>0</v>
      </c>
      <c r="O1036" s="1">
        <v>200</v>
      </c>
      <c r="Q1036" s="3">
        <f t="shared" si="64"/>
        <v>2016</v>
      </c>
      <c r="R1036" s="3">
        <f t="shared" si="65"/>
        <v>0</v>
      </c>
      <c r="S1036" s="2">
        <f t="shared" si="66"/>
        <v>1</v>
      </c>
      <c r="T1036" s="3">
        <f t="shared" si="67"/>
        <v>0</v>
      </c>
      <c r="U1036" s="1"/>
      <c r="V1036" s="1"/>
    </row>
    <row r="1037" spans="1:22" ht="14.25" customHeight="1" x14ac:dyDescent="0.3">
      <c r="A1037" s="1">
        <v>1036</v>
      </c>
      <c r="B1037" s="1" t="s">
        <v>2232</v>
      </c>
      <c r="D1037" s="1" t="s">
        <v>2233</v>
      </c>
      <c r="F1037" s="1">
        <v>91</v>
      </c>
      <c r="G1037" s="1">
        <v>3</v>
      </c>
      <c r="H1037" s="1">
        <v>2</v>
      </c>
      <c r="I1037" s="1">
        <v>1</v>
      </c>
      <c r="J1037" s="1">
        <v>0</v>
      </c>
      <c r="K1037" s="1">
        <v>4</v>
      </c>
      <c r="L1037" s="1">
        <v>262</v>
      </c>
      <c r="M1037" s="4">
        <v>41469.36010416667</v>
      </c>
      <c r="N1037" s="1">
        <v>46</v>
      </c>
      <c r="O1037" s="1">
        <v>200</v>
      </c>
      <c r="Q1037" s="3">
        <f t="shared" si="64"/>
        <v>2013</v>
      </c>
      <c r="R1037" s="3">
        <f t="shared" si="65"/>
        <v>4</v>
      </c>
      <c r="S1037" s="2">
        <f t="shared" si="66"/>
        <v>0</v>
      </c>
      <c r="T1037" s="3">
        <f t="shared" si="67"/>
        <v>262</v>
      </c>
      <c r="U1037" s="1"/>
      <c r="V1037" s="1"/>
    </row>
    <row r="1038" spans="1:22" ht="14.25" customHeight="1" x14ac:dyDescent="0.3">
      <c r="A1038" s="1">
        <v>1037</v>
      </c>
      <c r="B1038" s="1" t="s">
        <v>2234</v>
      </c>
      <c r="D1038" s="1" t="s">
        <v>2235</v>
      </c>
      <c r="F1038" s="1">
        <v>91</v>
      </c>
      <c r="G1038" s="1">
        <v>0</v>
      </c>
      <c r="H1038" s="1">
        <v>2</v>
      </c>
      <c r="I1038" s="1">
        <v>1</v>
      </c>
      <c r="J1038" s="1">
        <v>0</v>
      </c>
      <c r="K1038" s="1">
        <v>0</v>
      </c>
      <c r="L1038" s="1">
        <v>0</v>
      </c>
      <c r="M1038" s="4">
        <v>43208.801990740743</v>
      </c>
      <c r="N1038" s="1">
        <v>176</v>
      </c>
      <c r="O1038" s="1">
        <v>200</v>
      </c>
      <c r="Q1038" s="3">
        <f t="shared" si="64"/>
        <v>2018</v>
      </c>
      <c r="R1038" s="3">
        <f t="shared" si="65"/>
        <v>0</v>
      </c>
      <c r="S1038" s="2">
        <f t="shared" si="66"/>
        <v>0</v>
      </c>
      <c r="T1038" s="3">
        <f t="shared" si="67"/>
        <v>0</v>
      </c>
      <c r="U1038" s="1"/>
      <c r="V1038" s="1"/>
    </row>
    <row r="1039" spans="1:22" ht="14.25" customHeight="1" x14ac:dyDescent="0.3">
      <c r="A1039" s="1">
        <v>1038</v>
      </c>
      <c r="B1039" s="1" t="s">
        <v>2236</v>
      </c>
      <c r="D1039" s="1" t="s">
        <v>2237</v>
      </c>
      <c r="F1039" s="1">
        <v>90</v>
      </c>
      <c r="G1039" s="1">
        <v>0</v>
      </c>
      <c r="H1039" s="1">
        <v>1</v>
      </c>
      <c r="I1039" s="1">
        <v>1</v>
      </c>
      <c r="J1039" s="1">
        <v>1</v>
      </c>
      <c r="K1039" s="1">
        <v>0</v>
      </c>
      <c r="L1039" s="1">
        <v>0</v>
      </c>
      <c r="M1039" s="4">
        <v>43320.762488425928</v>
      </c>
      <c r="N1039" s="1">
        <v>125</v>
      </c>
      <c r="O1039" s="1">
        <v>200</v>
      </c>
      <c r="Q1039" s="3">
        <f t="shared" si="64"/>
        <v>2018</v>
      </c>
      <c r="R1039" s="3">
        <f t="shared" si="65"/>
        <v>0</v>
      </c>
      <c r="S1039" s="2">
        <f t="shared" si="66"/>
        <v>1</v>
      </c>
      <c r="T1039" s="3">
        <f t="shared" si="67"/>
        <v>0</v>
      </c>
      <c r="U1039" s="1"/>
      <c r="V1039" s="1"/>
    </row>
    <row r="1040" spans="1:22" ht="14.25" customHeight="1" x14ac:dyDescent="0.3">
      <c r="A1040" s="1">
        <v>1039</v>
      </c>
      <c r="B1040" s="1" t="s">
        <v>2238</v>
      </c>
      <c r="D1040" s="1" t="s">
        <v>2239</v>
      </c>
      <c r="F1040" s="1">
        <v>90</v>
      </c>
      <c r="G1040" s="1">
        <v>0</v>
      </c>
      <c r="H1040" s="1">
        <v>2</v>
      </c>
      <c r="I1040" s="1">
        <v>1</v>
      </c>
      <c r="J1040" s="1">
        <v>1</v>
      </c>
      <c r="K1040" s="1">
        <v>8</v>
      </c>
      <c r="L1040" s="1">
        <v>0</v>
      </c>
      <c r="M1040" s="4">
        <v>42795.408541666664</v>
      </c>
      <c r="N1040" s="1">
        <v>914</v>
      </c>
      <c r="O1040" s="1">
        <v>200</v>
      </c>
      <c r="Q1040" s="3">
        <f t="shared" si="64"/>
        <v>2017</v>
      </c>
      <c r="R1040" s="3">
        <f t="shared" si="65"/>
        <v>8</v>
      </c>
      <c r="S1040" s="2">
        <f t="shared" si="66"/>
        <v>1</v>
      </c>
      <c r="T1040" s="3">
        <f t="shared" si="67"/>
        <v>0</v>
      </c>
      <c r="U1040" s="1"/>
      <c r="V1040" s="1"/>
    </row>
    <row r="1041" spans="1:22" ht="14.25" customHeight="1" x14ac:dyDescent="0.3">
      <c r="A1041" s="1">
        <v>1040</v>
      </c>
      <c r="B1041" s="1" t="s">
        <v>2240</v>
      </c>
      <c r="D1041" s="1" t="s">
        <v>2241</v>
      </c>
      <c r="F1041" s="1">
        <v>90</v>
      </c>
      <c r="G1041" s="1">
        <v>1</v>
      </c>
      <c r="H1041" s="1">
        <v>2</v>
      </c>
      <c r="I1041" s="1">
        <v>1</v>
      </c>
      <c r="J1041" s="1">
        <v>0</v>
      </c>
      <c r="K1041" s="1">
        <v>1</v>
      </c>
      <c r="L1041" s="1">
        <v>0</v>
      </c>
      <c r="M1041" s="4">
        <v>38866.95275462963</v>
      </c>
      <c r="N1041" s="1">
        <v>176</v>
      </c>
      <c r="O1041" s="1">
        <v>200</v>
      </c>
      <c r="Q1041" s="3">
        <f t="shared" si="64"/>
        <v>2006</v>
      </c>
      <c r="R1041" s="3">
        <f t="shared" si="65"/>
        <v>1</v>
      </c>
      <c r="S1041" s="2">
        <f t="shared" si="66"/>
        <v>0</v>
      </c>
      <c r="T1041" s="3">
        <f t="shared" si="67"/>
        <v>0</v>
      </c>
      <c r="U1041" s="1"/>
      <c r="V1041" s="1"/>
    </row>
    <row r="1042" spans="1:22" ht="14.25" customHeight="1" x14ac:dyDescent="0.3">
      <c r="A1042" s="1">
        <v>1041</v>
      </c>
      <c r="B1042" s="1" t="s">
        <v>2242</v>
      </c>
      <c r="D1042" s="1" t="s">
        <v>2243</v>
      </c>
      <c r="F1042" s="1">
        <v>90</v>
      </c>
      <c r="G1042" s="1">
        <v>1</v>
      </c>
      <c r="H1042" s="1">
        <v>1</v>
      </c>
      <c r="I1042" s="1">
        <v>1</v>
      </c>
      <c r="J1042" s="1">
        <v>0</v>
      </c>
      <c r="K1042" s="1">
        <v>18</v>
      </c>
      <c r="L1042" s="1">
        <v>0</v>
      </c>
      <c r="M1042" s="4">
        <v>43803.671469907407</v>
      </c>
      <c r="N1042" s="1">
        <v>714</v>
      </c>
      <c r="O1042" s="1">
        <v>200</v>
      </c>
      <c r="Q1042" s="3">
        <f t="shared" si="64"/>
        <v>2019</v>
      </c>
      <c r="R1042" s="3">
        <f t="shared" si="65"/>
        <v>18</v>
      </c>
      <c r="S1042" s="2">
        <f t="shared" si="66"/>
        <v>0</v>
      </c>
      <c r="T1042" s="3">
        <f t="shared" si="67"/>
        <v>0</v>
      </c>
      <c r="U1042" s="1"/>
      <c r="V1042" s="1"/>
    </row>
    <row r="1043" spans="1:22" ht="14.25" customHeight="1" x14ac:dyDescent="0.3">
      <c r="A1043" s="1">
        <v>1042</v>
      </c>
      <c r="B1043" s="1" t="s">
        <v>2244</v>
      </c>
      <c r="D1043" s="1" t="s">
        <v>2245</v>
      </c>
      <c r="F1043" s="1">
        <v>90</v>
      </c>
      <c r="G1043" s="1">
        <v>1</v>
      </c>
      <c r="H1043" s="1">
        <v>1</v>
      </c>
      <c r="I1043" s="1">
        <v>1</v>
      </c>
      <c r="J1043" s="1">
        <v>2</v>
      </c>
      <c r="K1043" s="1">
        <v>10</v>
      </c>
      <c r="L1043" s="1">
        <v>0</v>
      </c>
      <c r="M1043" s="4">
        <v>41009</v>
      </c>
      <c r="N1043" s="1">
        <v>351</v>
      </c>
      <c r="O1043" s="1">
        <v>200</v>
      </c>
      <c r="Q1043" s="3">
        <f t="shared" si="64"/>
        <v>2012</v>
      </c>
      <c r="R1043" s="3">
        <f t="shared" si="65"/>
        <v>10</v>
      </c>
      <c r="S1043" s="2">
        <f t="shared" si="66"/>
        <v>2</v>
      </c>
      <c r="T1043" s="3">
        <f t="shared" si="67"/>
        <v>0</v>
      </c>
      <c r="U1043" s="1"/>
      <c r="V1043" s="1"/>
    </row>
    <row r="1044" spans="1:22" ht="14.25" customHeight="1" x14ac:dyDescent="0.3">
      <c r="A1044" s="1">
        <v>1043</v>
      </c>
      <c r="B1044" s="1" t="s">
        <v>2246</v>
      </c>
      <c r="D1044" s="1" t="s">
        <v>2247</v>
      </c>
      <c r="F1044" s="1">
        <v>92</v>
      </c>
      <c r="G1044" s="1">
        <v>0</v>
      </c>
      <c r="H1044" s="1">
        <v>1</v>
      </c>
      <c r="I1044" s="1">
        <v>1</v>
      </c>
      <c r="J1044" s="1">
        <v>0</v>
      </c>
      <c r="K1044" s="1">
        <v>40</v>
      </c>
      <c r="L1044" s="1">
        <v>0</v>
      </c>
      <c r="M1044" s="4">
        <v>43112</v>
      </c>
      <c r="N1044" s="1">
        <v>272</v>
      </c>
      <c r="O1044" s="1">
        <v>200</v>
      </c>
      <c r="Q1044" s="3">
        <f t="shared" si="64"/>
        <v>2018</v>
      </c>
      <c r="R1044" s="3">
        <f t="shared" si="65"/>
        <v>40</v>
      </c>
      <c r="S1044" s="2">
        <f t="shared" si="66"/>
        <v>0</v>
      </c>
      <c r="T1044" s="3">
        <f t="shared" si="67"/>
        <v>0</v>
      </c>
      <c r="U1044" s="1"/>
      <c r="V1044" s="1"/>
    </row>
    <row r="1045" spans="1:22" ht="14.25" customHeight="1" x14ac:dyDescent="0.3">
      <c r="A1045" s="1">
        <v>1044</v>
      </c>
      <c r="B1045" s="1" t="s">
        <v>2248</v>
      </c>
      <c r="D1045" s="1" t="s">
        <v>2249</v>
      </c>
      <c r="F1045" s="1">
        <v>90</v>
      </c>
      <c r="G1045" s="1">
        <v>0</v>
      </c>
      <c r="H1045" s="1">
        <v>2</v>
      </c>
      <c r="I1045" s="1">
        <v>1</v>
      </c>
      <c r="J1045" s="1">
        <v>0</v>
      </c>
      <c r="K1045" s="1">
        <v>0</v>
      </c>
      <c r="L1045" s="1">
        <v>0</v>
      </c>
      <c r="M1045" s="4">
        <v>43598.374525462961</v>
      </c>
      <c r="N1045" s="1">
        <v>950</v>
      </c>
      <c r="O1045" s="1">
        <v>200</v>
      </c>
      <c r="Q1045" s="3">
        <f t="shared" si="64"/>
        <v>2019</v>
      </c>
      <c r="R1045" s="3">
        <f t="shared" si="65"/>
        <v>0</v>
      </c>
      <c r="S1045" s="2">
        <f t="shared" si="66"/>
        <v>0</v>
      </c>
      <c r="T1045" s="3">
        <f t="shared" si="67"/>
        <v>0</v>
      </c>
      <c r="U1045" s="1"/>
      <c r="V1045" s="1"/>
    </row>
    <row r="1046" spans="1:22" ht="14.25" customHeight="1" x14ac:dyDescent="0.3">
      <c r="A1046" s="1">
        <v>1045</v>
      </c>
      <c r="B1046" s="1" t="s">
        <v>2250</v>
      </c>
      <c r="D1046" s="1" t="s">
        <v>2251</v>
      </c>
      <c r="F1046" s="1">
        <v>94</v>
      </c>
      <c r="G1046" s="1">
        <v>12</v>
      </c>
      <c r="H1046" s="1">
        <v>1</v>
      </c>
      <c r="I1046" s="1">
        <v>1</v>
      </c>
      <c r="J1046" s="1">
        <v>0</v>
      </c>
      <c r="K1046" s="1">
        <v>1</v>
      </c>
      <c r="L1046" s="1">
        <v>0</v>
      </c>
      <c r="M1046" s="4">
        <v>41057.825798611113</v>
      </c>
      <c r="N1046" s="1">
        <v>387</v>
      </c>
      <c r="O1046" s="1">
        <v>200</v>
      </c>
      <c r="Q1046" s="3">
        <f t="shared" si="64"/>
        <v>2012</v>
      </c>
      <c r="R1046" s="3">
        <f t="shared" si="65"/>
        <v>1</v>
      </c>
      <c r="S1046" s="2">
        <f t="shared" si="66"/>
        <v>0</v>
      </c>
      <c r="T1046" s="3">
        <f t="shared" si="67"/>
        <v>0</v>
      </c>
      <c r="U1046" s="1"/>
      <c r="V1046" s="1"/>
    </row>
    <row r="1047" spans="1:22" ht="14.25" customHeight="1" x14ac:dyDescent="0.3">
      <c r="A1047" s="1">
        <v>1046</v>
      </c>
      <c r="B1047" s="1" t="s">
        <v>2252</v>
      </c>
      <c r="D1047" s="1" t="s">
        <v>2253</v>
      </c>
      <c r="F1047" s="1">
        <v>92</v>
      </c>
      <c r="G1047" s="1">
        <v>0</v>
      </c>
      <c r="H1047" s="1">
        <v>1</v>
      </c>
      <c r="I1047" s="1">
        <v>1</v>
      </c>
      <c r="J1047" s="1">
        <v>3</v>
      </c>
      <c r="K1047" s="1">
        <v>0</v>
      </c>
      <c r="L1047" s="1">
        <v>0</v>
      </c>
      <c r="M1047" s="4">
        <v>40727</v>
      </c>
      <c r="N1047" s="1">
        <v>51</v>
      </c>
      <c r="O1047" s="1">
        <v>200</v>
      </c>
      <c r="Q1047" s="3">
        <f t="shared" si="64"/>
        <v>2011</v>
      </c>
      <c r="R1047" s="3">
        <f t="shared" si="65"/>
        <v>0</v>
      </c>
      <c r="S1047" s="2">
        <f t="shared" si="66"/>
        <v>3</v>
      </c>
      <c r="T1047" s="3">
        <f t="shared" si="67"/>
        <v>0</v>
      </c>
      <c r="U1047" s="1"/>
      <c r="V1047" s="1"/>
    </row>
    <row r="1048" spans="1:22" ht="14.25" customHeight="1" x14ac:dyDescent="0.3">
      <c r="A1048" s="1">
        <v>1047</v>
      </c>
      <c r="B1048" s="1" t="s">
        <v>2254</v>
      </c>
      <c r="D1048" s="1" t="s">
        <v>2255</v>
      </c>
      <c r="F1048" s="1">
        <v>91</v>
      </c>
      <c r="G1048" s="1">
        <v>0</v>
      </c>
      <c r="H1048" s="1">
        <v>1</v>
      </c>
      <c r="I1048" s="1">
        <v>1</v>
      </c>
      <c r="J1048" s="1">
        <v>0</v>
      </c>
      <c r="K1048" s="1">
        <v>0</v>
      </c>
      <c r="L1048" s="1">
        <v>0</v>
      </c>
      <c r="M1048" s="4">
        <v>43157.80736111111</v>
      </c>
      <c r="N1048" s="1">
        <v>19</v>
      </c>
      <c r="O1048" s="1">
        <v>200</v>
      </c>
      <c r="Q1048" s="3">
        <f t="shared" si="64"/>
        <v>2018</v>
      </c>
      <c r="R1048" s="3">
        <f t="shared" si="65"/>
        <v>0</v>
      </c>
      <c r="S1048" s="2">
        <f t="shared" si="66"/>
        <v>0</v>
      </c>
      <c r="T1048" s="3">
        <f t="shared" si="67"/>
        <v>0</v>
      </c>
      <c r="U1048" s="1"/>
      <c r="V1048" s="1"/>
    </row>
    <row r="1049" spans="1:22" ht="14.25" customHeight="1" x14ac:dyDescent="0.3">
      <c r="A1049" s="1">
        <v>1048</v>
      </c>
      <c r="B1049" s="1" t="s">
        <v>2256</v>
      </c>
      <c r="D1049" s="1" t="s">
        <v>2257</v>
      </c>
      <c r="F1049" s="1">
        <v>92</v>
      </c>
      <c r="G1049" s="1">
        <v>9</v>
      </c>
      <c r="H1049" s="1">
        <v>1</v>
      </c>
      <c r="I1049" s="1">
        <v>1</v>
      </c>
      <c r="J1049" s="1">
        <v>14</v>
      </c>
      <c r="K1049" s="1">
        <v>3</v>
      </c>
      <c r="L1049" s="1">
        <v>0</v>
      </c>
      <c r="M1049" s="4">
        <v>41313</v>
      </c>
      <c r="N1049" s="1">
        <v>15</v>
      </c>
      <c r="O1049" s="1">
        <v>200</v>
      </c>
      <c r="Q1049" s="3">
        <f t="shared" si="64"/>
        <v>2013</v>
      </c>
      <c r="R1049" s="3">
        <f t="shared" si="65"/>
        <v>3</v>
      </c>
      <c r="S1049" s="2">
        <f t="shared" si="66"/>
        <v>14</v>
      </c>
      <c r="T1049" s="3">
        <f t="shared" si="67"/>
        <v>0</v>
      </c>
      <c r="U1049" s="1"/>
      <c r="V1049" s="1"/>
    </row>
    <row r="1050" spans="1:22" ht="14.25" customHeight="1" x14ac:dyDescent="0.3">
      <c r="A1050" s="1">
        <v>1049</v>
      </c>
      <c r="B1050" s="1" t="s">
        <v>2258</v>
      </c>
      <c r="D1050" s="1" t="s">
        <v>2259</v>
      </c>
      <c r="F1050" s="1">
        <v>90</v>
      </c>
      <c r="G1050" s="1">
        <v>2</v>
      </c>
      <c r="H1050" s="1">
        <v>2</v>
      </c>
      <c r="I1050" s="1">
        <v>1</v>
      </c>
      <c r="J1050" s="1">
        <v>1</v>
      </c>
      <c r="K1050" s="1">
        <v>1259</v>
      </c>
      <c r="L1050" s="1">
        <v>2</v>
      </c>
      <c r="M1050" s="4">
        <v>43636.375567129631</v>
      </c>
      <c r="N1050" s="1">
        <v>546</v>
      </c>
      <c r="O1050" s="1">
        <v>200</v>
      </c>
      <c r="Q1050" s="3">
        <f t="shared" si="64"/>
        <v>2019</v>
      </c>
      <c r="R1050" s="3">
        <f t="shared" si="65"/>
        <v>1259</v>
      </c>
      <c r="S1050" s="2">
        <f t="shared" si="66"/>
        <v>1</v>
      </c>
      <c r="T1050" s="3">
        <f t="shared" si="67"/>
        <v>2</v>
      </c>
      <c r="U1050" s="1"/>
      <c r="V1050" s="1"/>
    </row>
    <row r="1051" spans="1:22" ht="14.25" customHeight="1" x14ac:dyDescent="0.3">
      <c r="A1051" s="1">
        <v>1050</v>
      </c>
      <c r="B1051" s="1" t="s">
        <v>2260</v>
      </c>
      <c r="D1051" s="1" t="s">
        <v>2261</v>
      </c>
      <c r="F1051" s="1">
        <v>92</v>
      </c>
      <c r="G1051" s="1">
        <v>6</v>
      </c>
      <c r="H1051" s="1">
        <v>1</v>
      </c>
      <c r="I1051" s="1">
        <v>1</v>
      </c>
      <c r="J1051" s="1">
        <v>17</v>
      </c>
      <c r="K1051" s="1">
        <v>129</v>
      </c>
      <c r="L1051" s="1">
        <v>0</v>
      </c>
      <c r="M1051" s="4">
        <v>41786</v>
      </c>
      <c r="N1051" s="1">
        <v>248</v>
      </c>
      <c r="O1051" s="1">
        <v>200</v>
      </c>
      <c r="Q1051" s="3">
        <f t="shared" si="64"/>
        <v>2014</v>
      </c>
      <c r="R1051" s="3">
        <f t="shared" si="65"/>
        <v>129</v>
      </c>
      <c r="S1051" s="2">
        <f t="shared" si="66"/>
        <v>17</v>
      </c>
      <c r="T1051" s="3">
        <f t="shared" si="67"/>
        <v>0</v>
      </c>
      <c r="U1051" s="1"/>
      <c r="V1051" s="1"/>
    </row>
    <row r="1052" spans="1:22" ht="14.25" customHeight="1" x14ac:dyDescent="0.3">
      <c r="A1052" s="1">
        <v>1051</v>
      </c>
      <c r="B1052" s="1" t="s">
        <v>2262</v>
      </c>
      <c r="D1052" s="1" t="s">
        <v>2263</v>
      </c>
      <c r="F1052" s="1">
        <v>92</v>
      </c>
      <c r="G1052" s="1">
        <v>13</v>
      </c>
      <c r="H1052" s="1">
        <v>1</v>
      </c>
      <c r="I1052" s="1">
        <v>1</v>
      </c>
      <c r="J1052" s="1">
        <v>9</v>
      </c>
      <c r="K1052" s="1">
        <v>0</v>
      </c>
      <c r="L1052" s="1">
        <v>0</v>
      </c>
      <c r="M1052" s="4">
        <v>42150</v>
      </c>
      <c r="N1052" s="1">
        <v>69</v>
      </c>
      <c r="O1052" s="1">
        <v>200</v>
      </c>
      <c r="Q1052" s="3">
        <f t="shared" si="64"/>
        <v>2015</v>
      </c>
      <c r="R1052" s="3">
        <f t="shared" si="65"/>
        <v>0</v>
      </c>
      <c r="S1052" s="2">
        <f t="shared" si="66"/>
        <v>9</v>
      </c>
      <c r="T1052" s="3">
        <f t="shared" si="67"/>
        <v>0</v>
      </c>
      <c r="U1052" s="1"/>
      <c r="V1052" s="1"/>
    </row>
    <row r="1053" spans="1:22" ht="14.25" customHeight="1" x14ac:dyDescent="0.3">
      <c r="A1053" s="1">
        <v>1052</v>
      </c>
      <c r="B1053" s="1" t="s">
        <v>2264</v>
      </c>
      <c r="D1053" s="1" t="s">
        <v>2265</v>
      </c>
      <c r="F1053" s="1">
        <v>91</v>
      </c>
      <c r="G1053" s="1">
        <v>3</v>
      </c>
      <c r="H1053" s="1">
        <v>2</v>
      </c>
      <c r="I1053" s="1">
        <v>1</v>
      </c>
      <c r="J1053" s="1">
        <v>7</v>
      </c>
      <c r="K1053" s="1">
        <v>240</v>
      </c>
      <c r="L1053" s="1">
        <v>0</v>
      </c>
      <c r="M1053" s="4">
        <v>42731.762615740743</v>
      </c>
      <c r="N1053" s="1">
        <v>1364</v>
      </c>
      <c r="O1053" s="1">
        <v>200</v>
      </c>
      <c r="Q1053" s="3">
        <f t="shared" si="64"/>
        <v>2016</v>
      </c>
      <c r="R1053" s="3">
        <f t="shared" si="65"/>
        <v>240</v>
      </c>
      <c r="S1053" s="2">
        <f t="shared" si="66"/>
        <v>7</v>
      </c>
      <c r="T1053" s="3">
        <f t="shared" si="67"/>
        <v>0</v>
      </c>
      <c r="U1053" s="1"/>
      <c r="V1053" s="1"/>
    </row>
    <row r="1054" spans="1:22" ht="14.25" customHeight="1" x14ac:dyDescent="0.3">
      <c r="A1054" s="1">
        <v>1053</v>
      </c>
      <c r="B1054" s="1" t="s">
        <v>2266</v>
      </c>
      <c r="D1054" s="1" t="s">
        <v>2267</v>
      </c>
      <c r="F1054" s="1">
        <v>92</v>
      </c>
      <c r="G1054" s="1">
        <v>5</v>
      </c>
      <c r="H1054" s="1">
        <v>2</v>
      </c>
      <c r="I1054" s="1">
        <v>1</v>
      </c>
      <c r="J1054" s="1">
        <v>0</v>
      </c>
      <c r="K1054" s="1">
        <v>0</v>
      </c>
      <c r="L1054" s="1">
        <v>0</v>
      </c>
      <c r="M1054" s="4">
        <v>42583.880659722221</v>
      </c>
      <c r="N1054" s="1">
        <v>374</v>
      </c>
      <c r="O1054" s="1">
        <v>200</v>
      </c>
      <c r="Q1054" s="3">
        <f t="shared" si="64"/>
        <v>2016</v>
      </c>
      <c r="R1054" s="3">
        <f t="shared" si="65"/>
        <v>0</v>
      </c>
      <c r="S1054" s="2">
        <f t="shared" si="66"/>
        <v>0</v>
      </c>
      <c r="T1054" s="3">
        <f t="shared" si="67"/>
        <v>0</v>
      </c>
      <c r="U1054" s="1"/>
      <c r="V1054" s="1"/>
    </row>
    <row r="1055" spans="1:22" ht="14.25" customHeight="1" x14ac:dyDescent="0.3">
      <c r="A1055" s="1">
        <v>1054</v>
      </c>
      <c r="B1055" s="1" t="s">
        <v>2268</v>
      </c>
      <c r="D1055" s="1" t="s">
        <v>2269</v>
      </c>
      <c r="F1055" s="1">
        <v>90</v>
      </c>
      <c r="G1055" s="1">
        <v>2</v>
      </c>
      <c r="H1055" s="1">
        <v>2</v>
      </c>
      <c r="I1055" s="1">
        <v>1</v>
      </c>
      <c r="J1055" s="1">
        <v>4</v>
      </c>
      <c r="K1055" s="1">
        <v>2</v>
      </c>
      <c r="L1055" s="1">
        <v>17</v>
      </c>
      <c r="M1055" s="4">
        <v>42794.487291666665</v>
      </c>
      <c r="N1055" s="1">
        <v>63</v>
      </c>
      <c r="O1055" s="1">
        <v>200</v>
      </c>
      <c r="Q1055" s="3">
        <f t="shared" si="64"/>
        <v>2017</v>
      </c>
      <c r="R1055" s="3">
        <f t="shared" si="65"/>
        <v>2</v>
      </c>
      <c r="S1055" s="2">
        <f t="shared" si="66"/>
        <v>4</v>
      </c>
      <c r="T1055" s="3">
        <f t="shared" si="67"/>
        <v>17</v>
      </c>
      <c r="U1055" s="1"/>
      <c r="V1055" s="1"/>
    </row>
    <row r="1056" spans="1:22" ht="14.25" customHeight="1" x14ac:dyDescent="0.3">
      <c r="A1056" s="1">
        <v>1055</v>
      </c>
      <c r="B1056" s="1" t="s">
        <v>2270</v>
      </c>
      <c r="D1056" s="1" t="s">
        <v>2271</v>
      </c>
      <c r="E1056" s="1" t="s">
        <v>2272</v>
      </c>
      <c r="F1056" s="1">
        <v>91</v>
      </c>
      <c r="G1056" s="1">
        <v>2</v>
      </c>
      <c r="H1056" s="1">
        <v>1</v>
      </c>
      <c r="I1056" s="1">
        <v>1</v>
      </c>
      <c r="J1056" s="1">
        <v>8</v>
      </c>
      <c r="K1056" s="1">
        <v>46</v>
      </c>
      <c r="L1056" s="1">
        <v>0</v>
      </c>
      <c r="M1056" s="4">
        <v>42114.432870370372</v>
      </c>
      <c r="N1056" s="1">
        <v>1156</v>
      </c>
      <c r="O1056" s="1">
        <v>200</v>
      </c>
      <c r="Q1056" s="3">
        <f t="shared" si="64"/>
        <v>2015</v>
      </c>
      <c r="R1056" s="3">
        <f t="shared" si="65"/>
        <v>46</v>
      </c>
      <c r="S1056" s="2">
        <f t="shared" si="66"/>
        <v>8</v>
      </c>
      <c r="T1056" s="3">
        <f t="shared" si="67"/>
        <v>0</v>
      </c>
      <c r="U1056" s="1"/>
      <c r="V1056" s="1"/>
    </row>
    <row r="1057" spans="1:22" ht="14.25" customHeight="1" x14ac:dyDescent="0.3">
      <c r="A1057" s="1">
        <v>1056</v>
      </c>
      <c r="B1057" s="1" t="s">
        <v>2273</v>
      </c>
      <c r="D1057" s="1" t="s">
        <v>2274</v>
      </c>
      <c r="F1057" s="1">
        <v>90</v>
      </c>
      <c r="G1057" s="1">
        <v>1</v>
      </c>
      <c r="H1057" s="1">
        <v>2</v>
      </c>
      <c r="I1057" s="1">
        <v>1</v>
      </c>
      <c r="J1057" s="1">
        <v>14</v>
      </c>
      <c r="K1057" s="1">
        <v>19</v>
      </c>
      <c r="L1057" s="1">
        <v>0</v>
      </c>
      <c r="M1057" s="4">
        <v>43419.179930555554</v>
      </c>
      <c r="N1057" s="1">
        <v>27</v>
      </c>
      <c r="O1057" s="1">
        <v>404</v>
      </c>
      <c r="Q1057" s="3">
        <f t="shared" si="64"/>
        <v>2018</v>
      </c>
      <c r="R1057" s="3">
        <f t="shared" si="65"/>
        <v>19</v>
      </c>
      <c r="S1057" s="2">
        <f t="shared" si="66"/>
        <v>14</v>
      </c>
      <c r="T1057" s="3">
        <f t="shared" si="67"/>
        <v>0</v>
      </c>
      <c r="U1057" s="1"/>
      <c r="V1057" s="1"/>
    </row>
    <row r="1058" spans="1:22" ht="14.25" customHeight="1" x14ac:dyDescent="0.3">
      <c r="A1058" s="1">
        <v>1057</v>
      </c>
      <c r="B1058" s="1" t="s">
        <v>2275</v>
      </c>
      <c r="D1058" s="1" t="s">
        <v>2276</v>
      </c>
      <c r="F1058" s="1">
        <v>91</v>
      </c>
      <c r="G1058" s="1">
        <v>1</v>
      </c>
      <c r="H1058" s="1">
        <v>1</v>
      </c>
      <c r="I1058" s="1">
        <v>1</v>
      </c>
      <c r="J1058" s="1">
        <v>9</v>
      </c>
      <c r="K1058" s="1">
        <v>18</v>
      </c>
      <c r="L1058" s="1">
        <v>0</v>
      </c>
      <c r="M1058" s="4">
        <v>41386.773495370369</v>
      </c>
      <c r="N1058" s="1">
        <v>81</v>
      </c>
      <c r="O1058" s="1">
        <v>200</v>
      </c>
      <c r="P1058" s="4">
        <v>42779.170312499999</v>
      </c>
      <c r="Q1058" s="3">
        <f t="shared" si="64"/>
        <v>2017</v>
      </c>
      <c r="R1058" s="3">
        <f t="shared" si="65"/>
        <v>18</v>
      </c>
      <c r="S1058" s="2">
        <f t="shared" si="66"/>
        <v>9</v>
      </c>
      <c r="T1058" s="3">
        <f t="shared" si="67"/>
        <v>0</v>
      </c>
      <c r="U1058" s="1"/>
      <c r="V1058" s="1"/>
    </row>
    <row r="1059" spans="1:22" ht="14.25" customHeight="1" x14ac:dyDescent="0.3">
      <c r="A1059" s="1">
        <v>1058</v>
      </c>
      <c r="B1059" s="1" t="s">
        <v>2277</v>
      </c>
      <c r="D1059" s="1" t="s">
        <v>2278</v>
      </c>
      <c r="F1059" s="1">
        <v>92</v>
      </c>
      <c r="G1059" s="1">
        <v>8</v>
      </c>
      <c r="H1059" s="1">
        <v>1</v>
      </c>
      <c r="I1059" s="1">
        <v>1</v>
      </c>
      <c r="J1059" s="1">
        <v>5</v>
      </c>
      <c r="K1059" s="1">
        <v>410</v>
      </c>
      <c r="L1059" s="1">
        <v>0</v>
      </c>
      <c r="M1059" s="4">
        <v>43489.740636574075</v>
      </c>
      <c r="N1059" s="1">
        <v>141</v>
      </c>
      <c r="O1059" s="1">
        <v>200</v>
      </c>
      <c r="Q1059" s="3">
        <f t="shared" si="64"/>
        <v>2019</v>
      </c>
      <c r="R1059" s="3">
        <f t="shared" si="65"/>
        <v>410</v>
      </c>
      <c r="S1059" s="2">
        <f t="shared" si="66"/>
        <v>5</v>
      </c>
      <c r="T1059" s="3">
        <f t="shared" si="67"/>
        <v>0</v>
      </c>
      <c r="U1059" s="1"/>
      <c r="V1059" s="1"/>
    </row>
    <row r="1060" spans="1:22" ht="14.25" customHeight="1" x14ac:dyDescent="0.3">
      <c r="A1060" s="1">
        <v>1059</v>
      </c>
      <c r="B1060" s="1" t="s">
        <v>2279</v>
      </c>
      <c r="D1060" s="1" t="s">
        <v>2280</v>
      </c>
      <c r="F1060" s="1">
        <v>95</v>
      </c>
      <c r="G1060" s="1">
        <v>25</v>
      </c>
      <c r="H1060" s="1">
        <v>1</v>
      </c>
      <c r="I1060" s="1">
        <v>1</v>
      </c>
      <c r="J1060" s="1">
        <v>41</v>
      </c>
      <c r="K1060" s="1">
        <v>125</v>
      </c>
      <c r="L1060" s="1">
        <v>0</v>
      </c>
      <c r="M1060" s="4">
        <v>42355.413495370369</v>
      </c>
      <c r="N1060" s="1">
        <v>131</v>
      </c>
      <c r="O1060" s="1">
        <v>200</v>
      </c>
      <c r="Q1060" s="3">
        <f t="shared" si="64"/>
        <v>2015</v>
      </c>
      <c r="R1060" s="3">
        <f t="shared" si="65"/>
        <v>125</v>
      </c>
      <c r="S1060" s="2">
        <f t="shared" si="66"/>
        <v>41</v>
      </c>
      <c r="T1060" s="3">
        <f t="shared" si="67"/>
        <v>0</v>
      </c>
      <c r="U1060" s="1"/>
      <c r="V1060" s="1"/>
    </row>
    <row r="1061" spans="1:22" ht="14.25" customHeight="1" x14ac:dyDescent="0.3">
      <c r="A1061" s="1">
        <v>1060</v>
      </c>
      <c r="B1061" s="1" t="s">
        <v>2281</v>
      </c>
      <c r="D1061" s="1" t="s">
        <v>2282</v>
      </c>
      <c r="F1061" s="1">
        <v>92</v>
      </c>
      <c r="G1061" s="1">
        <v>0</v>
      </c>
      <c r="H1061" s="1">
        <v>2</v>
      </c>
      <c r="I1061" s="1">
        <v>1</v>
      </c>
      <c r="J1061" s="1">
        <v>3</v>
      </c>
      <c r="K1061" s="1">
        <v>15</v>
      </c>
      <c r="L1061" s="1">
        <v>0</v>
      </c>
      <c r="M1061" s="4">
        <v>41577</v>
      </c>
      <c r="N1061" s="1">
        <v>192</v>
      </c>
      <c r="O1061" s="1">
        <v>404</v>
      </c>
      <c r="Q1061" s="3">
        <f t="shared" si="64"/>
        <v>2013</v>
      </c>
      <c r="R1061" s="3">
        <f t="shared" si="65"/>
        <v>15</v>
      </c>
      <c r="S1061" s="2">
        <f t="shared" si="66"/>
        <v>3</v>
      </c>
      <c r="T1061" s="3">
        <f t="shared" si="67"/>
        <v>0</v>
      </c>
      <c r="U1061" s="1"/>
      <c r="V1061" s="1"/>
    </row>
    <row r="1062" spans="1:22" ht="14.25" customHeight="1" x14ac:dyDescent="0.3">
      <c r="A1062" s="1">
        <v>1061</v>
      </c>
      <c r="B1062" s="1" t="s">
        <v>2283</v>
      </c>
      <c r="D1062" s="1" t="s">
        <v>2284</v>
      </c>
      <c r="F1062" s="1">
        <v>90</v>
      </c>
      <c r="G1062" s="1">
        <v>4</v>
      </c>
      <c r="H1062" s="1">
        <v>2</v>
      </c>
      <c r="I1062" s="1">
        <v>1</v>
      </c>
      <c r="J1062" s="1">
        <v>0</v>
      </c>
      <c r="K1062" s="1">
        <v>11</v>
      </c>
      <c r="L1062" s="1">
        <v>1</v>
      </c>
      <c r="M1062" s="4">
        <v>42983.563032407408</v>
      </c>
      <c r="N1062" s="1">
        <v>1579</v>
      </c>
      <c r="O1062" s="1">
        <v>200</v>
      </c>
      <c r="Q1062" s="3">
        <f t="shared" si="64"/>
        <v>2017</v>
      </c>
      <c r="R1062" s="3">
        <f t="shared" si="65"/>
        <v>11</v>
      </c>
      <c r="S1062" s="2">
        <f t="shared" si="66"/>
        <v>0</v>
      </c>
      <c r="T1062" s="3">
        <f t="shared" si="67"/>
        <v>1</v>
      </c>
      <c r="U1062" s="1"/>
      <c r="V1062" s="1"/>
    </row>
    <row r="1063" spans="1:22" ht="14.25" customHeight="1" x14ac:dyDescent="0.3">
      <c r="A1063" s="1">
        <v>1062</v>
      </c>
      <c r="B1063" s="1" t="s">
        <v>2285</v>
      </c>
      <c r="D1063" s="1" t="s">
        <v>2286</v>
      </c>
      <c r="F1063" s="1">
        <v>91</v>
      </c>
      <c r="G1063" s="1">
        <v>2</v>
      </c>
      <c r="H1063" s="1">
        <v>2</v>
      </c>
      <c r="I1063" s="1">
        <v>1</v>
      </c>
      <c r="J1063" s="1">
        <v>0</v>
      </c>
      <c r="K1063" s="1">
        <v>1</v>
      </c>
      <c r="L1063" s="1">
        <v>0</v>
      </c>
      <c r="M1063" s="4">
        <v>42794.679062499999</v>
      </c>
      <c r="N1063" s="1">
        <v>611</v>
      </c>
      <c r="O1063" s="1">
        <v>200</v>
      </c>
      <c r="Q1063" s="3">
        <f t="shared" si="64"/>
        <v>2017</v>
      </c>
      <c r="R1063" s="3">
        <f t="shared" si="65"/>
        <v>1</v>
      </c>
      <c r="S1063" s="2">
        <f t="shared" si="66"/>
        <v>0</v>
      </c>
      <c r="T1063" s="3">
        <f t="shared" si="67"/>
        <v>0</v>
      </c>
      <c r="U1063" s="1"/>
      <c r="V1063" s="1"/>
    </row>
    <row r="1064" spans="1:22" ht="14.25" customHeight="1" x14ac:dyDescent="0.3">
      <c r="A1064" s="1">
        <v>1063</v>
      </c>
      <c r="B1064" s="1" t="s">
        <v>2287</v>
      </c>
      <c r="D1064" s="1" t="s">
        <v>2288</v>
      </c>
      <c r="F1064" s="1">
        <v>92</v>
      </c>
      <c r="G1064" s="1">
        <v>4</v>
      </c>
      <c r="H1064" s="1">
        <v>2</v>
      </c>
      <c r="I1064" s="1">
        <v>1</v>
      </c>
      <c r="J1064" s="1">
        <v>14</v>
      </c>
      <c r="K1064" s="1">
        <v>23</v>
      </c>
      <c r="L1064" s="1">
        <v>0</v>
      </c>
      <c r="M1064" s="4">
        <v>43703.836921296293</v>
      </c>
      <c r="N1064" s="1">
        <v>81</v>
      </c>
      <c r="O1064" s="1">
        <v>200</v>
      </c>
      <c r="Q1064" s="3">
        <f t="shared" si="64"/>
        <v>2019</v>
      </c>
      <c r="R1064" s="3">
        <f t="shared" si="65"/>
        <v>23</v>
      </c>
      <c r="S1064" s="2">
        <f t="shared" si="66"/>
        <v>14</v>
      </c>
      <c r="T1064" s="3">
        <f t="shared" si="67"/>
        <v>0</v>
      </c>
      <c r="U1064" s="1"/>
      <c r="V1064" s="1"/>
    </row>
    <row r="1065" spans="1:22" ht="14.25" customHeight="1" x14ac:dyDescent="0.3">
      <c r="A1065" s="1">
        <v>1064</v>
      </c>
      <c r="B1065" s="1" t="s">
        <v>2289</v>
      </c>
      <c r="D1065" s="1" t="s">
        <v>2290</v>
      </c>
      <c r="F1065" s="1">
        <v>90</v>
      </c>
      <c r="G1065" s="1">
        <v>6</v>
      </c>
      <c r="H1065" s="1">
        <v>1</v>
      </c>
      <c r="I1065" s="1">
        <v>1</v>
      </c>
      <c r="J1065" s="1">
        <v>1</v>
      </c>
      <c r="K1065" s="1">
        <v>0</v>
      </c>
      <c r="L1065" s="1">
        <v>0</v>
      </c>
      <c r="M1065" s="4">
        <v>42799.077037037037</v>
      </c>
      <c r="N1065" s="1">
        <v>1602</v>
      </c>
      <c r="O1065" s="1">
        <v>200</v>
      </c>
      <c r="Q1065" s="3">
        <f t="shared" si="64"/>
        <v>2017</v>
      </c>
      <c r="R1065" s="3">
        <f t="shared" si="65"/>
        <v>0</v>
      </c>
      <c r="S1065" s="2">
        <f t="shared" si="66"/>
        <v>1</v>
      </c>
      <c r="T1065" s="3">
        <f t="shared" si="67"/>
        <v>0</v>
      </c>
      <c r="U1065" s="1"/>
      <c r="V1065" s="1"/>
    </row>
    <row r="1066" spans="1:22" ht="14.25" customHeight="1" x14ac:dyDescent="0.3">
      <c r="A1066" s="1">
        <v>1065</v>
      </c>
      <c r="B1066" s="1" t="s">
        <v>2291</v>
      </c>
      <c r="D1066" s="1" t="s">
        <v>2292</v>
      </c>
      <c r="F1066" s="1">
        <v>91</v>
      </c>
      <c r="G1066" s="1">
        <v>2</v>
      </c>
      <c r="H1066" s="1">
        <v>2</v>
      </c>
      <c r="I1066" s="1">
        <v>1</v>
      </c>
      <c r="J1066" s="1">
        <v>1</v>
      </c>
      <c r="K1066" s="1">
        <v>3</v>
      </c>
      <c r="L1066" s="1">
        <v>0</v>
      </c>
      <c r="M1066" s="4">
        <v>42743.890659722223</v>
      </c>
      <c r="N1066" s="1">
        <v>1706</v>
      </c>
      <c r="O1066" s="1">
        <v>200</v>
      </c>
      <c r="Q1066" s="3">
        <f t="shared" si="64"/>
        <v>2017</v>
      </c>
      <c r="R1066" s="3">
        <f t="shared" si="65"/>
        <v>3</v>
      </c>
      <c r="S1066" s="2">
        <f t="shared" si="66"/>
        <v>1</v>
      </c>
      <c r="T1066" s="3">
        <f t="shared" si="67"/>
        <v>0</v>
      </c>
      <c r="U1066" s="1"/>
      <c r="V1066" s="1"/>
    </row>
    <row r="1067" spans="1:22" ht="14.25" customHeight="1" x14ac:dyDescent="0.3">
      <c r="A1067" s="1">
        <v>1066</v>
      </c>
      <c r="B1067" s="1" t="s">
        <v>2293</v>
      </c>
      <c r="D1067" s="1" t="s">
        <v>2294</v>
      </c>
      <c r="F1067" s="1">
        <v>90</v>
      </c>
      <c r="G1067" s="1">
        <v>6</v>
      </c>
      <c r="H1067" s="1">
        <v>2</v>
      </c>
      <c r="I1067" s="1">
        <v>1</v>
      </c>
      <c r="J1067" s="1">
        <v>9</v>
      </c>
      <c r="K1067" s="1">
        <v>0</v>
      </c>
      <c r="L1067" s="1">
        <v>0</v>
      </c>
      <c r="M1067" s="4">
        <v>41414.949074074073</v>
      </c>
      <c r="N1067" s="1">
        <v>539</v>
      </c>
      <c r="O1067" s="1">
        <v>200</v>
      </c>
      <c r="Q1067" s="3">
        <f t="shared" si="64"/>
        <v>2013</v>
      </c>
      <c r="R1067" s="3">
        <f t="shared" si="65"/>
        <v>0</v>
      </c>
      <c r="S1067" s="2">
        <f t="shared" si="66"/>
        <v>9</v>
      </c>
      <c r="T1067" s="3">
        <f t="shared" si="67"/>
        <v>0</v>
      </c>
      <c r="U1067" s="1"/>
      <c r="V1067" s="1"/>
    </row>
    <row r="1068" spans="1:22" ht="14.25" customHeight="1" x14ac:dyDescent="0.3">
      <c r="A1068" s="1">
        <v>1067</v>
      </c>
      <c r="B1068" s="1" t="s">
        <v>2295</v>
      </c>
      <c r="D1068" s="1" t="s">
        <v>2296</v>
      </c>
      <c r="F1068" s="1">
        <v>90</v>
      </c>
      <c r="G1068" s="1">
        <v>1</v>
      </c>
      <c r="H1068" s="1">
        <v>1</v>
      </c>
      <c r="I1068" s="1">
        <v>1</v>
      </c>
      <c r="J1068" s="1">
        <v>0</v>
      </c>
      <c r="K1068" s="1">
        <v>514</v>
      </c>
      <c r="L1068" s="1">
        <v>0</v>
      </c>
      <c r="M1068" s="4">
        <v>42362.625625000001</v>
      </c>
      <c r="N1068" s="1">
        <v>427</v>
      </c>
      <c r="O1068" s="1">
        <v>200</v>
      </c>
      <c r="Q1068" s="3">
        <f t="shared" si="64"/>
        <v>2015</v>
      </c>
      <c r="R1068" s="3">
        <f t="shared" si="65"/>
        <v>514</v>
      </c>
      <c r="S1068" s="2">
        <f t="shared" si="66"/>
        <v>0</v>
      </c>
      <c r="T1068" s="3">
        <f t="shared" si="67"/>
        <v>0</v>
      </c>
      <c r="U1068" s="1"/>
      <c r="V1068" s="1"/>
    </row>
    <row r="1069" spans="1:22" ht="14.25" customHeight="1" x14ac:dyDescent="0.3">
      <c r="A1069" s="1">
        <v>1068</v>
      </c>
      <c r="B1069" s="1" t="s">
        <v>2297</v>
      </c>
      <c r="D1069" s="1" t="s">
        <v>2298</v>
      </c>
      <c r="F1069" s="1">
        <v>90</v>
      </c>
      <c r="G1069" s="1">
        <v>7</v>
      </c>
      <c r="H1069" s="1">
        <v>2</v>
      </c>
      <c r="I1069" s="1">
        <v>1</v>
      </c>
      <c r="J1069" s="1">
        <v>1</v>
      </c>
      <c r="K1069" s="1">
        <v>7</v>
      </c>
      <c r="L1069" s="1">
        <v>0</v>
      </c>
      <c r="M1069" s="4">
        <v>43447.936944444446</v>
      </c>
      <c r="N1069" s="1">
        <v>750</v>
      </c>
      <c r="O1069" s="1">
        <v>200</v>
      </c>
      <c r="Q1069" s="3">
        <f t="shared" si="64"/>
        <v>2018</v>
      </c>
      <c r="R1069" s="3">
        <f t="shared" si="65"/>
        <v>7</v>
      </c>
      <c r="S1069" s="2">
        <f t="shared" si="66"/>
        <v>1</v>
      </c>
      <c r="T1069" s="3">
        <f t="shared" si="67"/>
        <v>0</v>
      </c>
      <c r="U1069" s="1"/>
      <c r="V1069" s="1"/>
    </row>
    <row r="1070" spans="1:22" ht="14.25" customHeight="1" x14ac:dyDescent="0.3">
      <c r="A1070" s="1">
        <v>1069</v>
      </c>
      <c r="B1070" s="1" t="s">
        <v>2299</v>
      </c>
      <c r="D1070" s="1" t="s">
        <v>2300</v>
      </c>
      <c r="F1070" s="1">
        <v>90</v>
      </c>
      <c r="G1070" s="1">
        <v>5</v>
      </c>
      <c r="H1070" s="1">
        <v>2</v>
      </c>
      <c r="I1070" s="1">
        <v>1</v>
      </c>
      <c r="J1070" s="1">
        <v>1</v>
      </c>
      <c r="K1070" s="1">
        <v>79</v>
      </c>
      <c r="L1070" s="1">
        <v>1</v>
      </c>
      <c r="M1070" s="4">
        <v>43629.868020833332</v>
      </c>
      <c r="N1070" s="1">
        <v>375</v>
      </c>
      <c r="O1070" s="1">
        <v>200</v>
      </c>
      <c r="Q1070" s="3">
        <f t="shared" si="64"/>
        <v>2019</v>
      </c>
      <c r="R1070" s="3">
        <f t="shared" si="65"/>
        <v>79</v>
      </c>
      <c r="S1070" s="2">
        <f t="shared" si="66"/>
        <v>1</v>
      </c>
      <c r="T1070" s="3">
        <f t="shared" si="67"/>
        <v>1</v>
      </c>
      <c r="U1070" s="1"/>
      <c r="V1070" s="1"/>
    </row>
    <row r="1071" spans="1:22" ht="14.25" customHeight="1" x14ac:dyDescent="0.3">
      <c r="A1071" s="1">
        <v>1070</v>
      </c>
      <c r="B1071" s="1" t="s">
        <v>2301</v>
      </c>
      <c r="D1071" s="1" t="s">
        <v>2302</v>
      </c>
      <c r="F1071" s="1">
        <v>90</v>
      </c>
      <c r="G1071" s="1">
        <v>0</v>
      </c>
      <c r="H1071" s="1">
        <v>1</v>
      </c>
      <c r="I1071" s="1">
        <v>1</v>
      </c>
      <c r="J1071" s="1">
        <v>1</v>
      </c>
      <c r="K1071" s="1">
        <v>4</v>
      </c>
      <c r="L1071" s="1">
        <v>0</v>
      </c>
      <c r="M1071" s="4">
        <v>43202.361805555556</v>
      </c>
      <c r="N1071" s="1">
        <v>209</v>
      </c>
      <c r="O1071" s="1">
        <v>200</v>
      </c>
      <c r="Q1071" s="3">
        <f t="shared" si="64"/>
        <v>2018</v>
      </c>
      <c r="R1071" s="3">
        <f t="shared" si="65"/>
        <v>4</v>
      </c>
      <c r="S1071" s="2">
        <f t="shared" si="66"/>
        <v>1</v>
      </c>
      <c r="T1071" s="3">
        <f t="shared" si="67"/>
        <v>0</v>
      </c>
      <c r="U1071" s="1"/>
      <c r="V1071" s="1"/>
    </row>
    <row r="1072" spans="1:22" ht="14.25" customHeight="1" x14ac:dyDescent="0.3">
      <c r="A1072" s="1">
        <v>1071</v>
      </c>
      <c r="B1072" s="1" t="s">
        <v>2303</v>
      </c>
      <c r="D1072" s="1" t="s">
        <v>2304</v>
      </c>
      <c r="F1072" s="1">
        <v>93</v>
      </c>
      <c r="G1072" s="1">
        <v>5</v>
      </c>
      <c r="H1072" s="1">
        <v>2</v>
      </c>
      <c r="I1072" s="1">
        <v>1</v>
      </c>
      <c r="J1072" s="1">
        <v>0</v>
      </c>
      <c r="K1072" s="1">
        <v>12</v>
      </c>
      <c r="L1072" s="1">
        <v>0</v>
      </c>
      <c r="M1072" s="4">
        <v>42765.459398148145</v>
      </c>
      <c r="N1072" s="1">
        <v>51</v>
      </c>
      <c r="O1072" s="1">
        <v>200</v>
      </c>
      <c r="Q1072" s="3">
        <f t="shared" si="64"/>
        <v>2017</v>
      </c>
      <c r="R1072" s="3">
        <f t="shared" si="65"/>
        <v>12</v>
      </c>
      <c r="S1072" s="2">
        <f t="shared" si="66"/>
        <v>0</v>
      </c>
      <c r="T1072" s="3">
        <f t="shared" si="67"/>
        <v>0</v>
      </c>
      <c r="U1072" s="1"/>
      <c r="V1072" s="1"/>
    </row>
    <row r="1073" spans="1:22" ht="14.25" customHeight="1" x14ac:dyDescent="0.3">
      <c r="A1073" s="1">
        <v>1072</v>
      </c>
      <c r="B1073" s="1" t="s">
        <v>2305</v>
      </c>
      <c r="D1073" s="1" t="s">
        <v>2306</v>
      </c>
      <c r="F1073" s="1">
        <v>90</v>
      </c>
      <c r="G1073" s="1">
        <v>4</v>
      </c>
      <c r="H1073" s="1">
        <v>2</v>
      </c>
      <c r="I1073" s="1">
        <v>1</v>
      </c>
      <c r="J1073" s="1">
        <v>1</v>
      </c>
      <c r="K1073" s="1">
        <v>0</v>
      </c>
      <c r="L1073" s="1">
        <v>0</v>
      </c>
      <c r="M1073" s="4">
        <v>42985.530231481483</v>
      </c>
      <c r="N1073" s="1">
        <v>133</v>
      </c>
      <c r="O1073" s="1">
        <v>200</v>
      </c>
      <c r="P1073" s="4">
        <v>43862.798472222225</v>
      </c>
      <c r="Q1073" s="3">
        <f t="shared" si="64"/>
        <v>0</v>
      </c>
      <c r="R1073" s="3">
        <f t="shared" si="65"/>
        <v>0</v>
      </c>
      <c r="S1073" s="2">
        <f t="shared" si="66"/>
        <v>1</v>
      </c>
      <c r="T1073" s="3">
        <f t="shared" si="67"/>
        <v>0</v>
      </c>
      <c r="U1073" s="1"/>
      <c r="V1073" s="1"/>
    </row>
    <row r="1074" spans="1:22" ht="14.25" customHeight="1" x14ac:dyDescent="0.3">
      <c r="A1074" s="1">
        <v>1073</v>
      </c>
      <c r="B1074" s="1" t="s">
        <v>2307</v>
      </c>
      <c r="D1074" s="1" t="s">
        <v>2308</v>
      </c>
      <c r="F1074" s="1">
        <v>92</v>
      </c>
      <c r="G1074" s="1">
        <v>8</v>
      </c>
      <c r="H1074" s="1">
        <v>1</v>
      </c>
      <c r="I1074" s="1">
        <v>1</v>
      </c>
      <c r="J1074" s="1">
        <v>0</v>
      </c>
      <c r="K1074" s="1">
        <v>24</v>
      </c>
      <c r="L1074" s="1">
        <v>0</v>
      </c>
      <c r="M1074" s="4">
        <v>43482.027071759258</v>
      </c>
      <c r="N1074" s="1">
        <v>1891</v>
      </c>
      <c r="O1074" s="1">
        <v>200</v>
      </c>
      <c r="Q1074" s="3">
        <f t="shared" si="64"/>
        <v>2019</v>
      </c>
      <c r="R1074" s="3">
        <f t="shared" si="65"/>
        <v>24</v>
      </c>
      <c r="S1074" s="2">
        <f t="shared" si="66"/>
        <v>0</v>
      </c>
      <c r="T1074" s="3">
        <f t="shared" si="67"/>
        <v>0</v>
      </c>
      <c r="U1074" s="1"/>
      <c r="V1074" s="1"/>
    </row>
    <row r="1075" spans="1:22" ht="14.25" customHeight="1" x14ac:dyDescent="0.3">
      <c r="A1075" s="1">
        <v>1074</v>
      </c>
      <c r="B1075" s="1" t="s">
        <v>2309</v>
      </c>
      <c r="D1075" s="1" t="s">
        <v>2310</v>
      </c>
      <c r="F1075" s="1">
        <v>92</v>
      </c>
      <c r="G1075" s="1">
        <v>30</v>
      </c>
      <c r="H1075" s="1">
        <v>1</v>
      </c>
      <c r="I1075" s="1">
        <v>1</v>
      </c>
      <c r="J1075" s="1">
        <v>1</v>
      </c>
      <c r="K1075" s="1">
        <v>75</v>
      </c>
      <c r="L1075" s="1">
        <v>1</v>
      </c>
      <c r="M1075" s="4">
        <v>42671</v>
      </c>
      <c r="N1075" s="1">
        <v>68</v>
      </c>
      <c r="O1075" s="1">
        <v>200</v>
      </c>
      <c r="Q1075" s="3">
        <f t="shared" si="64"/>
        <v>2016</v>
      </c>
      <c r="R1075" s="3">
        <f t="shared" si="65"/>
        <v>75</v>
      </c>
      <c r="S1075" s="2">
        <f t="shared" si="66"/>
        <v>1</v>
      </c>
      <c r="T1075" s="3">
        <f t="shared" si="67"/>
        <v>1</v>
      </c>
      <c r="U1075" s="1"/>
      <c r="V1075" s="1"/>
    </row>
    <row r="1076" spans="1:22" ht="14.25" customHeight="1" x14ac:dyDescent="0.3">
      <c r="A1076" s="1">
        <v>1075</v>
      </c>
      <c r="B1076" s="1" t="s">
        <v>2311</v>
      </c>
      <c r="D1076" s="1" t="s">
        <v>2312</v>
      </c>
      <c r="F1076" s="1">
        <v>92</v>
      </c>
      <c r="G1076" s="1">
        <v>14</v>
      </c>
      <c r="H1076" s="1">
        <v>1</v>
      </c>
      <c r="I1076" s="1">
        <v>1</v>
      </c>
      <c r="J1076" s="1">
        <v>0</v>
      </c>
      <c r="K1076" s="1">
        <v>250</v>
      </c>
      <c r="L1076" s="1">
        <v>0</v>
      </c>
      <c r="M1076" s="4">
        <v>43217</v>
      </c>
      <c r="N1076" s="1">
        <v>75</v>
      </c>
      <c r="O1076" s="1">
        <v>200</v>
      </c>
      <c r="Q1076" s="3">
        <f t="shared" si="64"/>
        <v>2018</v>
      </c>
      <c r="R1076" s="3">
        <f t="shared" si="65"/>
        <v>250</v>
      </c>
      <c r="S1076" s="2">
        <f t="shared" si="66"/>
        <v>0</v>
      </c>
      <c r="T1076" s="3">
        <f t="shared" si="67"/>
        <v>0</v>
      </c>
      <c r="U1076" s="1"/>
      <c r="V1076" s="1"/>
    </row>
    <row r="1077" spans="1:22" ht="14.25" customHeight="1" x14ac:dyDescent="0.3">
      <c r="A1077" s="1">
        <v>1076</v>
      </c>
      <c r="B1077" s="1" t="s">
        <v>2313</v>
      </c>
      <c r="D1077" s="1" t="s">
        <v>2314</v>
      </c>
      <c r="F1077" s="1">
        <v>92</v>
      </c>
      <c r="G1077" s="1">
        <v>5</v>
      </c>
      <c r="H1077" s="1">
        <v>2</v>
      </c>
      <c r="I1077" s="1">
        <v>1</v>
      </c>
      <c r="J1077" s="1">
        <v>1</v>
      </c>
      <c r="K1077" s="1">
        <v>0</v>
      </c>
      <c r="L1077" s="1">
        <v>0</v>
      </c>
      <c r="M1077" s="4">
        <v>40179</v>
      </c>
      <c r="N1077" s="1">
        <v>68</v>
      </c>
      <c r="O1077" s="1">
        <v>200</v>
      </c>
      <c r="Q1077" s="3">
        <f t="shared" si="64"/>
        <v>2010</v>
      </c>
      <c r="R1077" s="3">
        <f t="shared" si="65"/>
        <v>0</v>
      </c>
      <c r="S1077" s="2">
        <f t="shared" si="66"/>
        <v>1</v>
      </c>
      <c r="T1077" s="3">
        <f t="shared" si="67"/>
        <v>0</v>
      </c>
      <c r="U1077" s="1"/>
      <c r="V1077" s="1"/>
    </row>
    <row r="1078" spans="1:22" ht="14.25" customHeight="1" x14ac:dyDescent="0.3">
      <c r="A1078" s="1">
        <v>1077</v>
      </c>
      <c r="B1078" s="1" t="s">
        <v>2315</v>
      </c>
      <c r="D1078" s="1" t="s">
        <v>2316</v>
      </c>
      <c r="F1078" s="1">
        <v>92</v>
      </c>
      <c r="G1078" s="1">
        <v>11</v>
      </c>
      <c r="H1078" s="1">
        <v>2</v>
      </c>
      <c r="I1078" s="1">
        <v>1</v>
      </c>
      <c r="J1078" s="1">
        <v>0</v>
      </c>
      <c r="K1078" s="1">
        <v>32</v>
      </c>
      <c r="L1078" s="1">
        <v>0</v>
      </c>
      <c r="M1078" s="4">
        <v>43439.611354166664</v>
      </c>
      <c r="N1078" s="1">
        <v>124</v>
      </c>
      <c r="O1078" s="1">
        <v>200</v>
      </c>
      <c r="Q1078" s="3">
        <f t="shared" si="64"/>
        <v>2018</v>
      </c>
      <c r="R1078" s="3">
        <f t="shared" si="65"/>
        <v>32</v>
      </c>
      <c r="S1078" s="2">
        <f t="shared" si="66"/>
        <v>0</v>
      </c>
      <c r="T1078" s="3">
        <f t="shared" si="67"/>
        <v>0</v>
      </c>
      <c r="U1078" s="1"/>
      <c r="V1078" s="1"/>
    </row>
    <row r="1079" spans="1:22" ht="14.25" customHeight="1" x14ac:dyDescent="0.3">
      <c r="A1079" s="1">
        <v>1078</v>
      </c>
      <c r="B1079" s="1" t="s">
        <v>2317</v>
      </c>
      <c r="D1079" s="1" t="s">
        <v>2318</v>
      </c>
      <c r="F1079" s="1">
        <v>90</v>
      </c>
      <c r="G1079" s="1">
        <v>0</v>
      </c>
      <c r="H1079" s="1">
        <v>1</v>
      </c>
      <c r="I1079" s="1">
        <v>1</v>
      </c>
      <c r="J1079" s="1">
        <v>0</v>
      </c>
      <c r="K1079" s="1">
        <v>12</v>
      </c>
      <c r="L1079" s="1">
        <v>0</v>
      </c>
      <c r="M1079" s="4">
        <v>43649.328472222223</v>
      </c>
      <c r="N1079" s="1">
        <v>155</v>
      </c>
      <c r="O1079" s="1">
        <v>200</v>
      </c>
      <c r="Q1079" s="3">
        <f t="shared" si="64"/>
        <v>2019</v>
      </c>
      <c r="R1079" s="3">
        <f t="shared" si="65"/>
        <v>12</v>
      </c>
      <c r="S1079" s="2">
        <f t="shared" si="66"/>
        <v>0</v>
      </c>
      <c r="T1079" s="3">
        <f t="shared" si="67"/>
        <v>0</v>
      </c>
      <c r="U1079" s="1"/>
      <c r="V1079" s="1"/>
    </row>
    <row r="1080" spans="1:22" ht="14.25" customHeight="1" x14ac:dyDescent="0.3">
      <c r="A1080" s="1">
        <v>1079</v>
      </c>
      <c r="B1080" s="1" t="s">
        <v>2319</v>
      </c>
      <c r="D1080" s="1" t="s">
        <v>2320</v>
      </c>
      <c r="F1080" s="1">
        <v>90</v>
      </c>
      <c r="G1080" s="1">
        <v>6</v>
      </c>
      <c r="H1080" s="1">
        <v>1</v>
      </c>
      <c r="I1080" s="1">
        <v>1</v>
      </c>
      <c r="J1080" s="1">
        <v>16</v>
      </c>
      <c r="K1080" s="1">
        <v>124</v>
      </c>
      <c r="L1080" s="1">
        <v>0</v>
      </c>
      <c r="M1080" s="4">
        <v>43221.740277777775</v>
      </c>
      <c r="N1080" s="1">
        <v>290</v>
      </c>
      <c r="O1080" s="1">
        <v>200</v>
      </c>
      <c r="Q1080" s="3">
        <f t="shared" si="64"/>
        <v>2018</v>
      </c>
      <c r="R1080" s="3">
        <f t="shared" si="65"/>
        <v>124</v>
      </c>
      <c r="S1080" s="2">
        <f t="shared" si="66"/>
        <v>16</v>
      </c>
      <c r="T1080" s="3">
        <f t="shared" si="67"/>
        <v>0</v>
      </c>
      <c r="U1080" s="1"/>
      <c r="V1080" s="1"/>
    </row>
    <row r="1081" spans="1:22" ht="14.25" customHeight="1" x14ac:dyDescent="0.3">
      <c r="A1081" s="1">
        <v>1080</v>
      </c>
      <c r="B1081" s="1" t="s">
        <v>2321</v>
      </c>
      <c r="D1081" s="1" t="s">
        <v>2322</v>
      </c>
      <c r="F1081" s="1">
        <v>90</v>
      </c>
      <c r="G1081" s="1">
        <v>0</v>
      </c>
      <c r="H1081" s="1">
        <v>1</v>
      </c>
      <c r="I1081" s="1">
        <v>1</v>
      </c>
      <c r="J1081" s="1">
        <v>1</v>
      </c>
      <c r="K1081" s="1">
        <v>0</v>
      </c>
      <c r="L1081" s="1">
        <v>0</v>
      </c>
      <c r="M1081" s="4">
        <v>43454.257534722223</v>
      </c>
      <c r="N1081" s="1">
        <v>762</v>
      </c>
      <c r="O1081" s="1">
        <v>200</v>
      </c>
      <c r="Q1081" s="3">
        <f t="shared" si="64"/>
        <v>2018</v>
      </c>
      <c r="R1081" s="3">
        <f t="shared" si="65"/>
        <v>0</v>
      </c>
      <c r="S1081" s="2">
        <f t="shared" si="66"/>
        <v>1</v>
      </c>
      <c r="T1081" s="3">
        <f t="shared" si="67"/>
        <v>0</v>
      </c>
      <c r="U1081" s="1"/>
      <c r="V1081" s="1"/>
    </row>
    <row r="1082" spans="1:22" ht="14.25" customHeight="1" x14ac:dyDescent="0.3">
      <c r="A1082" s="1">
        <v>1081</v>
      </c>
      <c r="B1082" s="1" t="s">
        <v>2323</v>
      </c>
      <c r="D1082" s="1" t="s">
        <v>2324</v>
      </c>
      <c r="F1082" s="1">
        <v>90</v>
      </c>
      <c r="G1082" s="1">
        <v>0</v>
      </c>
      <c r="H1082" s="1">
        <v>1</v>
      </c>
      <c r="I1082" s="1">
        <v>1</v>
      </c>
      <c r="J1082" s="1">
        <v>0</v>
      </c>
      <c r="K1082" s="1">
        <v>0</v>
      </c>
      <c r="L1082" s="1">
        <v>0</v>
      </c>
      <c r="M1082" s="4">
        <v>43010.521944444445</v>
      </c>
      <c r="N1082" s="1">
        <v>17</v>
      </c>
      <c r="O1082" s="1">
        <v>200</v>
      </c>
      <c r="P1082" s="4">
        <v>43901.104537037034</v>
      </c>
      <c r="Q1082" s="3">
        <f t="shared" si="64"/>
        <v>0</v>
      </c>
      <c r="R1082" s="3">
        <f t="shared" si="65"/>
        <v>0</v>
      </c>
      <c r="S1082" s="2">
        <f t="shared" si="66"/>
        <v>0</v>
      </c>
      <c r="T1082" s="3">
        <f t="shared" si="67"/>
        <v>0</v>
      </c>
      <c r="U1082" s="1"/>
      <c r="V1082" s="1"/>
    </row>
    <row r="1083" spans="1:22" ht="14.25" customHeight="1" x14ac:dyDescent="0.3">
      <c r="A1083" s="1">
        <v>1082</v>
      </c>
      <c r="B1083" s="1" t="s">
        <v>2325</v>
      </c>
      <c r="D1083" s="1" t="s">
        <v>2326</v>
      </c>
      <c r="E1083" s="1" t="s">
        <v>2327</v>
      </c>
      <c r="F1083" s="1">
        <v>91</v>
      </c>
      <c r="G1083" s="1">
        <v>3</v>
      </c>
      <c r="H1083" s="1">
        <v>2</v>
      </c>
      <c r="I1083" s="1">
        <v>1</v>
      </c>
      <c r="J1083" s="1">
        <v>1</v>
      </c>
      <c r="K1083" s="1">
        <v>88</v>
      </c>
      <c r="L1083" s="1">
        <v>1</v>
      </c>
      <c r="M1083" s="4">
        <v>43510.712604166663</v>
      </c>
      <c r="N1083" s="1">
        <v>595</v>
      </c>
      <c r="O1083" s="1">
        <v>200</v>
      </c>
      <c r="Q1083" s="3">
        <f t="shared" si="64"/>
        <v>2019</v>
      </c>
      <c r="R1083" s="3">
        <f t="shared" si="65"/>
        <v>88</v>
      </c>
      <c r="S1083" s="2">
        <f t="shared" si="66"/>
        <v>1</v>
      </c>
      <c r="T1083" s="3">
        <f t="shared" si="67"/>
        <v>1</v>
      </c>
      <c r="U1083" s="1"/>
      <c r="V1083" s="1"/>
    </row>
    <row r="1084" spans="1:22" ht="14.25" customHeight="1" x14ac:dyDescent="0.3">
      <c r="A1084" s="1">
        <v>1083</v>
      </c>
      <c r="B1084" s="1" t="s">
        <v>2328</v>
      </c>
      <c r="D1084" s="1" t="s">
        <v>2329</v>
      </c>
      <c r="F1084" s="1">
        <v>92</v>
      </c>
      <c r="G1084" s="1">
        <v>4</v>
      </c>
      <c r="H1084" s="1">
        <v>2</v>
      </c>
      <c r="I1084" s="1">
        <v>1</v>
      </c>
      <c r="J1084" s="1">
        <v>0</v>
      </c>
      <c r="K1084" s="1">
        <v>0</v>
      </c>
      <c r="L1084" s="1">
        <v>0</v>
      </c>
      <c r="M1084" s="4">
        <v>40309</v>
      </c>
      <c r="N1084" s="1">
        <v>693</v>
      </c>
      <c r="O1084" s="1">
        <v>200</v>
      </c>
      <c r="Q1084" s="3">
        <f t="shared" si="64"/>
        <v>2010</v>
      </c>
      <c r="R1084" s="3">
        <f t="shared" si="65"/>
        <v>0</v>
      </c>
      <c r="S1084" s="2">
        <f t="shared" si="66"/>
        <v>0</v>
      </c>
      <c r="T1084" s="3">
        <f t="shared" si="67"/>
        <v>0</v>
      </c>
      <c r="U1084" s="1"/>
      <c r="V1084" s="1"/>
    </row>
    <row r="1085" spans="1:22" ht="14.25" customHeight="1" x14ac:dyDescent="0.3">
      <c r="A1085" s="1">
        <v>1084</v>
      </c>
      <c r="B1085" s="1" t="s">
        <v>2330</v>
      </c>
      <c r="D1085" s="1" t="s">
        <v>2331</v>
      </c>
      <c r="F1085" s="1">
        <v>92</v>
      </c>
      <c r="G1085" s="1">
        <v>8</v>
      </c>
      <c r="H1085" s="1">
        <v>2</v>
      </c>
      <c r="I1085" s="1">
        <v>1</v>
      </c>
      <c r="J1085" s="1">
        <v>4</v>
      </c>
      <c r="K1085" s="1">
        <v>139</v>
      </c>
      <c r="L1085" s="1">
        <v>0</v>
      </c>
      <c r="M1085" s="4">
        <v>43005.818784722222</v>
      </c>
      <c r="N1085" s="1">
        <v>55</v>
      </c>
      <c r="O1085" s="1">
        <v>200</v>
      </c>
      <c r="Q1085" s="3">
        <f t="shared" si="64"/>
        <v>2017</v>
      </c>
      <c r="R1085" s="3">
        <f t="shared" si="65"/>
        <v>139</v>
      </c>
      <c r="S1085" s="2">
        <f t="shared" si="66"/>
        <v>4</v>
      </c>
      <c r="T1085" s="3">
        <f t="shared" si="67"/>
        <v>0</v>
      </c>
      <c r="U1085" s="1"/>
      <c r="V1085" s="1"/>
    </row>
    <row r="1086" spans="1:22" ht="14.25" customHeight="1" x14ac:dyDescent="0.3">
      <c r="A1086" s="1">
        <v>1085</v>
      </c>
      <c r="B1086" s="1" t="s">
        <v>2332</v>
      </c>
      <c r="D1086" s="1" t="s">
        <v>2333</v>
      </c>
      <c r="F1086" s="1">
        <v>92</v>
      </c>
      <c r="G1086" s="1">
        <v>1</v>
      </c>
      <c r="H1086" s="1">
        <v>1</v>
      </c>
      <c r="I1086" s="1">
        <v>1</v>
      </c>
      <c r="J1086" s="1">
        <v>30</v>
      </c>
      <c r="K1086" s="1">
        <v>54</v>
      </c>
      <c r="L1086" s="1">
        <v>0</v>
      </c>
      <c r="M1086" s="4">
        <v>42962.831018518518</v>
      </c>
      <c r="N1086" s="1">
        <v>183</v>
      </c>
      <c r="O1086" s="1">
        <v>200</v>
      </c>
      <c r="Q1086" s="3">
        <f t="shared" si="64"/>
        <v>2017</v>
      </c>
      <c r="R1086" s="3">
        <f t="shared" si="65"/>
        <v>54</v>
      </c>
      <c r="S1086" s="2">
        <f t="shared" si="66"/>
        <v>30</v>
      </c>
      <c r="T1086" s="3">
        <f t="shared" si="67"/>
        <v>0</v>
      </c>
      <c r="U1086" s="1"/>
      <c r="V1086" s="1"/>
    </row>
    <row r="1087" spans="1:22" ht="14.25" customHeight="1" x14ac:dyDescent="0.3">
      <c r="A1087" s="1">
        <v>1086</v>
      </c>
      <c r="B1087" s="1" t="s">
        <v>2334</v>
      </c>
      <c r="D1087" s="1" t="s">
        <v>2335</v>
      </c>
      <c r="F1087" s="1">
        <v>92</v>
      </c>
      <c r="G1087" s="1">
        <v>14</v>
      </c>
      <c r="H1087" s="1">
        <v>1</v>
      </c>
      <c r="I1087" s="1">
        <v>1</v>
      </c>
      <c r="J1087" s="1">
        <v>13</v>
      </c>
      <c r="K1087" s="1">
        <v>26</v>
      </c>
      <c r="L1087" s="1">
        <v>1</v>
      </c>
      <c r="M1087" s="4">
        <v>43731.700509259259</v>
      </c>
      <c r="N1087" s="1">
        <v>310</v>
      </c>
      <c r="O1087" s="1">
        <v>200</v>
      </c>
      <c r="P1087" s="4">
        <v>43777</v>
      </c>
      <c r="Q1087" s="3">
        <f t="shared" si="64"/>
        <v>2019</v>
      </c>
      <c r="R1087" s="3">
        <f t="shared" si="65"/>
        <v>26</v>
      </c>
      <c r="S1087" s="2">
        <f t="shared" si="66"/>
        <v>13</v>
      </c>
      <c r="T1087" s="3">
        <f t="shared" si="67"/>
        <v>1</v>
      </c>
      <c r="U1087" s="1"/>
      <c r="V1087" s="1"/>
    </row>
    <row r="1088" spans="1:22" ht="14.25" customHeight="1" x14ac:dyDescent="0.3">
      <c r="A1088" s="1">
        <v>1087</v>
      </c>
      <c r="B1088" s="1" t="s">
        <v>2336</v>
      </c>
      <c r="D1088" s="1" t="s">
        <v>2337</v>
      </c>
      <c r="F1088" s="1">
        <v>90</v>
      </c>
      <c r="G1088" s="1">
        <v>10</v>
      </c>
      <c r="H1088" s="1">
        <v>1</v>
      </c>
      <c r="I1088" s="1">
        <v>1</v>
      </c>
      <c r="J1088" s="1">
        <v>2</v>
      </c>
      <c r="K1088" s="1">
        <v>1</v>
      </c>
      <c r="L1088" s="1">
        <v>0</v>
      </c>
      <c r="M1088" s="4">
        <v>39067.186539351853</v>
      </c>
      <c r="N1088" s="1">
        <v>27</v>
      </c>
      <c r="O1088" s="1">
        <v>200</v>
      </c>
      <c r="Q1088" s="3">
        <f t="shared" si="64"/>
        <v>2006</v>
      </c>
      <c r="R1088" s="3">
        <f t="shared" si="65"/>
        <v>1</v>
      </c>
      <c r="S1088" s="2">
        <f t="shared" si="66"/>
        <v>2</v>
      </c>
      <c r="T1088" s="3">
        <f t="shared" si="67"/>
        <v>0</v>
      </c>
      <c r="U1088" s="1"/>
      <c r="V1088" s="1"/>
    </row>
    <row r="1089" spans="1:22" ht="14.25" customHeight="1" x14ac:dyDescent="0.3">
      <c r="A1089" s="1">
        <v>1088</v>
      </c>
      <c r="B1089" s="1" t="s">
        <v>2338</v>
      </c>
      <c r="D1089" s="1" t="s">
        <v>2339</v>
      </c>
      <c r="F1089" s="1">
        <v>91</v>
      </c>
      <c r="G1089" s="1">
        <v>0</v>
      </c>
      <c r="H1089" s="1">
        <v>1</v>
      </c>
      <c r="I1089" s="1">
        <v>1</v>
      </c>
      <c r="J1089" s="1">
        <v>3</v>
      </c>
      <c r="K1089" s="1">
        <v>262</v>
      </c>
      <c r="L1089" s="1">
        <v>0</v>
      </c>
      <c r="M1089" s="4">
        <v>43370.398090277777</v>
      </c>
      <c r="N1089" s="1">
        <v>208</v>
      </c>
      <c r="O1089" s="1">
        <v>200</v>
      </c>
      <c r="Q1089" s="3">
        <f t="shared" si="64"/>
        <v>2018</v>
      </c>
      <c r="R1089" s="3">
        <f t="shared" si="65"/>
        <v>262</v>
      </c>
      <c r="S1089" s="2">
        <f t="shared" si="66"/>
        <v>3</v>
      </c>
      <c r="T1089" s="3">
        <f t="shared" si="67"/>
        <v>0</v>
      </c>
      <c r="U1089" s="1"/>
      <c r="V1089" s="1"/>
    </row>
    <row r="1090" spans="1:22" ht="14.25" customHeight="1" x14ac:dyDescent="0.3">
      <c r="A1090" s="1">
        <v>1089</v>
      </c>
      <c r="B1090" s="1" t="s">
        <v>2340</v>
      </c>
      <c r="D1090" s="1" t="s">
        <v>2341</v>
      </c>
      <c r="F1090" s="1">
        <v>90</v>
      </c>
      <c r="G1090" s="1">
        <v>0</v>
      </c>
      <c r="H1090" s="1">
        <v>2</v>
      </c>
      <c r="I1090" s="1">
        <v>1</v>
      </c>
      <c r="J1090" s="1">
        <v>1</v>
      </c>
      <c r="K1090" s="1">
        <v>0</v>
      </c>
      <c r="L1090" s="1">
        <v>0</v>
      </c>
      <c r="M1090" s="4">
        <v>42475.379560185182</v>
      </c>
      <c r="N1090" s="1">
        <v>83</v>
      </c>
      <c r="O1090" s="1">
        <v>200</v>
      </c>
      <c r="Q1090" s="3">
        <f t="shared" si="64"/>
        <v>2016</v>
      </c>
      <c r="R1090" s="3">
        <f t="shared" si="65"/>
        <v>0</v>
      </c>
      <c r="S1090" s="2">
        <f t="shared" si="66"/>
        <v>1</v>
      </c>
      <c r="T1090" s="3">
        <f t="shared" si="67"/>
        <v>0</v>
      </c>
      <c r="U1090" s="1"/>
      <c r="V1090" s="1"/>
    </row>
    <row r="1091" spans="1:22" ht="14.25" customHeight="1" x14ac:dyDescent="0.3">
      <c r="A1091" s="1">
        <v>1090</v>
      </c>
      <c r="B1091" s="1" t="s">
        <v>2342</v>
      </c>
      <c r="D1091" s="1" t="s">
        <v>2343</v>
      </c>
      <c r="F1091" s="1">
        <v>90</v>
      </c>
      <c r="G1091" s="1">
        <v>0</v>
      </c>
      <c r="H1091" s="1">
        <v>1</v>
      </c>
      <c r="I1091" s="1">
        <v>1</v>
      </c>
      <c r="J1091" s="1">
        <v>0</v>
      </c>
      <c r="K1091" s="1">
        <v>2</v>
      </c>
      <c r="L1091" s="1">
        <v>0</v>
      </c>
      <c r="M1091" s="4">
        <v>43670.3</v>
      </c>
      <c r="N1091" s="1">
        <v>137</v>
      </c>
      <c r="O1091" s="1">
        <v>200</v>
      </c>
      <c r="Q1091" s="3">
        <f t="shared" ref="Q1091:Q1154" si="68">IF(M1091&lt;DATE(1998, 9, 4), 0, IF(YEAR(M1091)=2020, 0, IF(P1091=0, YEAR(M1091), IF(YEAR(P1091)=2020, 0, IF(P1091&lt;DATE(1998, 9, 4), 0, YEAR(P1091))))))</f>
        <v>2019</v>
      </c>
      <c r="R1091" s="3">
        <f t="shared" ref="R1091:R1154" si="69">IF(M1091&gt;DATE(2004, 2, 4), K1091, 0)</f>
        <v>2</v>
      </c>
      <c r="S1091" s="2">
        <f t="shared" ref="S1091:S1154" si="70">IF(M1091&gt;DATE(2006,3,21),J1091,0)</f>
        <v>0</v>
      </c>
      <c r="T1091" s="3">
        <f t="shared" ref="T1091:T1154" si="71">IF(M1091&gt;DATE(2010, 1, 10), L1091, 0)</f>
        <v>0</v>
      </c>
      <c r="U1091" s="1"/>
      <c r="V1091" s="1"/>
    </row>
    <row r="1092" spans="1:22" ht="14.25" customHeight="1" x14ac:dyDescent="0.3">
      <c r="A1092" s="1">
        <v>1091</v>
      </c>
      <c r="B1092" s="1" t="s">
        <v>2344</v>
      </c>
      <c r="D1092" s="1" t="s">
        <v>2345</v>
      </c>
      <c r="F1092" s="1">
        <v>92</v>
      </c>
      <c r="G1092" s="1">
        <v>0</v>
      </c>
      <c r="H1092" s="1">
        <v>2</v>
      </c>
      <c r="I1092" s="1">
        <v>1</v>
      </c>
      <c r="J1092" s="1">
        <v>0</v>
      </c>
      <c r="K1092" s="1">
        <v>13</v>
      </c>
      <c r="L1092" s="1">
        <v>0</v>
      </c>
      <c r="M1092" s="4">
        <v>22647</v>
      </c>
      <c r="N1092" s="1">
        <v>502</v>
      </c>
      <c r="O1092" s="1">
        <v>200</v>
      </c>
      <c r="Q1092" s="3">
        <f t="shared" si="68"/>
        <v>0</v>
      </c>
      <c r="R1092" s="3">
        <f t="shared" si="69"/>
        <v>0</v>
      </c>
      <c r="S1092" s="2">
        <f t="shared" si="70"/>
        <v>0</v>
      </c>
      <c r="T1092" s="3">
        <f t="shared" si="71"/>
        <v>0</v>
      </c>
      <c r="U1092" s="1"/>
      <c r="V1092" s="1"/>
    </row>
    <row r="1093" spans="1:22" ht="14.25" customHeight="1" x14ac:dyDescent="0.3">
      <c r="A1093" s="1">
        <v>1092</v>
      </c>
      <c r="B1093" s="1" t="s">
        <v>2346</v>
      </c>
      <c r="D1093" s="1" t="s">
        <v>2347</v>
      </c>
      <c r="E1093" s="1" t="s">
        <v>2348</v>
      </c>
      <c r="F1093" s="1">
        <v>90</v>
      </c>
      <c r="G1093" s="1">
        <v>1</v>
      </c>
      <c r="H1093" s="1">
        <v>1</v>
      </c>
      <c r="I1093" s="1">
        <v>1</v>
      </c>
      <c r="J1093" s="1">
        <v>2</v>
      </c>
      <c r="K1093" s="1">
        <v>3</v>
      </c>
      <c r="L1093" s="1">
        <v>0</v>
      </c>
      <c r="M1093" s="4">
        <v>43418.716458333336</v>
      </c>
      <c r="N1093" s="1">
        <v>737</v>
      </c>
      <c r="O1093" s="1">
        <v>200</v>
      </c>
      <c r="Q1093" s="3">
        <f t="shared" si="68"/>
        <v>2018</v>
      </c>
      <c r="R1093" s="3">
        <f t="shared" si="69"/>
        <v>3</v>
      </c>
      <c r="S1093" s="2">
        <f t="shared" si="70"/>
        <v>2</v>
      </c>
      <c r="T1093" s="3">
        <f t="shared" si="71"/>
        <v>0</v>
      </c>
      <c r="U1093" s="1"/>
      <c r="V1093" s="1"/>
    </row>
    <row r="1094" spans="1:22" ht="14.25" customHeight="1" x14ac:dyDescent="0.3">
      <c r="A1094" s="1">
        <v>1093</v>
      </c>
      <c r="B1094" s="1" t="s">
        <v>2349</v>
      </c>
      <c r="D1094" s="1" t="s">
        <v>2350</v>
      </c>
      <c r="F1094" s="1">
        <v>92</v>
      </c>
      <c r="G1094" s="1">
        <v>3</v>
      </c>
      <c r="H1094" s="1">
        <v>1</v>
      </c>
      <c r="I1094" s="1">
        <v>1</v>
      </c>
      <c r="J1094" s="1">
        <v>7</v>
      </c>
      <c r="K1094" s="1">
        <v>19</v>
      </c>
      <c r="L1094" s="1">
        <v>2</v>
      </c>
      <c r="M1094" s="4">
        <v>43430.737453703703</v>
      </c>
      <c r="N1094" s="1">
        <v>157</v>
      </c>
      <c r="O1094" s="1">
        <v>200</v>
      </c>
      <c r="Q1094" s="3">
        <f t="shared" si="68"/>
        <v>2018</v>
      </c>
      <c r="R1094" s="3">
        <f t="shared" si="69"/>
        <v>19</v>
      </c>
      <c r="S1094" s="2">
        <f t="shared" si="70"/>
        <v>7</v>
      </c>
      <c r="T1094" s="3">
        <f t="shared" si="71"/>
        <v>2</v>
      </c>
      <c r="U1094" s="1"/>
      <c r="V1094" s="1"/>
    </row>
    <row r="1095" spans="1:22" ht="14.25" customHeight="1" x14ac:dyDescent="0.3">
      <c r="A1095" s="1">
        <v>1094</v>
      </c>
      <c r="B1095" s="1" t="s">
        <v>2351</v>
      </c>
      <c r="D1095" s="1" t="s">
        <v>2352</v>
      </c>
      <c r="F1095" s="1">
        <v>93</v>
      </c>
      <c r="G1095" s="1">
        <v>4</v>
      </c>
      <c r="H1095" s="1">
        <v>1</v>
      </c>
      <c r="I1095" s="1">
        <v>1</v>
      </c>
      <c r="J1095" s="1">
        <v>4</v>
      </c>
      <c r="K1095" s="1">
        <v>1</v>
      </c>
      <c r="L1095" s="1">
        <v>0</v>
      </c>
      <c r="M1095" s="4">
        <v>43326.539606481485</v>
      </c>
      <c r="N1095" s="1">
        <v>61</v>
      </c>
      <c r="O1095" s="1">
        <v>200</v>
      </c>
      <c r="Q1095" s="3">
        <f t="shared" si="68"/>
        <v>2018</v>
      </c>
      <c r="R1095" s="3">
        <f t="shared" si="69"/>
        <v>1</v>
      </c>
      <c r="S1095" s="2">
        <f t="shared" si="70"/>
        <v>4</v>
      </c>
      <c r="T1095" s="3">
        <f t="shared" si="71"/>
        <v>0</v>
      </c>
      <c r="U1095" s="1"/>
      <c r="V1095" s="1"/>
    </row>
    <row r="1096" spans="1:22" ht="14.25" customHeight="1" x14ac:dyDescent="0.3">
      <c r="A1096" s="1">
        <v>1095</v>
      </c>
      <c r="B1096" s="1" t="s">
        <v>2353</v>
      </c>
      <c r="D1096" s="1" t="s">
        <v>2354</v>
      </c>
      <c r="F1096" s="1">
        <v>92</v>
      </c>
      <c r="G1096" s="1">
        <v>6</v>
      </c>
      <c r="H1096" s="1">
        <v>1</v>
      </c>
      <c r="I1096" s="1">
        <v>1</v>
      </c>
      <c r="J1096" s="1">
        <v>2</v>
      </c>
      <c r="K1096" s="1">
        <v>31</v>
      </c>
      <c r="L1096" s="1">
        <v>0</v>
      </c>
      <c r="M1096" s="4">
        <v>39782</v>
      </c>
      <c r="N1096" s="1">
        <v>340</v>
      </c>
      <c r="O1096" s="1">
        <v>200</v>
      </c>
      <c r="Q1096" s="3">
        <f t="shared" si="68"/>
        <v>2008</v>
      </c>
      <c r="R1096" s="3">
        <f t="shared" si="69"/>
        <v>31</v>
      </c>
      <c r="S1096" s="2">
        <f t="shared" si="70"/>
        <v>2</v>
      </c>
      <c r="T1096" s="3">
        <f t="shared" si="71"/>
        <v>0</v>
      </c>
      <c r="U1096" s="1"/>
      <c r="V1096" s="1"/>
    </row>
    <row r="1097" spans="1:22" ht="14.25" customHeight="1" x14ac:dyDescent="0.3">
      <c r="A1097" s="1">
        <v>1096</v>
      </c>
      <c r="B1097" s="1" t="s">
        <v>2355</v>
      </c>
      <c r="D1097" s="1" t="s">
        <v>2356</v>
      </c>
      <c r="F1097" s="1">
        <v>90</v>
      </c>
      <c r="G1097" s="1">
        <v>3</v>
      </c>
      <c r="H1097" s="1">
        <v>2</v>
      </c>
      <c r="I1097" s="1">
        <v>1</v>
      </c>
      <c r="J1097" s="1">
        <v>0</v>
      </c>
      <c r="K1097" s="1">
        <v>200</v>
      </c>
      <c r="L1097" s="1">
        <v>0</v>
      </c>
      <c r="M1097" s="4">
        <v>43776.643692129626</v>
      </c>
      <c r="N1097" s="1">
        <v>1150</v>
      </c>
      <c r="O1097" s="1">
        <v>200</v>
      </c>
      <c r="Q1097" s="3">
        <f t="shared" si="68"/>
        <v>2019</v>
      </c>
      <c r="R1097" s="3">
        <f t="shared" si="69"/>
        <v>200</v>
      </c>
      <c r="S1097" s="2">
        <f t="shared" si="70"/>
        <v>0</v>
      </c>
      <c r="T1097" s="3">
        <f t="shared" si="71"/>
        <v>0</v>
      </c>
      <c r="U1097" s="1"/>
      <c r="V1097" s="1"/>
    </row>
    <row r="1098" spans="1:22" ht="14.25" customHeight="1" x14ac:dyDescent="0.3">
      <c r="A1098" s="1">
        <v>1097</v>
      </c>
      <c r="B1098" s="1" t="s">
        <v>2357</v>
      </c>
      <c r="D1098" s="1" t="s">
        <v>2358</v>
      </c>
      <c r="F1098" s="1">
        <v>92</v>
      </c>
      <c r="G1098" s="1">
        <v>15</v>
      </c>
      <c r="H1098" s="1">
        <v>1</v>
      </c>
      <c r="I1098" s="1">
        <v>1</v>
      </c>
      <c r="J1098" s="1">
        <v>58</v>
      </c>
      <c r="K1098" s="1">
        <v>0</v>
      </c>
      <c r="L1098" s="1">
        <v>0</v>
      </c>
      <c r="M1098" s="4">
        <v>40841</v>
      </c>
      <c r="N1098" s="1">
        <v>90</v>
      </c>
      <c r="O1098" s="1">
        <v>404</v>
      </c>
      <c r="Q1098" s="3">
        <f t="shared" si="68"/>
        <v>2011</v>
      </c>
      <c r="R1098" s="3">
        <f t="shared" si="69"/>
        <v>0</v>
      </c>
      <c r="S1098" s="2">
        <f t="shared" si="70"/>
        <v>58</v>
      </c>
      <c r="T1098" s="3">
        <f t="shared" si="71"/>
        <v>0</v>
      </c>
      <c r="U1098" s="1"/>
      <c r="V1098" s="1"/>
    </row>
    <row r="1099" spans="1:22" ht="14.25" customHeight="1" x14ac:dyDescent="0.3">
      <c r="A1099" s="1">
        <v>1098</v>
      </c>
      <c r="B1099" s="1" t="s">
        <v>2359</v>
      </c>
      <c r="D1099" s="1" t="s">
        <v>2360</v>
      </c>
      <c r="F1099" s="1">
        <v>92</v>
      </c>
      <c r="G1099" s="1">
        <v>38</v>
      </c>
      <c r="H1099" s="1">
        <v>2</v>
      </c>
      <c r="I1099" s="1">
        <v>1</v>
      </c>
      <c r="J1099" s="1">
        <v>5</v>
      </c>
      <c r="K1099" s="1">
        <v>242</v>
      </c>
      <c r="L1099" s="1">
        <v>1</v>
      </c>
      <c r="M1099" s="4">
        <v>41225.116539351853</v>
      </c>
      <c r="N1099" s="1">
        <v>628</v>
      </c>
      <c r="O1099" s="1">
        <v>200</v>
      </c>
      <c r="Q1099" s="3">
        <f t="shared" si="68"/>
        <v>2012</v>
      </c>
      <c r="R1099" s="3">
        <f t="shared" si="69"/>
        <v>242</v>
      </c>
      <c r="S1099" s="2">
        <f t="shared" si="70"/>
        <v>5</v>
      </c>
      <c r="T1099" s="3">
        <f t="shared" si="71"/>
        <v>1</v>
      </c>
      <c r="U1099" s="1"/>
      <c r="V1099" s="1"/>
    </row>
    <row r="1100" spans="1:22" ht="14.25" customHeight="1" x14ac:dyDescent="0.3">
      <c r="A1100" s="1">
        <v>1099</v>
      </c>
      <c r="B1100" s="1" t="s">
        <v>2361</v>
      </c>
      <c r="D1100" s="1" t="s">
        <v>2362</v>
      </c>
      <c r="F1100" s="1">
        <v>93</v>
      </c>
      <c r="G1100" s="1">
        <v>8</v>
      </c>
      <c r="H1100" s="1">
        <v>1</v>
      </c>
      <c r="I1100" s="1">
        <v>1</v>
      </c>
      <c r="J1100" s="1">
        <v>0</v>
      </c>
      <c r="K1100" s="1">
        <v>0</v>
      </c>
      <c r="L1100" s="1">
        <v>0</v>
      </c>
      <c r="M1100" s="4">
        <v>43609.150081018517</v>
      </c>
      <c r="N1100" s="1">
        <v>94</v>
      </c>
      <c r="O1100" s="1">
        <v>200</v>
      </c>
      <c r="Q1100" s="3">
        <f t="shared" si="68"/>
        <v>2019</v>
      </c>
      <c r="R1100" s="3">
        <f t="shared" si="69"/>
        <v>0</v>
      </c>
      <c r="S1100" s="2">
        <f t="shared" si="70"/>
        <v>0</v>
      </c>
      <c r="T1100" s="3">
        <f t="shared" si="71"/>
        <v>0</v>
      </c>
      <c r="U1100" s="1"/>
      <c r="V1100" s="1"/>
    </row>
    <row r="1101" spans="1:22" ht="14.25" customHeight="1" x14ac:dyDescent="0.3">
      <c r="A1101" s="1">
        <v>1100</v>
      </c>
      <c r="B1101" s="1" t="s">
        <v>2363</v>
      </c>
      <c r="D1101" s="1" t="s">
        <v>2364</v>
      </c>
      <c r="F1101" s="1">
        <v>92</v>
      </c>
      <c r="G1101" s="1">
        <v>5</v>
      </c>
      <c r="H1101" s="1">
        <v>1</v>
      </c>
      <c r="I1101" s="1">
        <v>1</v>
      </c>
      <c r="J1101" s="1">
        <v>0</v>
      </c>
      <c r="K1101" s="1">
        <v>0</v>
      </c>
      <c r="L1101" s="1">
        <v>0</v>
      </c>
      <c r="M1101" s="4">
        <v>43655.69803240741</v>
      </c>
      <c r="N1101" s="1">
        <v>686</v>
      </c>
      <c r="O1101" s="1">
        <v>200</v>
      </c>
      <c r="Q1101" s="3">
        <f t="shared" si="68"/>
        <v>2019</v>
      </c>
      <c r="R1101" s="3">
        <f t="shared" si="69"/>
        <v>0</v>
      </c>
      <c r="S1101" s="2">
        <f t="shared" si="70"/>
        <v>0</v>
      </c>
      <c r="T1101" s="3">
        <f t="shared" si="71"/>
        <v>0</v>
      </c>
      <c r="U1101" s="1"/>
      <c r="V1101" s="1"/>
    </row>
    <row r="1102" spans="1:22" ht="14.25" customHeight="1" x14ac:dyDescent="0.3">
      <c r="A1102" s="1">
        <v>1101</v>
      </c>
      <c r="B1102" s="1" t="s">
        <v>2365</v>
      </c>
      <c r="D1102" s="1" t="s">
        <v>2366</v>
      </c>
      <c r="F1102" s="1">
        <v>91</v>
      </c>
      <c r="G1102" s="1">
        <v>63</v>
      </c>
      <c r="H1102" s="1">
        <v>1</v>
      </c>
      <c r="I1102" s="1">
        <v>1</v>
      </c>
      <c r="J1102" s="1">
        <v>10</v>
      </c>
      <c r="K1102" s="1">
        <v>173</v>
      </c>
      <c r="L1102" s="1">
        <v>0</v>
      </c>
      <c r="M1102" s="4">
        <v>42767</v>
      </c>
      <c r="N1102" s="1">
        <v>11</v>
      </c>
      <c r="O1102" s="1">
        <v>200</v>
      </c>
      <c r="Q1102" s="3">
        <f t="shared" si="68"/>
        <v>2017</v>
      </c>
      <c r="R1102" s="3">
        <f t="shared" si="69"/>
        <v>173</v>
      </c>
      <c r="S1102" s="2">
        <f t="shared" si="70"/>
        <v>10</v>
      </c>
      <c r="T1102" s="3">
        <f t="shared" si="71"/>
        <v>0</v>
      </c>
      <c r="U1102" s="1"/>
      <c r="V1102" s="1"/>
    </row>
    <row r="1103" spans="1:22" ht="14.25" customHeight="1" x14ac:dyDescent="0.3">
      <c r="A1103" s="1">
        <v>1102</v>
      </c>
      <c r="B1103" s="1" t="s">
        <v>2367</v>
      </c>
      <c r="D1103" s="1" t="s">
        <v>2368</v>
      </c>
      <c r="F1103" s="1">
        <v>91</v>
      </c>
      <c r="G1103" s="1">
        <v>4</v>
      </c>
      <c r="H1103" s="1">
        <v>1</v>
      </c>
      <c r="I1103" s="1">
        <v>1</v>
      </c>
      <c r="J1103" s="1">
        <v>1</v>
      </c>
      <c r="K1103" s="1">
        <v>8</v>
      </c>
      <c r="L1103" s="1">
        <v>322</v>
      </c>
      <c r="M1103" s="4">
        <v>43454.578738425924</v>
      </c>
      <c r="N1103" s="1">
        <v>101</v>
      </c>
      <c r="O1103" s="1">
        <v>200</v>
      </c>
      <c r="Q1103" s="3">
        <f t="shared" si="68"/>
        <v>2018</v>
      </c>
      <c r="R1103" s="3">
        <f t="shared" si="69"/>
        <v>8</v>
      </c>
      <c r="S1103" s="2">
        <f t="shared" si="70"/>
        <v>1</v>
      </c>
      <c r="T1103" s="3">
        <f t="shared" si="71"/>
        <v>322</v>
      </c>
      <c r="U1103" s="1"/>
      <c r="V1103" s="1"/>
    </row>
    <row r="1104" spans="1:22" ht="14.25" customHeight="1" x14ac:dyDescent="0.3">
      <c r="A1104" s="1">
        <v>1103</v>
      </c>
      <c r="B1104" s="1" t="s">
        <v>2369</v>
      </c>
      <c r="D1104" s="1" t="s">
        <v>2370</v>
      </c>
      <c r="F1104" s="1">
        <v>90</v>
      </c>
      <c r="G1104" s="1">
        <v>5</v>
      </c>
      <c r="H1104" s="1">
        <v>2</v>
      </c>
      <c r="I1104" s="1">
        <v>1</v>
      </c>
      <c r="J1104" s="1">
        <v>7</v>
      </c>
      <c r="K1104" s="1">
        <v>36</v>
      </c>
      <c r="L1104" s="1">
        <v>0</v>
      </c>
      <c r="M1104" s="4">
        <v>42488.877280092594</v>
      </c>
      <c r="N1104" s="1">
        <v>829</v>
      </c>
      <c r="O1104" s="1">
        <v>200</v>
      </c>
      <c r="Q1104" s="3">
        <f t="shared" si="68"/>
        <v>2016</v>
      </c>
      <c r="R1104" s="3">
        <f t="shared" si="69"/>
        <v>36</v>
      </c>
      <c r="S1104" s="2">
        <f t="shared" si="70"/>
        <v>7</v>
      </c>
      <c r="T1104" s="3">
        <f t="shared" si="71"/>
        <v>0</v>
      </c>
      <c r="U1104" s="1"/>
      <c r="V1104" s="1"/>
    </row>
    <row r="1105" spans="1:22" ht="14.25" customHeight="1" x14ac:dyDescent="0.3">
      <c r="A1105" s="1">
        <v>1104</v>
      </c>
      <c r="B1105" s="1" t="s">
        <v>2371</v>
      </c>
      <c r="D1105" s="1" t="s">
        <v>2372</v>
      </c>
      <c r="F1105" s="1">
        <v>92</v>
      </c>
      <c r="G1105" s="1">
        <v>5</v>
      </c>
      <c r="H1105" s="1">
        <v>2</v>
      </c>
      <c r="I1105" s="1">
        <v>1</v>
      </c>
      <c r="J1105" s="1">
        <v>1</v>
      </c>
      <c r="K1105" s="1">
        <v>0</v>
      </c>
      <c r="L1105" s="1">
        <v>0</v>
      </c>
      <c r="M1105" s="4">
        <v>43387.36509259259</v>
      </c>
      <c r="N1105" s="1">
        <v>157</v>
      </c>
      <c r="O1105" s="1">
        <v>200</v>
      </c>
      <c r="Q1105" s="3">
        <f t="shared" si="68"/>
        <v>2018</v>
      </c>
      <c r="R1105" s="3">
        <f t="shared" si="69"/>
        <v>0</v>
      </c>
      <c r="S1105" s="2">
        <f t="shared" si="70"/>
        <v>1</v>
      </c>
      <c r="T1105" s="3">
        <f t="shared" si="71"/>
        <v>0</v>
      </c>
      <c r="U1105" s="1"/>
      <c r="V1105" s="1"/>
    </row>
    <row r="1106" spans="1:22" ht="14.25" customHeight="1" x14ac:dyDescent="0.3">
      <c r="A1106" s="1">
        <v>1105</v>
      </c>
      <c r="B1106" s="1" t="s">
        <v>2373</v>
      </c>
      <c r="D1106" s="1" t="s">
        <v>2374</v>
      </c>
      <c r="F1106" s="1">
        <v>91</v>
      </c>
      <c r="G1106" s="1">
        <v>68</v>
      </c>
      <c r="H1106" s="1">
        <v>2</v>
      </c>
      <c r="I1106" s="1">
        <v>1</v>
      </c>
      <c r="J1106" s="1">
        <v>99</v>
      </c>
      <c r="K1106" s="1">
        <v>186</v>
      </c>
      <c r="L1106" s="1">
        <v>3</v>
      </c>
      <c r="M1106" s="4">
        <v>43090.669745370367</v>
      </c>
      <c r="N1106" s="1">
        <v>0</v>
      </c>
      <c r="O1106" s="1">
        <v>200</v>
      </c>
      <c r="Q1106" s="3">
        <f t="shared" si="68"/>
        <v>2017</v>
      </c>
      <c r="R1106" s="3">
        <f t="shared" si="69"/>
        <v>186</v>
      </c>
      <c r="S1106" s="2">
        <f t="shared" si="70"/>
        <v>99</v>
      </c>
      <c r="T1106" s="3">
        <f t="shared" si="71"/>
        <v>3</v>
      </c>
      <c r="U1106" s="1"/>
      <c r="V1106" s="1"/>
    </row>
    <row r="1107" spans="1:22" ht="14.25" customHeight="1" x14ac:dyDescent="0.3">
      <c r="A1107" s="1">
        <v>1106</v>
      </c>
      <c r="B1107" s="1" t="s">
        <v>2375</v>
      </c>
      <c r="D1107" s="1" t="s">
        <v>2376</v>
      </c>
      <c r="F1107" s="1">
        <v>93</v>
      </c>
      <c r="G1107" s="1">
        <v>0</v>
      </c>
      <c r="H1107" s="1">
        <v>1</v>
      </c>
      <c r="I1107" s="1">
        <v>1</v>
      </c>
      <c r="J1107" s="1">
        <v>0</v>
      </c>
      <c r="K1107" s="1">
        <v>11</v>
      </c>
      <c r="L1107" s="1">
        <v>0</v>
      </c>
      <c r="M1107" s="4">
        <v>43230.808680555558</v>
      </c>
      <c r="N1107" s="1">
        <v>115</v>
      </c>
      <c r="O1107" s="1">
        <v>200</v>
      </c>
      <c r="Q1107" s="3">
        <f t="shared" si="68"/>
        <v>2018</v>
      </c>
      <c r="R1107" s="3">
        <f t="shared" si="69"/>
        <v>11</v>
      </c>
      <c r="S1107" s="2">
        <f t="shared" si="70"/>
        <v>0</v>
      </c>
      <c r="T1107" s="3">
        <f t="shared" si="71"/>
        <v>0</v>
      </c>
      <c r="U1107" s="1"/>
      <c r="V1107" s="1"/>
    </row>
    <row r="1108" spans="1:22" ht="14.25" customHeight="1" x14ac:dyDescent="0.3">
      <c r="A1108" s="1">
        <v>1107</v>
      </c>
      <c r="B1108" s="1" t="s">
        <v>2377</v>
      </c>
      <c r="D1108" s="1" t="s">
        <v>2378</v>
      </c>
      <c r="F1108" s="1">
        <v>90</v>
      </c>
      <c r="G1108" s="1">
        <v>0</v>
      </c>
      <c r="H1108" s="1">
        <v>1</v>
      </c>
      <c r="I1108" s="1">
        <v>1</v>
      </c>
      <c r="J1108" s="1">
        <v>0</v>
      </c>
      <c r="K1108" s="1">
        <v>0</v>
      </c>
      <c r="L1108" s="1">
        <v>0</v>
      </c>
      <c r="M1108" s="4">
        <v>42061.210810185185</v>
      </c>
      <c r="N1108" s="1">
        <v>128</v>
      </c>
      <c r="O1108" s="1">
        <v>200</v>
      </c>
      <c r="Q1108" s="3">
        <f t="shared" si="68"/>
        <v>2015</v>
      </c>
      <c r="R1108" s="3">
        <f t="shared" si="69"/>
        <v>0</v>
      </c>
      <c r="S1108" s="2">
        <f t="shared" si="70"/>
        <v>0</v>
      </c>
      <c r="T1108" s="3">
        <f t="shared" si="71"/>
        <v>0</v>
      </c>
      <c r="U1108" s="1"/>
      <c r="V1108" s="1"/>
    </row>
    <row r="1109" spans="1:22" ht="14.25" customHeight="1" x14ac:dyDescent="0.3">
      <c r="A1109" s="1">
        <v>1108</v>
      </c>
      <c r="B1109" s="1" t="s">
        <v>2379</v>
      </c>
      <c r="D1109" s="1" t="s">
        <v>2380</v>
      </c>
      <c r="F1109" s="1">
        <v>90</v>
      </c>
      <c r="G1109" s="1">
        <v>0</v>
      </c>
      <c r="H1109" s="1">
        <v>2</v>
      </c>
      <c r="I1109" s="1">
        <v>1</v>
      </c>
      <c r="J1109" s="1">
        <v>0</v>
      </c>
      <c r="K1109" s="1">
        <v>90</v>
      </c>
      <c r="L1109" s="1">
        <v>0</v>
      </c>
      <c r="M1109" s="4">
        <v>43473.239583333336</v>
      </c>
      <c r="N1109" s="1">
        <v>196</v>
      </c>
      <c r="O1109" s="1">
        <v>200</v>
      </c>
      <c r="Q1109" s="3">
        <f t="shared" si="68"/>
        <v>2019</v>
      </c>
      <c r="R1109" s="3">
        <f t="shared" si="69"/>
        <v>90</v>
      </c>
      <c r="S1109" s="2">
        <f t="shared" si="70"/>
        <v>0</v>
      </c>
      <c r="T1109" s="3">
        <f t="shared" si="71"/>
        <v>0</v>
      </c>
      <c r="U1109" s="1"/>
      <c r="V1109" s="1"/>
    </row>
    <row r="1110" spans="1:22" ht="14.25" customHeight="1" x14ac:dyDescent="0.3">
      <c r="A1110" s="1">
        <v>1109</v>
      </c>
      <c r="B1110" s="1" t="s">
        <v>2381</v>
      </c>
      <c r="D1110" s="1" t="s">
        <v>2382</v>
      </c>
      <c r="F1110" s="1">
        <v>92</v>
      </c>
      <c r="G1110" s="1">
        <v>2</v>
      </c>
      <c r="H1110" s="1">
        <v>1</v>
      </c>
      <c r="I1110" s="1">
        <v>1</v>
      </c>
      <c r="J1110" s="1">
        <v>11</v>
      </c>
      <c r="K1110" s="1">
        <v>17</v>
      </c>
      <c r="L1110" s="1">
        <v>0</v>
      </c>
      <c r="M1110" s="4">
        <v>43257</v>
      </c>
      <c r="N1110" s="1">
        <v>130</v>
      </c>
      <c r="O1110" s="1">
        <v>404</v>
      </c>
      <c r="Q1110" s="3">
        <f t="shared" si="68"/>
        <v>2018</v>
      </c>
      <c r="R1110" s="3">
        <f t="shared" si="69"/>
        <v>17</v>
      </c>
      <c r="S1110" s="2">
        <f t="shared" si="70"/>
        <v>11</v>
      </c>
      <c r="T1110" s="3">
        <f t="shared" si="71"/>
        <v>0</v>
      </c>
      <c r="U1110" s="1"/>
      <c r="V1110" s="1"/>
    </row>
    <row r="1111" spans="1:22" ht="14.25" customHeight="1" x14ac:dyDescent="0.3">
      <c r="A1111" s="1">
        <v>1110</v>
      </c>
      <c r="B1111" s="1" t="s">
        <v>2383</v>
      </c>
      <c r="D1111" s="1" t="s">
        <v>2384</v>
      </c>
      <c r="F1111" s="1">
        <v>92</v>
      </c>
      <c r="G1111" s="1">
        <v>0</v>
      </c>
      <c r="H1111" s="1">
        <v>1</v>
      </c>
      <c r="I1111" s="1">
        <v>1</v>
      </c>
      <c r="J1111" s="1">
        <v>4</v>
      </c>
      <c r="K1111" s="1">
        <v>0</v>
      </c>
      <c r="L1111" s="1">
        <v>0</v>
      </c>
      <c r="M1111" s="4">
        <v>43521.77752314815</v>
      </c>
      <c r="N1111" s="1">
        <v>132</v>
      </c>
      <c r="O1111" s="1">
        <v>200</v>
      </c>
      <c r="P1111" s="4">
        <v>43649.905740740738</v>
      </c>
      <c r="Q1111" s="3">
        <f t="shared" si="68"/>
        <v>2019</v>
      </c>
      <c r="R1111" s="3">
        <f t="shared" si="69"/>
        <v>0</v>
      </c>
      <c r="S1111" s="2">
        <f t="shared" si="70"/>
        <v>4</v>
      </c>
      <c r="T1111" s="3">
        <f t="shared" si="71"/>
        <v>0</v>
      </c>
      <c r="U1111" s="1"/>
      <c r="V1111" s="1"/>
    </row>
    <row r="1112" spans="1:22" ht="14.25" customHeight="1" x14ac:dyDescent="0.3">
      <c r="A1112" s="1">
        <v>1111</v>
      </c>
      <c r="B1112" s="1" t="s">
        <v>2385</v>
      </c>
      <c r="D1112" s="1" t="s">
        <v>2386</v>
      </c>
      <c r="F1112" s="1">
        <v>92</v>
      </c>
      <c r="G1112" s="1">
        <v>9</v>
      </c>
      <c r="H1112" s="1">
        <v>1</v>
      </c>
      <c r="I1112" s="1">
        <v>1</v>
      </c>
      <c r="J1112" s="1">
        <v>2</v>
      </c>
      <c r="K1112" s="1">
        <v>56</v>
      </c>
      <c r="L1112" s="1">
        <v>0</v>
      </c>
      <c r="M1112" s="4">
        <v>43173.70140046296</v>
      </c>
      <c r="N1112" s="1">
        <v>804</v>
      </c>
      <c r="O1112" s="1">
        <v>200</v>
      </c>
      <c r="P1112" s="4">
        <v>43238</v>
      </c>
      <c r="Q1112" s="3">
        <f t="shared" si="68"/>
        <v>2018</v>
      </c>
      <c r="R1112" s="3">
        <f t="shared" si="69"/>
        <v>56</v>
      </c>
      <c r="S1112" s="2">
        <f t="shared" si="70"/>
        <v>2</v>
      </c>
      <c r="T1112" s="3">
        <f t="shared" si="71"/>
        <v>0</v>
      </c>
      <c r="U1112" s="1"/>
      <c r="V1112" s="1"/>
    </row>
    <row r="1113" spans="1:22" ht="14.25" customHeight="1" x14ac:dyDescent="0.3">
      <c r="A1113" s="1">
        <v>1112</v>
      </c>
      <c r="B1113" s="1" t="s">
        <v>2387</v>
      </c>
      <c r="D1113" s="1" t="s">
        <v>2388</v>
      </c>
      <c r="F1113" s="1">
        <v>92</v>
      </c>
      <c r="G1113" s="1">
        <v>1</v>
      </c>
      <c r="H1113" s="1">
        <v>1</v>
      </c>
      <c r="I1113" s="1">
        <v>1</v>
      </c>
      <c r="J1113" s="1">
        <v>1</v>
      </c>
      <c r="K1113" s="1">
        <v>10</v>
      </c>
      <c r="L1113" s="1">
        <v>0</v>
      </c>
      <c r="M1113" s="4">
        <v>43504</v>
      </c>
      <c r="N1113" s="1">
        <v>244</v>
      </c>
      <c r="O1113" s="1">
        <v>200</v>
      </c>
      <c r="Q1113" s="3">
        <f t="shared" si="68"/>
        <v>2019</v>
      </c>
      <c r="R1113" s="3">
        <f t="shared" si="69"/>
        <v>10</v>
      </c>
      <c r="S1113" s="2">
        <f t="shared" si="70"/>
        <v>1</v>
      </c>
      <c r="T1113" s="3">
        <f t="shared" si="71"/>
        <v>0</v>
      </c>
      <c r="U1113" s="1"/>
      <c r="V1113" s="1"/>
    </row>
    <row r="1114" spans="1:22" ht="14.25" customHeight="1" x14ac:dyDescent="0.3">
      <c r="A1114" s="1">
        <v>1113</v>
      </c>
      <c r="B1114" s="1" t="s">
        <v>2389</v>
      </c>
      <c r="D1114" s="1" t="s">
        <v>2390</v>
      </c>
      <c r="F1114" s="1">
        <v>90</v>
      </c>
      <c r="G1114" s="1">
        <v>2</v>
      </c>
      <c r="H1114" s="1">
        <v>1</v>
      </c>
      <c r="I1114" s="1">
        <v>1</v>
      </c>
      <c r="J1114" s="1">
        <v>1</v>
      </c>
      <c r="K1114" s="1">
        <v>157</v>
      </c>
      <c r="L1114" s="1">
        <v>0</v>
      </c>
      <c r="M1114" s="4">
        <v>42829.672777777778</v>
      </c>
      <c r="N1114" s="1">
        <v>568</v>
      </c>
      <c r="O1114" s="1">
        <v>200</v>
      </c>
      <c r="Q1114" s="3">
        <f t="shared" si="68"/>
        <v>2017</v>
      </c>
      <c r="R1114" s="3">
        <f t="shared" si="69"/>
        <v>157</v>
      </c>
      <c r="S1114" s="2">
        <f t="shared" si="70"/>
        <v>1</v>
      </c>
      <c r="T1114" s="3">
        <f t="shared" si="71"/>
        <v>0</v>
      </c>
      <c r="U1114" s="1"/>
      <c r="V1114" s="1"/>
    </row>
    <row r="1115" spans="1:22" ht="14.25" customHeight="1" x14ac:dyDescent="0.3">
      <c r="A1115" s="1">
        <v>1114</v>
      </c>
      <c r="B1115" s="1" t="s">
        <v>2391</v>
      </c>
      <c r="D1115" s="1" t="s">
        <v>2392</v>
      </c>
      <c r="F1115" s="1">
        <v>92</v>
      </c>
      <c r="G1115" s="1">
        <v>5</v>
      </c>
      <c r="H1115" s="1">
        <v>1</v>
      </c>
      <c r="I1115" s="1">
        <v>1</v>
      </c>
      <c r="J1115" s="1">
        <v>4</v>
      </c>
      <c r="K1115" s="1">
        <v>16</v>
      </c>
      <c r="L1115" s="1">
        <v>0</v>
      </c>
      <c r="M1115" s="4">
        <v>43012</v>
      </c>
      <c r="N1115" s="1">
        <v>123</v>
      </c>
      <c r="O1115" s="1">
        <v>200</v>
      </c>
      <c r="Q1115" s="3">
        <f t="shared" si="68"/>
        <v>2017</v>
      </c>
      <c r="R1115" s="3">
        <f t="shared" si="69"/>
        <v>16</v>
      </c>
      <c r="S1115" s="2">
        <f t="shared" si="70"/>
        <v>4</v>
      </c>
      <c r="T1115" s="3">
        <f t="shared" si="71"/>
        <v>0</v>
      </c>
      <c r="U1115" s="1"/>
      <c r="V1115" s="1"/>
    </row>
    <row r="1116" spans="1:22" ht="14.25" customHeight="1" x14ac:dyDescent="0.3">
      <c r="A1116" s="1">
        <v>1115</v>
      </c>
      <c r="B1116" s="1" t="s">
        <v>2393</v>
      </c>
      <c r="D1116" s="1" t="s">
        <v>2394</v>
      </c>
      <c r="F1116" s="1">
        <v>92</v>
      </c>
      <c r="G1116" s="1">
        <v>0</v>
      </c>
      <c r="H1116" s="1">
        <v>1</v>
      </c>
      <c r="I1116" s="1">
        <v>1</v>
      </c>
      <c r="J1116" s="1">
        <v>2</v>
      </c>
      <c r="K1116" s="1">
        <v>0</v>
      </c>
      <c r="L1116" s="1">
        <v>0</v>
      </c>
      <c r="M1116" s="4">
        <v>43178.924803240741</v>
      </c>
      <c r="N1116" s="1">
        <v>137</v>
      </c>
      <c r="O1116" s="1">
        <v>200</v>
      </c>
      <c r="Q1116" s="3">
        <f t="shared" si="68"/>
        <v>2018</v>
      </c>
      <c r="R1116" s="3">
        <f t="shared" si="69"/>
        <v>0</v>
      </c>
      <c r="S1116" s="2">
        <f t="shared" si="70"/>
        <v>2</v>
      </c>
      <c r="T1116" s="3">
        <f t="shared" si="71"/>
        <v>0</v>
      </c>
      <c r="U1116" s="1"/>
      <c r="V1116" s="1"/>
    </row>
    <row r="1117" spans="1:22" ht="14.25" customHeight="1" x14ac:dyDescent="0.3">
      <c r="A1117" s="1">
        <v>1116</v>
      </c>
      <c r="B1117" s="1" t="s">
        <v>2395</v>
      </c>
      <c r="D1117" s="1" t="s">
        <v>2396</v>
      </c>
      <c r="F1117" s="1">
        <v>90</v>
      </c>
      <c r="G1117" s="1">
        <v>11</v>
      </c>
      <c r="H1117" s="1">
        <v>2</v>
      </c>
      <c r="I1117" s="1">
        <v>1</v>
      </c>
      <c r="J1117" s="1">
        <v>1</v>
      </c>
      <c r="K1117" s="1">
        <v>11</v>
      </c>
      <c r="L1117" s="1">
        <v>0</v>
      </c>
      <c r="M1117" s="4">
        <v>43720.493055555555</v>
      </c>
      <c r="N1117" s="1">
        <v>487</v>
      </c>
      <c r="O1117" s="1">
        <v>200</v>
      </c>
      <c r="Q1117" s="3">
        <f t="shared" si="68"/>
        <v>2019</v>
      </c>
      <c r="R1117" s="3">
        <f t="shared" si="69"/>
        <v>11</v>
      </c>
      <c r="S1117" s="2">
        <f t="shared" si="70"/>
        <v>1</v>
      </c>
      <c r="T1117" s="3">
        <f t="shared" si="71"/>
        <v>0</v>
      </c>
      <c r="U1117" s="1"/>
      <c r="V1117" s="1"/>
    </row>
    <row r="1118" spans="1:22" ht="14.25" customHeight="1" x14ac:dyDescent="0.3">
      <c r="A1118" s="1">
        <v>1117</v>
      </c>
      <c r="B1118" s="1" t="s">
        <v>2397</v>
      </c>
      <c r="D1118" s="1" t="s">
        <v>2398</v>
      </c>
      <c r="F1118" s="1">
        <v>90</v>
      </c>
      <c r="G1118" s="1">
        <v>2</v>
      </c>
      <c r="H1118" s="1">
        <v>1</v>
      </c>
      <c r="I1118" s="1">
        <v>1</v>
      </c>
      <c r="J1118" s="1">
        <v>0</v>
      </c>
      <c r="K1118" s="1">
        <v>0</v>
      </c>
      <c r="L1118" s="1">
        <v>0</v>
      </c>
      <c r="M1118" s="4">
        <v>43503.942453703705</v>
      </c>
      <c r="N1118" s="1">
        <v>166</v>
      </c>
      <c r="O1118" s="1">
        <v>200</v>
      </c>
      <c r="Q1118" s="3">
        <f t="shared" si="68"/>
        <v>2019</v>
      </c>
      <c r="R1118" s="3">
        <f t="shared" si="69"/>
        <v>0</v>
      </c>
      <c r="S1118" s="2">
        <f t="shared" si="70"/>
        <v>0</v>
      </c>
      <c r="T1118" s="3">
        <f t="shared" si="71"/>
        <v>0</v>
      </c>
      <c r="U1118" s="1"/>
      <c r="V1118" s="1"/>
    </row>
    <row r="1119" spans="1:22" ht="14.25" customHeight="1" x14ac:dyDescent="0.3">
      <c r="A1119" s="1">
        <v>1118</v>
      </c>
      <c r="B1119" s="1" t="s">
        <v>2399</v>
      </c>
      <c r="D1119" s="1" t="s">
        <v>2400</v>
      </c>
      <c r="F1119" s="1">
        <v>93</v>
      </c>
      <c r="G1119" s="1">
        <v>0</v>
      </c>
      <c r="H1119" s="1">
        <v>2</v>
      </c>
      <c r="I1119" s="1">
        <v>1</v>
      </c>
      <c r="J1119" s="1">
        <v>2</v>
      </c>
      <c r="K1119" s="1">
        <v>443</v>
      </c>
      <c r="L1119" s="1">
        <v>0</v>
      </c>
      <c r="M1119" s="4">
        <v>43659.833553240744</v>
      </c>
      <c r="N1119" s="1">
        <v>999</v>
      </c>
      <c r="O1119" s="1">
        <v>200</v>
      </c>
      <c r="Q1119" s="3">
        <f t="shared" si="68"/>
        <v>2019</v>
      </c>
      <c r="R1119" s="3">
        <f t="shared" si="69"/>
        <v>443</v>
      </c>
      <c r="S1119" s="2">
        <f t="shared" si="70"/>
        <v>2</v>
      </c>
      <c r="T1119" s="3">
        <f t="shared" si="71"/>
        <v>0</v>
      </c>
      <c r="U1119" s="1"/>
      <c r="V1119" s="1"/>
    </row>
    <row r="1120" spans="1:22" ht="14.25" customHeight="1" x14ac:dyDescent="0.3">
      <c r="A1120" s="1">
        <v>1119</v>
      </c>
      <c r="B1120" s="1" t="s">
        <v>2401</v>
      </c>
      <c r="D1120" s="1" t="s">
        <v>2402</v>
      </c>
      <c r="F1120" s="1">
        <v>92</v>
      </c>
      <c r="G1120" s="1">
        <v>16</v>
      </c>
      <c r="H1120" s="1">
        <v>2</v>
      </c>
      <c r="I1120" s="1">
        <v>1</v>
      </c>
      <c r="J1120" s="1">
        <v>12</v>
      </c>
      <c r="K1120" s="1">
        <v>11</v>
      </c>
      <c r="L1120" s="1">
        <v>0</v>
      </c>
      <c r="M1120" s="4">
        <v>43217</v>
      </c>
      <c r="N1120" s="1">
        <v>295</v>
      </c>
      <c r="O1120" s="1">
        <v>200</v>
      </c>
      <c r="Q1120" s="3">
        <f t="shared" si="68"/>
        <v>2018</v>
      </c>
      <c r="R1120" s="3">
        <f t="shared" si="69"/>
        <v>11</v>
      </c>
      <c r="S1120" s="2">
        <f t="shared" si="70"/>
        <v>12</v>
      </c>
      <c r="T1120" s="3">
        <f t="shared" si="71"/>
        <v>0</v>
      </c>
      <c r="U1120" s="1"/>
      <c r="V1120" s="1"/>
    </row>
    <row r="1121" spans="1:22" ht="14.25" customHeight="1" x14ac:dyDescent="0.3">
      <c r="A1121" s="1">
        <v>1120</v>
      </c>
      <c r="B1121" s="1" t="s">
        <v>2403</v>
      </c>
      <c r="D1121" s="1" t="s">
        <v>2404</v>
      </c>
      <c r="F1121" s="1">
        <v>91</v>
      </c>
      <c r="G1121" s="1">
        <v>1</v>
      </c>
      <c r="H1121" s="1">
        <v>1</v>
      </c>
      <c r="I1121" s="1">
        <v>1</v>
      </c>
      <c r="J1121" s="1">
        <v>0</v>
      </c>
      <c r="K1121" s="1">
        <v>11</v>
      </c>
      <c r="L1121" s="1">
        <v>1</v>
      </c>
      <c r="M1121" s="4">
        <v>40032.605682870373</v>
      </c>
      <c r="N1121" s="1">
        <v>80</v>
      </c>
      <c r="O1121" s="1">
        <v>200</v>
      </c>
      <c r="Q1121" s="3">
        <f t="shared" si="68"/>
        <v>2009</v>
      </c>
      <c r="R1121" s="3">
        <f t="shared" si="69"/>
        <v>11</v>
      </c>
      <c r="S1121" s="2">
        <f t="shared" si="70"/>
        <v>0</v>
      </c>
      <c r="T1121" s="3">
        <f t="shared" si="71"/>
        <v>0</v>
      </c>
      <c r="U1121" s="1"/>
      <c r="V1121" s="1"/>
    </row>
    <row r="1122" spans="1:22" ht="14.25" customHeight="1" x14ac:dyDescent="0.3">
      <c r="A1122" s="1">
        <v>1121</v>
      </c>
      <c r="B1122" s="1" t="s">
        <v>2405</v>
      </c>
      <c r="D1122" s="1" t="s">
        <v>2406</v>
      </c>
      <c r="F1122" s="1">
        <v>90</v>
      </c>
      <c r="G1122" s="1">
        <v>0</v>
      </c>
      <c r="H1122" s="1">
        <v>1</v>
      </c>
      <c r="I1122" s="1">
        <v>1</v>
      </c>
      <c r="J1122" s="1">
        <v>2</v>
      </c>
      <c r="K1122" s="1">
        <v>12</v>
      </c>
      <c r="L1122" s="1">
        <v>0</v>
      </c>
      <c r="M1122" s="4">
        <v>43812.677083333336</v>
      </c>
      <c r="N1122" s="1">
        <v>12</v>
      </c>
      <c r="O1122" s="1">
        <v>200</v>
      </c>
      <c r="Q1122" s="3">
        <f t="shared" si="68"/>
        <v>2019</v>
      </c>
      <c r="R1122" s="3">
        <f t="shared" si="69"/>
        <v>12</v>
      </c>
      <c r="S1122" s="2">
        <f t="shared" si="70"/>
        <v>2</v>
      </c>
      <c r="T1122" s="3">
        <f t="shared" si="71"/>
        <v>0</v>
      </c>
      <c r="U1122" s="1"/>
      <c r="V1122" s="1"/>
    </row>
    <row r="1123" spans="1:22" ht="14.25" customHeight="1" x14ac:dyDescent="0.3">
      <c r="A1123" s="1">
        <v>1122</v>
      </c>
      <c r="B1123" s="1" t="s">
        <v>2407</v>
      </c>
      <c r="D1123" s="1" t="s">
        <v>2408</v>
      </c>
      <c r="E1123" s="1" t="s">
        <v>2409</v>
      </c>
      <c r="F1123" s="1">
        <v>90</v>
      </c>
      <c r="G1123" s="1">
        <v>5</v>
      </c>
      <c r="H1123" s="1">
        <v>1</v>
      </c>
      <c r="I1123" s="1">
        <v>1</v>
      </c>
      <c r="J1123" s="1">
        <v>1</v>
      </c>
      <c r="K1123" s="1">
        <v>69</v>
      </c>
      <c r="L1123" s="1">
        <v>0</v>
      </c>
      <c r="M1123" s="4">
        <v>43558.058692129627</v>
      </c>
      <c r="N1123" s="1">
        <v>1889</v>
      </c>
      <c r="O1123" s="1">
        <v>200</v>
      </c>
      <c r="Q1123" s="3">
        <f t="shared" si="68"/>
        <v>2019</v>
      </c>
      <c r="R1123" s="3">
        <f t="shared" si="69"/>
        <v>69</v>
      </c>
      <c r="S1123" s="2">
        <f t="shared" si="70"/>
        <v>1</v>
      </c>
      <c r="T1123" s="3">
        <f t="shared" si="71"/>
        <v>0</v>
      </c>
      <c r="U1123" s="1"/>
      <c r="V1123" s="1"/>
    </row>
    <row r="1124" spans="1:22" ht="14.25" customHeight="1" x14ac:dyDescent="0.3">
      <c r="A1124" s="1">
        <v>1123</v>
      </c>
      <c r="B1124" s="1" t="s">
        <v>2410</v>
      </c>
      <c r="D1124" s="1" t="s">
        <v>2411</v>
      </c>
      <c r="F1124" s="1">
        <v>90</v>
      </c>
      <c r="G1124" s="1">
        <v>57</v>
      </c>
      <c r="H1124" s="1">
        <v>1</v>
      </c>
      <c r="I1124" s="1">
        <v>1</v>
      </c>
      <c r="J1124" s="1">
        <v>3</v>
      </c>
      <c r="K1124" s="1">
        <v>88</v>
      </c>
      <c r="L1124" s="1">
        <v>0</v>
      </c>
      <c r="M1124" s="4">
        <v>43841.184976851851</v>
      </c>
      <c r="N1124" s="1">
        <v>91</v>
      </c>
      <c r="O1124" s="1">
        <v>200</v>
      </c>
      <c r="Q1124" s="3">
        <f t="shared" si="68"/>
        <v>0</v>
      </c>
      <c r="R1124" s="3">
        <f t="shared" si="69"/>
        <v>88</v>
      </c>
      <c r="S1124" s="2">
        <f t="shared" si="70"/>
        <v>3</v>
      </c>
      <c r="T1124" s="3">
        <f t="shared" si="71"/>
        <v>0</v>
      </c>
      <c r="U1124" s="1"/>
      <c r="V1124" s="1"/>
    </row>
    <row r="1125" spans="1:22" ht="14.25" customHeight="1" x14ac:dyDescent="0.3">
      <c r="A1125" s="1">
        <v>1124</v>
      </c>
      <c r="B1125" s="1" t="s">
        <v>2412</v>
      </c>
      <c r="D1125" s="1" t="s">
        <v>2413</v>
      </c>
      <c r="F1125" s="1">
        <v>90</v>
      </c>
      <c r="G1125" s="1">
        <v>0</v>
      </c>
      <c r="H1125" s="1">
        <v>1</v>
      </c>
      <c r="I1125" s="1">
        <v>1</v>
      </c>
      <c r="J1125" s="1">
        <v>0</v>
      </c>
      <c r="K1125" s="1">
        <v>0</v>
      </c>
      <c r="L1125" s="1">
        <v>0</v>
      </c>
      <c r="M1125" s="4">
        <v>43310.910532407404</v>
      </c>
      <c r="N1125" s="1">
        <v>9</v>
      </c>
      <c r="O1125" s="1">
        <v>200</v>
      </c>
      <c r="Q1125" s="3">
        <f t="shared" si="68"/>
        <v>2018</v>
      </c>
      <c r="R1125" s="3">
        <f t="shared" si="69"/>
        <v>0</v>
      </c>
      <c r="S1125" s="2">
        <f t="shared" si="70"/>
        <v>0</v>
      </c>
      <c r="T1125" s="3">
        <f t="shared" si="71"/>
        <v>0</v>
      </c>
      <c r="U1125" s="1"/>
      <c r="V1125" s="1"/>
    </row>
    <row r="1126" spans="1:22" ht="14.25" customHeight="1" x14ac:dyDescent="0.3">
      <c r="A1126" s="1">
        <v>1125</v>
      </c>
      <c r="B1126" s="1" t="s">
        <v>2414</v>
      </c>
      <c r="D1126" s="1" t="s">
        <v>2415</v>
      </c>
      <c r="E1126" s="1" t="s">
        <v>2416</v>
      </c>
      <c r="F1126" s="1">
        <v>91</v>
      </c>
      <c r="G1126" s="1">
        <v>0</v>
      </c>
      <c r="H1126" s="1">
        <v>2</v>
      </c>
      <c r="I1126" s="1">
        <v>1</v>
      </c>
      <c r="J1126" s="1">
        <v>2</v>
      </c>
      <c r="K1126" s="1">
        <v>0</v>
      </c>
      <c r="L1126" s="1">
        <v>0</v>
      </c>
      <c r="M1126" s="4">
        <v>43348.733935185184</v>
      </c>
      <c r="N1126" s="1">
        <v>150</v>
      </c>
      <c r="O1126" s="1">
        <v>200</v>
      </c>
      <c r="Q1126" s="3">
        <f t="shared" si="68"/>
        <v>2018</v>
      </c>
      <c r="R1126" s="3">
        <f t="shared" si="69"/>
        <v>0</v>
      </c>
      <c r="S1126" s="2">
        <f t="shared" si="70"/>
        <v>2</v>
      </c>
      <c r="T1126" s="3">
        <f t="shared" si="71"/>
        <v>0</v>
      </c>
      <c r="U1126" s="1"/>
      <c r="V1126" s="1"/>
    </row>
    <row r="1127" spans="1:22" ht="14.25" customHeight="1" x14ac:dyDescent="0.3">
      <c r="A1127" s="1">
        <v>1126</v>
      </c>
      <c r="B1127" s="1" t="s">
        <v>2417</v>
      </c>
      <c r="D1127" s="1" t="s">
        <v>2418</v>
      </c>
      <c r="F1127" s="1">
        <v>90</v>
      </c>
      <c r="G1127" s="1">
        <v>0</v>
      </c>
      <c r="H1127" s="1">
        <v>2</v>
      </c>
      <c r="I1127" s="1">
        <v>1</v>
      </c>
      <c r="J1127" s="1">
        <v>1</v>
      </c>
      <c r="K1127" s="1">
        <v>7</v>
      </c>
      <c r="L1127" s="1">
        <v>0</v>
      </c>
      <c r="M1127" s="4">
        <v>43601.205324074072</v>
      </c>
      <c r="N1127" s="1">
        <v>10</v>
      </c>
      <c r="O1127" s="1">
        <v>200</v>
      </c>
      <c r="Q1127" s="3">
        <f t="shared" si="68"/>
        <v>2019</v>
      </c>
      <c r="R1127" s="3">
        <f t="shared" si="69"/>
        <v>7</v>
      </c>
      <c r="S1127" s="2">
        <f t="shared" si="70"/>
        <v>1</v>
      </c>
      <c r="T1127" s="3">
        <f t="shared" si="71"/>
        <v>0</v>
      </c>
      <c r="U1127" s="1"/>
      <c r="V1127" s="1"/>
    </row>
    <row r="1128" spans="1:22" ht="14.25" customHeight="1" x14ac:dyDescent="0.3">
      <c r="A1128" s="1">
        <v>1127</v>
      </c>
      <c r="B1128" s="1" t="s">
        <v>2419</v>
      </c>
      <c r="D1128" s="1" t="s">
        <v>2420</v>
      </c>
      <c r="F1128" s="1">
        <v>90</v>
      </c>
      <c r="G1128" s="1">
        <v>0</v>
      </c>
      <c r="H1128" s="1">
        <v>1</v>
      </c>
      <c r="I1128" s="1">
        <v>1</v>
      </c>
      <c r="J1128" s="1">
        <v>0</v>
      </c>
      <c r="K1128" s="1">
        <v>1</v>
      </c>
      <c r="L1128" s="1">
        <v>0</v>
      </c>
      <c r="M1128" s="4">
        <v>43091.763888888891</v>
      </c>
      <c r="N1128" s="1">
        <v>12</v>
      </c>
      <c r="O1128" s="1">
        <v>200</v>
      </c>
      <c r="Q1128" s="3">
        <f t="shared" si="68"/>
        <v>2017</v>
      </c>
      <c r="R1128" s="3">
        <f t="shared" si="69"/>
        <v>1</v>
      </c>
      <c r="S1128" s="2">
        <f t="shared" si="70"/>
        <v>0</v>
      </c>
      <c r="T1128" s="3">
        <f t="shared" si="71"/>
        <v>0</v>
      </c>
      <c r="U1128" s="1"/>
      <c r="V1128" s="1"/>
    </row>
    <row r="1129" spans="1:22" ht="14.25" customHeight="1" x14ac:dyDescent="0.3">
      <c r="A1129" s="1">
        <v>1128</v>
      </c>
      <c r="B1129" s="1" t="s">
        <v>2421</v>
      </c>
      <c r="D1129" s="1" t="s">
        <v>2422</v>
      </c>
      <c r="F1129" s="1">
        <v>92</v>
      </c>
      <c r="G1129" s="1">
        <v>3</v>
      </c>
      <c r="H1129" s="1">
        <v>2</v>
      </c>
      <c r="I1129" s="1">
        <v>1</v>
      </c>
      <c r="J1129" s="1">
        <v>0</v>
      </c>
      <c r="K1129" s="1">
        <v>516</v>
      </c>
      <c r="L1129" s="1">
        <v>0</v>
      </c>
      <c r="M1129" s="4">
        <v>42931</v>
      </c>
      <c r="N1129" s="1">
        <v>201</v>
      </c>
      <c r="O1129" s="1">
        <v>200</v>
      </c>
      <c r="Q1129" s="3">
        <f t="shared" si="68"/>
        <v>2017</v>
      </c>
      <c r="R1129" s="3">
        <f t="shared" si="69"/>
        <v>516</v>
      </c>
      <c r="S1129" s="2">
        <f t="shared" si="70"/>
        <v>0</v>
      </c>
      <c r="T1129" s="3">
        <f t="shared" si="71"/>
        <v>0</v>
      </c>
      <c r="U1129" s="1"/>
      <c r="V1129" s="1"/>
    </row>
    <row r="1130" spans="1:22" ht="14.25" customHeight="1" x14ac:dyDescent="0.3">
      <c r="A1130" s="1">
        <v>1129</v>
      </c>
      <c r="B1130" s="1" t="s">
        <v>2423</v>
      </c>
      <c r="D1130" s="1" t="s">
        <v>2424</v>
      </c>
      <c r="F1130" s="1">
        <v>91</v>
      </c>
      <c r="G1130" s="1">
        <v>0</v>
      </c>
      <c r="H1130" s="1">
        <v>2</v>
      </c>
      <c r="I1130" s="1">
        <v>1</v>
      </c>
      <c r="J1130" s="1">
        <v>0</v>
      </c>
      <c r="K1130" s="1">
        <v>1147</v>
      </c>
      <c r="L1130" s="1">
        <v>0</v>
      </c>
      <c r="M1130" s="4">
        <v>43896.09480324074</v>
      </c>
      <c r="N1130" s="1">
        <v>175</v>
      </c>
      <c r="O1130" s="1">
        <v>200</v>
      </c>
      <c r="Q1130" s="3">
        <f t="shared" si="68"/>
        <v>0</v>
      </c>
      <c r="R1130" s="3">
        <f t="shared" si="69"/>
        <v>1147</v>
      </c>
      <c r="S1130" s="2">
        <f t="shared" si="70"/>
        <v>0</v>
      </c>
      <c r="T1130" s="3">
        <f t="shared" si="71"/>
        <v>0</v>
      </c>
      <c r="U1130" s="1"/>
      <c r="V1130" s="1"/>
    </row>
    <row r="1131" spans="1:22" ht="14.25" customHeight="1" x14ac:dyDescent="0.3">
      <c r="A1131" s="1">
        <v>1130</v>
      </c>
      <c r="B1131" s="1" t="s">
        <v>2425</v>
      </c>
      <c r="D1131" s="1" t="s">
        <v>2426</v>
      </c>
      <c r="E1131" s="1" t="s">
        <v>2427</v>
      </c>
      <c r="F1131" s="1">
        <v>93</v>
      </c>
      <c r="G1131" s="1">
        <v>9</v>
      </c>
      <c r="H1131" s="1">
        <v>1</v>
      </c>
      <c r="I1131" s="1">
        <v>1</v>
      </c>
      <c r="J1131" s="1">
        <v>3</v>
      </c>
      <c r="K1131" s="1">
        <v>8</v>
      </c>
      <c r="L1131" s="1">
        <v>0</v>
      </c>
      <c r="M1131" s="4">
        <v>41767.458391203705</v>
      </c>
      <c r="N1131" s="1">
        <v>1011</v>
      </c>
      <c r="O1131" s="1">
        <v>200</v>
      </c>
      <c r="Q1131" s="3">
        <f t="shared" si="68"/>
        <v>2014</v>
      </c>
      <c r="R1131" s="3">
        <f t="shared" si="69"/>
        <v>8</v>
      </c>
      <c r="S1131" s="2">
        <f t="shared" si="70"/>
        <v>3</v>
      </c>
      <c r="T1131" s="3">
        <f t="shared" si="71"/>
        <v>0</v>
      </c>
      <c r="U1131" s="1"/>
      <c r="V1131" s="1"/>
    </row>
    <row r="1132" spans="1:22" ht="14.25" customHeight="1" x14ac:dyDescent="0.3">
      <c r="A1132" s="1">
        <v>1131</v>
      </c>
      <c r="B1132" s="1" t="s">
        <v>2428</v>
      </c>
      <c r="D1132" s="1" t="s">
        <v>2429</v>
      </c>
      <c r="F1132" s="1">
        <v>91</v>
      </c>
      <c r="G1132" s="1">
        <v>15</v>
      </c>
      <c r="H1132" s="1">
        <v>2</v>
      </c>
      <c r="I1132" s="1">
        <v>1</v>
      </c>
      <c r="J1132" s="1">
        <v>15</v>
      </c>
      <c r="K1132" s="1">
        <v>305</v>
      </c>
      <c r="L1132" s="1">
        <v>0</v>
      </c>
      <c r="M1132" s="4">
        <v>41583.334236111114</v>
      </c>
      <c r="N1132" s="1">
        <v>1163</v>
      </c>
      <c r="O1132" s="1" t="s">
        <v>634</v>
      </c>
      <c r="Q1132" s="3">
        <f t="shared" si="68"/>
        <v>2013</v>
      </c>
      <c r="R1132" s="3">
        <f t="shared" si="69"/>
        <v>305</v>
      </c>
      <c r="S1132" s="2">
        <f t="shared" si="70"/>
        <v>15</v>
      </c>
      <c r="T1132" s="3">
        <f t="shared" si="71"/>
        <v>0</v>
      </c>
      <c r="U1132" s="1"/>
      <c r="V1132" s="1"/>
    </row>
    <row r="1133" spans="1:22" ht="14.25" customHeight="1" x14ac:dyDescent="0.3">
      <c r="A1133" s="1">
        <v>1132</v>
      </c>
      <c r="B1133" s="1" t="s">
        <v>2430</v>
      </c>
      <c r="D1133" s="1" t="s">
        <v>2431</v>
      </c>
      <c r="F1133" s="1">
        <v>90</v>
      </c>
      <c r="G1133" s="1">
        <v>1</v>
      </c>
      <c r="H1133" s="1">
        <v>1</v>
      </c>
      <c r="I1133" s="1">
        <v>1</v>
      </c>
      <c r="J1133" s="1">
        <v>1</v>
      </c>
      <c r="K1133" s="1">
        <v>0</v>
      </c>
      <c r="L1133" s="1">
        <v>0</v>
      </c>
      <c r="M1133" s="4">
        <v>41788.74386574074</v>
      </c>
      <c r="N1133" s="1">
        <v>305</v>
      </c>
      <c r="O1133" s="1">
        <v>200</v>
      </c>
      <c r="Q1133" s="3">
        <f t="shared" si="68"/>
        <v>2014</v>
      </c>
      <c r="R1133" s="3">
        <f t="shared" si="69"/>
        <v>0</v>
      </c>
      <c r="S1133" s="2">
        <f t="shared" si="70"/>
        <v>1</v>
      </c>
      <c r="T1133" s="3">
        <f t="shared" si="71"/>
        <v>0</v>
      </c>
      <c r="U1133" s="1"/>
      <c r="V1133" s="1"/>
    </row>
    <row r="1134" spans="1:22" ht="14.25" customHeight="1" x14ac:dyDescent="0.3">
      <c r="A1134" s="1">
        <v>1133</v>
      </c>
      <c r="B1134" s="1" t="s">
        <v>2432</v>
      </c>
      <c r="D1134" s="1" t="s">
        <v>2433</v>
      </c>
      <c r="F1134" s="1">
        <v>90</v>
      </c>
      <c r="G1134" s="1">
        <v>0</v>
      </c>
      <c r="H1134" s="1">
        <v>1</v>
      </c>
      <c r="I1134" s="1">
        <v>1</v>
      </c>
      <c r="J1134" s="1">
        <v>3</v>
      </c>
      <c r="K1134" s="1">
        <v>268</v>
      </c>
      <c r="L1134" s="1">
        <v>0</v>
      </c>
      <c r="M1134" s="4">
        <v>43691.758437500001</v>
      </c>
      <c r="N1134" s="1">
        <v>670</v>
      </c>
      <c r="O1134" s="1">
        <v>200</v>
      </c>
      <c r="Q1134" s="3">
        <f t="shared" si="68"/>
        <v>2019</v>
      </c>
      <c r="R1134" s="3">
        <f t="shared" si="69"/>
        <v>268</v>
      </c>
      <c r="S1134" s="2">
        <f t="shared" si="70"/>
        <v>3</v>
      </c>
      <c r="T1134" s="3">
        <f t="shared" si="71"/>
        <v>0</v>
      </c>
      <c r="U1134" s="1"/>
      <c r="V1134" s="1"/>
    </row>
    <row r="1135" spans="1:22" ht="14.25" customHeight="1" x14ac:dyDescent="0.3">
      <c r="A1135" s="1">
        <v>1134</v>
      </c>
      <c r="B1135" s="1" t="s">
        <v>2434</v>
      </c>
      <c r="D1135" s="1" t="s">
        <v>2435</v>
      </c>
      <c r="F1135" s="1">
        <v>90</v>
      </c>
      <c r="G1135" s="1">
        <v>0</v>
      </c>
      <c r="H1135" s="1">
        <v>1</v>
      </c>
      <c r="I1135" s="1">
        <v>1</v>
      </c>
      <c r="J1135" s="1">
        <v>1</v>
      </c>
      <c r="K1135" s="1">
        <v>2</v>
      </c>
      <c r="L1135" s="1">
        <v>130</v>
      </c>
      <c r="M1135" s="4">
        <v>41526.400335648148</v>
      </c>
      <c r="N1135" s="1">
        <v>535</v>
      </c>
      <c r="O1135" s="1">
        <v>200</v>
      </c>
      <c r="Q1135" s="3">
        <f t="shared" si="68"/>
        <v>2013</v>
      </c>
      <c r="R1135" s="3">
        <f t="shared" si="69"/>
        <v>2</v>
      </c>
      <c r="S1135" s="2">
        <f t="shared" si="70"/>
        <v>1</v>
      </c>
      <c r="T1135" s="3">
        <f t="shared" si="71"/>
        <v>130</v>
      </c>
      <c r="U1135" s="1"/>
      <c r="V1135" s="1"/>
    </row>
    <row r="1136" spans="1:22" ht="14.25" customHeight="1" x14ac:dyDescent="0.3">
      <c r="A1136" s="1">
        <v>1135</v>
      </c>
      <c r="B1136" s="1" t="s">
        <v>2436</v>
      </c>
      <c r="D1136" s="1" t="s">
        <v>2437</v>
      </c>
      <c r="F1136" s="1">
        <v>92</v>
      </c>
      <c r="G1136" s="1">
        <v>5</v>
      </c>
      <c r="H1136" s="1">
        <v>1</v>
      </c>
      <c r="I1136" s="1">
        <v>1</v>
      </c>
      <c r="J1136" s="1">
        <v>5</v>
      </c>
      <c r="K1136" s="1">
        <v>85</v>
      </c>
      <c r="L1136" s="1">
        <v>0</v>
      </c>
      <c r="M1136" s="4">
        <v>43774.772766203707</v>
      </c>
      <c r="N1136" s="1">
        <v>301</v>
      </c>
      <c r="O1136" s="1">
        <v>200</v>
      </c>
      <c r="Q1136" s="3">
        <f t="shared" si="68"/>
        <v>2019</v>
      </c>
      <c r="R1136" s="3">
        <f t="shared" si="69"/>
        <v>85</v>
      </c>
      <c r="S1136" s="2">
        <f t="shared" si="70"/>
        <v>5</v>
      </c>
      <c r="T1136" s="3">
        <f t="shared" si="71"/>
        <v>0</v>
      </c>
      <c r="U1136" s="1"/>
      <c r="V1136" s="1"/>
    </row>
    <row r="1137" spans="1:22" ht="14.25" customHeight="1" x14ac:dyDescent="0.3">
      <c r="A1137" s="1">
        <v>1136</v>
      </c>
      <c r="B1137" s="1" t="s">
        <v>2438</v>
      </c>
      <c r="D1137" s="1" t="s">
        <v>2439</v>
      </c>
      <c r="F1137" s="1">
        <v>91</v>
      </c>
      <c r="G1137" s="1">
        <v>0</v>
      </c>
      <c r="H1137" s="1">
        <v>1</v>
      </c>
      <c r="I1137" s="1">
        <v>1</v>
      </c>
      <c r="J1137" s="1">
        <v>0</v>
      </c>
      <c r="K1137" s="1">
        <v>315</v>
      </c>
      <c r="L1137" s="1">
        <v>0</v>
      </c>
      <c r="M1137" s="4">
        <v>43769.220439814817</v>
      </c>
      <c r="N1137" s="1">
        <v>585</v>
      </c>
      <c r="O1137" s="1">
        <v>200</v>
      </c>
      <c r="Q1137" s="3">
        <f t="shared" si="68"/>
        <v>2019</v>
      </c>
      <c r="R1137" s="3">
        <f t="shared" si="69"/>
        <v>315</v>
      </c>
      <c r="S1137" s="2">
        <f t="shared" si="70"/>
        <v>0</v>
      </c>
      <c r="T1137" s="3">
        <f t="shared" si="71"/>
        <v>0</v>
      </c>
      <c r="U1137" s="1"/>
      <c r="V1137" s="1"/>
    </row>
    <row r="1138" spans="1:22" ht="14.25" customHeight="1" x14ac:dyDescent="0.3">
      <c r="A1138" s="1">
        <v>1137</v>
      </c>
      <c r="B1138" s="1" t="s">
        <v>2440</v>
      </c>
      <c r="D1138" s="1" t="s">
        <v>2441</v>
      </c>
      <c r="F1138" s="1">
        <v>92</v>
      </c>
      <c r="G1138" s="1">
        <v>0</v>
      </c>
      <c r="H1138" s="1">
        <v>2</v>
      </c>
      <c r="I1138" s="1">
        <v>1</v>
      </c>
      <c r="J1138" s="1">
        <v>0</v>
      </c>
      <c r="K1138" s="1">
        <v>0</v>
      </c>
      <c r="L1138" s="1">
        <v>0</v>
      </c>
      <c r="M1138" s="4">
        <v>40683</v>
      </c>
      <c r="N1138" s="1">
        <v>138</v>
      </c>
      <c r="O1138" s="1">
        <v>200</v>
      </c>
      <c r="Q1138" s="3">
        <f t="shared" si="68"/>
        <v>2011</v>
      </c>
      <c r="R1138" s="3">
        <f t="shared" si="69"/>
        <v>0</v>
      </c>
      <c r="S1138" s="2">
        <f t="shared" si="70"/>
        <v>0</v>
      </c>
      <c r="T1138" s="3">
        <f t="shared" si="71"/>
        <v>0</v>
      </c>
      <c r="U1138" s="1"/>
      <c r="V1138" s="1"/>
    </row>
    <row r="1139" spans="1:22" ht="14.25" customHeight="1" x14ac:dyDescent="0.3">
      <c r="A1139" s="1">
        <v>1138</v>
      </c>
      <c r="B1139" s="1" t="s">
        <v>2442</v>
      </c>
      <c r="D1139" s="1" t="s">
        <v>2443</v>
      </c>
      <c r="F1139" s="1">
        <v>92</v>
      </c>
      <c r="G1139" s="1">
        <v>1</v>
      </c>
      <c r="H1139" s="1">
        <v>1</v>
      </c>
      <c r="I1139" s="1">
        <v>1</v>
      </c>
      <c r="J1139" s="1">
        <v>3</v>
      </c>
      <c r="K1139" s="1">
        <v>53</v>
      </c>
      <c r="L1139" s="1">
        <v>0</v>
      </c>
      <c r="M1139" s="4">
        <v>42517</v>
      </c>
      <c r="N1139" s="1">
        <v>37</v>
      </c>
      <c r="O1139" s="1">
        <v>404</v>
      </c>
      <c r="Q1139" s="3">
        <f t="shared" si="68"/>
        <v>2016</v>
      </c>
      <c r="R1139" s="3">
        <f t="shared" si="69"/>
        <v>53</v>
      </c>
      <c r="S1139" s="2">
        <f t="shared" si="70"/>
        <v>3</v>
      </c>
      <c r="T1139" s="3">
        <f t="shared" si="71"/>
        <v>0</v>
      </c>
      <c r="U1139" s="1"/>
      <c r="V1139" s="1"/>
    </row>
    <row r="1140" spans="1:22" ht="14.25" customHeight="1" x14ac:dyDescent="0.3">
      <c r="A1140" s="1">
        <v>1139</v>
      </c>
      <c r="B1140" s="1" t="s">
        <v>2444</v>
      </c>
      <c r="D1140" s="1" t="s">
        <v>2445</v>
      </c>
      <c r="F1140" s="1">
        <v>90</v>
      </c>
      <c r="G1140" s="1">
        <v>0</v>
      </c>
      <c r="H1140" s="1">
        <v>1</v>
      </c>
      <c r="I1140" s="1">
        <v>1</v>
      </c>
      <c r="J1140" s="1">
        <v>1</v>
      </c>
      <c r="K1140" s="1">
        <v>0</v>
      </c>
      <c r="L1140" s="1">
        <v>0</v>
      </c>
      <c r="M1140" s="4">
        <v>43472.876388888886</v>
      </c>
      <c r="N1140" s="1">
        <v>759</v>
      </c>
      <c r="O1140" s="1">
        <v>200</v>
      </c>
      <c r="Q1140" s="3">
        <f t="shared" si="68"/>
        <v>2019</v>
      </c>
      <c r="R1140" s="3">
        <f t="shared" si="69"/>
        <v>0</v>
      </c>
      <c r="S1140" s="2">
        <f t="shared" si="70"/>
        <v>1</v>
      </c>
      <c r="T1140" s="3">
        <f t="shared" si="71"/>
        <v>0</v>
      </c>
      <c r="U1140" s="1"/>
      <c r="V1140" s="1"/>
    </row>
    <row r="1141" spans="1:22" ht="14.25" customHeight="1" x14ac:dyDescent="0.3">
      <c r="A1141" s="1">
        <v>1140</v>
      </c>
      <c r="B1141" s="1" t="s">
        <v>2446</v>
      </c>
      <c r="D1141" s="1" t="s">
        <v>2447</v>
      </c>
      <c r="F1141" s="1">
        <v>90</v>
      </c>
      <c r="G1141" s="1">
        <v>6</v>
      </c>
      <c r="H1141" s="1">
        <v>2</v>
      </c>
      <c r="I1141" s="1">
        <v>1</v>
      </c>
      <c r="J1141" s="1">
        <v>0</v>
      </c>
      <c r="K1141" s="1">
        <v>2</v>
      </c>
      <c r="L1141" s="1">
        <v>0</v>
      </c>
      <c r="M1141" s="4">
        <v>40749.93550925926</v>
      </c>
      <c r="N1141" s="1">
        <v>1125</v>
      </c>
      <c r="O1141" s="1">
        <v>200</v>
      </c>
      <c r="Q1141" s="3">
        <f t="shared" si="68"/>
        <v>2011</v>
      </c>
      <c r="R1141" s="3">
        <f t="shared" si="69"/>
        <v>2</v>
      </c>
      <c r="S1141" s="2">
        <f t="shared" si="70"/>
        <v>0</v>
      </c>
      <c r="T1141" s="3">
        <f t="shared" si="71"/>
        <v>0</v>
      </c>
      <c r="U1141" s="1"/>
      <c r="V1141" s="1"/>
    </row>
    <row r="1142" spans="1:22" ht="14.25" customHeight="1" x14ac:dyDescent="0.3">
      <c r="A1142" s="1">
        <v>1141</v>
      </c>
      <c r="B1142" s="1" t="s">
        <v>2448</v>
      </c>
      <c r="D1142" s="1" t="s">
        <v>2449</v>
      </c>
      <c r="F1142" s="1">
        <v>90</v>
      </c>
      <c r="G1142" s="1">
        <v>1</v>
      </c>
      <c r="H1142" s="1">
        <v>1</v>
      </c>
      <c r="I1142" s="1">
        <v>1</v>
      </c>
      <c r="J1142" s="1">
        <v>5</v>
      </c>
      <c r="K1142" s="1">
        <v>805</v>
      </c>
      <c r="L1142" s="1">
        <v>0</v>
      </c>
      <c r="M1142" s="4">
        <v>43019.604212962964</v>
      </c>
      <c r="N1142" s="1">
        <v>799</v>
      </c>
      <c r="O1142" s="1">
        <v>200</v>
      </c>
      <c r="Q1142" s="3">
        <f t="shared" si="68"/>
        <v>2017</v>
      </c>
      <c r="R1142" s="3">
        <f t="shared" si="69"/>
        <v>805</v>
      </c>
      <c r="S1142" s="2">
        <f t="shared" si="70"/>
        <v>5</v>
      </c>
      <c r="T1142" s="3">
        <f t="shared" si="71"/>
        <v>0</v>
      </c>
      <c r="U1142" s="1"/>
      <c r="V1142" s="1"/>
    </row>
    <row r="1143" spans="1:22" ht="14.25" customHeight="1" x14ac:dyDescent="0.3">
      <c r="A1143" s="1">
        <v>1142</v>
      </c>
      <c r="B1143" s="1" t="s">
        <v>2450</v>
      </c>
      <c r="D1143" s="1" t="s">
        <v>2451</v>
      </c>
      <c r="F1143" s="1">
        <v>90</v>
      </c>
      <c r="G1143" s="1">
        <v>0</v>
      </c>
      <c r="H1143" s="1">
        <v>1</v>
      </c>
      <c r="I1143" s="1">
        <v>1</v>
      </c>
      <c r="J1143" s="1">
        <v>1</v>
      </c>
      <c r="K1143" s="1">
        <v>0</v>
      </c>
      <c r="L1143" s="1">
        <v>0</v>
      </c>
      <c r="M1143" s="4">
        <v>43508.022731481484</v>
      </c>
      <c r="N1143" s="1">
        <v>322</v>
      </c>
      <c r="O1143" s="1">
        <v>200</v>
      </c>
      <c r="Q1143" s="3">
        <f t="shared" si="68"/>
        <v>2019</v>
      </c>
      <c r="R1143" s="3">
        <f t="shared" si="69"/>
        <v>0</v>
      </c>
      <c r="S1143" s="2">
        <f t="shared" si="70"/>
        <v>1</v>
      </c>
      <c r="T1143" s="3">
        <f t="shared" si="71"/>
        <v>0</v>
      </c>
      <c r="U1143" s="1"/>
      <c r="V1143" s="1"/>
    </row>
    <row r="1144" spans="1:22" ht="14.25" customHeight="1" x14ac:dyDescent="0.3">
      <c r="A1144" s="1">
        <v>1143</v>
      </c>
      <c r="B1144" s="1" t="s">
        <v>2452</v>
      </c>
      <c r="D1144" s="1" t="s">
        <v>2453</v>
      </c>
      <c r="F1144" s="1">
        <v>92</v>
      </c>
      <c r="G1144" s="1">
        <v>0</v>
      </c>
      <c r="H1144" s="1">
        <v>1</v>
      </c>
      <c r="I1144" s="1">
        <v>1</v>
      </c>
      <c r="J1144" s="1">
        <v>0</v>
      </c>
      <c r="K1144" s="1">
        <v>0</v>
      </c>
      <c r="L1144" s="1">
        <v>0</v>
      </c>
      <c r="M1144" s="4">
        <v>43891.649328703701</v>
      </c>
      <c r="N1144" s="1">
        <v>63</v>
      </c>
      <c r="O1144" s="1">
        <v>200</v>
      </c>
      <c r="Q1144" s="3">
        <f t="shared" si="68"/>
        <v>0</v>
      </c>
      <c r="R1144" s="3">
        <f t="shared" si="69"/>
        <v>0</v>
      </c>
      <c r="S1144" s="2">
        <f t="shared" si="70"/>
        <v>0</v>
      </c>
      <c r="T1144" s="3">
        <f t="shared" si="71"/>
        <v>0</v>
      </c>
      <c r="U1144" s="1"/>
      <c r="V1144" s="1"/>
    </row>
    <row r="1145" spans="1:22" ht="14.25" customHeight="1" x14ac:dyDescent="0.3">
      <c r="A1145" s="1">
        <v>1144</v>
      </c>
      <c r="B1145" s="1" t="s">
        <v>2454</v>
      </c>
      <c r="D1145" s="1" t="s">
        <v>2455</v>
      </c>
      <c r="F1145" s="1">
        <v>92</v>
      </c>
      <c r="G1145" s="1">
        <v>0</v>
      </c>
      <c r="H1145" s="1">
        <v>2</v>
      </c>
      <c r="I1145" s="1">
        <v>1</v>
      </c>
      <c r="J1145" s="1">
        <v>1</v>
      </c>
      <c r="K1145" s="1">
        <v>85</v>
      </c>
      <c r="L1145" s="1">
        <v>0</v>
      </c>
      <c r="M1145" s="4">
        <v>43112.933622685188</v>
      </c>
      <c r="N1145" s="1">
        <v>53</v>
      </c>
      <c r="O1145" s="1">
        <v>200</v>
      </c>
      <c r="Q1145" s="3">
        <f t="shared" si="68"/>
        <v>2018</v>
      </c>
      <c r="R1145" s="3">
        <f t="shared" si="69"/>
        <v>85</v>
      </c>
      <c r="S1145" s="2">
        <f t="shared" si="70"/>
        <v>1</v>
      </c>
      <c r="T1145" s="3">
        <f t="shared" si="71"/>
        <v>0</v>
      </c>
      <c r="U1145" s="1"/>
      <c r="V1145" s="1"/>
    </row>
    <row r="1146" spans="1:22" ht="14.25" customHeight="1" x14ac:dyDescent="0.3">
      <c r="A1146" s="1">
        <v>1145</v>
      </c>
      <c r="B1146" s="1" t="s">
        <v>2456</v>
      </c>
      <c r="D1146" s="1" t="s">
        <v>2457</v>
      </c>
      <c r="F1146" s="1">
        <v>92</v>
      </c>
      <c r="G1146" s="1">
        <v>14</v>
      </c>
      <c r="H1146" s="1">
        <v>2</v>
      </c>
      <c r="I1146" s="1">
        <v>1</v>
      </c>
      <c r="J1146" s="1">
        <v>1</v>
      </c>
      <c r="K1146" s="1">
        <v>243</v>
      </c>
      <c r="L1146" s="1">
        <v>0</v>
      </c>
      <c r="M1146" s="4">
        <v>43539.34648148148</v>
      </c>
      <c r="N1146" s="1">
        <v>692</v>
      </c>
      <c r="O1146" s="1">
        <v>200</v>
      </c>
      <c r="Q1146" s="3">
        <f t="shared" si="68"/>
        <v>2019</v>
      </c>
      <c r="R1146" s="3">
        <f t="shared" si="69"/>
        <v>243</v>
      </c>
      <c r="S1146" s="2">
        <f t="shared" si="70"/>
        <v>1</v>
      </c>
      <c r="T1146" s="3">
        <f t="shared" si="71"/>
        <v>0</v>
      </c>
      <c r="U1146" s="1"/>
      <c r="V1146" s="1"/>
    </row>
    <row r="1147" spans="1:22" ht="14.25" customHeight="1" x14ac:dyDescent="0.3">
      <c r="A1147" s="1">
        <v>1146</v>
      </c>
      <c r="B1147" s="1" t="s">
        <v>2458</v>
      </c>
      <c r="D1147" s="1" t="s">
        <v>2459</v>
      </c>
      <c r="F1147" s="1">
        <v>92</v>
      </c>
      <c r="G1147" s="1">
        <v>10</v>
      </c>
      <c r="H1147" s="1">
        <v>2</v>
      </c>
      <c r="I1147" s="1">
        <v>1</v>
      </c>
      <c r="J1147" s="1">
        <v>0</v>
      </c>
      <c r="K1147" s="1">
        <v>51</v>
      </c>
      <c r="L1147" s="1">
        <v>0</v>
      </c>
      <c r="M1147" s="4">
        <v>43787.474803240744</v>
      </c>
      <c r="N1147" s="1">
        <v>114</v>
      </c>
      <c r="O1147" s="1">
        <v>200</v>
      </c>
      <c r="P1147" s="4">
        <v>43854</v>
      </c>
      <c r="Q1147" s="3">
        <f t="shared" si="68"/>
        <v>0</v>
      </c>
      <c r="R1147" s="3">
        <f t="shared" si="69"/>
        <v>51</v>
      </c>
      <c r="S1147" s="2">
        <f t="shared" si="70"/>
        <v>0</v>
      </c>
      <c r="T1147" s="3">
        <f t="shared" si="71"/>
        <v>0</v>
      </c>
      <c r="U1147" s="1"/>
      <c r="V1147" s="1"/>
    </row>
    <row r="1148" spans="1:22" ht="14.25" customHeight="1" x14ac:dyDescent="0.3">
      <c r="A1148" s="1">
        <v>1147</v>
      </c>
      <c r="B1148" s="1" t="s">
        <v>2460</v>
      </c>
      <c r="D1148" s="1" t="s">
        <v>2461</v>
      </c>
      <c r="F1148" s="1">
        <v>92</v>
      </c>
      <c r="G1148" s="1">
        <v>5</v>
      </c>
      <c r="H1148" s="1">
        <v>1</v>
      </c>
      <c r="I1148" s="1">
        <v>1</v>
      </c>
      <c r="J1148" s="1">
        <v>3</v>
      </c>
      <c r="K1148" s="1">
        <v>98</v>
      </c>
      <c r="L1148" s="1">
        <v>0</v>
      </c>
      <c r="M1148" s="4">
        <v>39142</v>
      </c>
      <c r="N1148" s="1">
        <v>49</v>
      </c>
      <c r="O1148" s="1">
        <v>200</v>
      </c>
      <c r="Q1148" s="3">
        <f t="shared" si="68"/>
        <v>2007</v>
      </c>
      <c r="R1148" s="3">
        <f t="shared" si="69"/>
        <v>98</v>
      </c>
      <c r="S1148" s="2">
        <f t="shared" si="70"/>
        <v>3</v>
      </c>
      <c r="T1148" s="3">
        <f t="shared" si="71"/>
        <v>0</v>
      </c>
      <c r="U1148" s="1"/>
      <c r="V1148" s="1"/>
    </row>
    <row r="1149" spans="1:22" ht="14.25" customHeight="1" x14ac:dyDescent="0.3">
      <c r="A1149" s="1">
        <v>1148</v>
      </c>
      <c r="B1149" s="1" t="s">
        <v>2462</v>
      </c>
      <c r="D1149" s="1" t="s">
        <v>2463</v>
      </c>
      <c r="F1149" s="1">
        <v>92</v>
      </c>
      <c r="G1149" s="1">
        <v>0</v>
      </c>
      <c r="H1149" s="1">
        <v>1</v>
      </c>
      <c r="I1149" s="1">
        <v>1</v>
      </c>
      <c r="J1149" s="1">
        <v>1</v>
      </c>
      <c r="K1149" s="1">
        <v>1</v>
      </c>
      <c r="L1149" s="1">
        <v>0</v>
      </c>
      <c r="M1149" s="4">
        <v>40303</v>
      </c>
      <c r="N1149" s="1">
        <v>168</v>
      </c>
      <c r="O1149" s="1">
        <v>200</v>
      </c>
      <c r="Q1149" s="3">
        <f t="shared" si="68"/>
        <v>2010</v>
      </c>
      <c r="R1149" s="3">
        <f t="shared" si="69"/>
        <v>1</v>
      </c>
      <c r="S1149" s="2">
        <f t="shared" si="70"/>
        <v>1</v>
      </c>
      <c r="T1149" s="3">
        <f t="shared" si="71"/>
        <v>0</v>
      </c>
      <c r="U1149" s="1"/>
      <c r="V1149" s="1"/>
    </row>
    <row r="1150" spans="1:22" ht="14.25" customHeight="1" x14ac:dyDescent="0.3">
      <c r="A1150" s="1">
        <v>1149</v>
      </c>
      <c r="B1150" s="1" t="s">
        <v>2464</v>
      </c>
      <c r="D1150" s="1" t="s">
        <v>2465</v>
      </c>
      <c r="F1150" s="1">
        <v>90</v>
      </c>
      <c r="G1150" s="1">
        <v>2</v>
      </c>
      <c r="H1150" s="1">
        <v>2</v>
      </c>
      <c r="I1150" s="1">
        <v>1</v>
      </c>
      <c r="J1150" s="1">
        <v>1</v>
      </c>
      <c r="K1150" s="1">
        <v>0</v>
      </c>
      <c r="L1150" s="1">
        <v>0</v>
      </c>
      <c r="M1150" s="4">
        <v>43482.844756944447</v>
      </c>
      <c r="N1150" s="1">
        <v>367</v>
      </c>
      <c r="O1150" s="1">
        <v>200</v>
      </c>
      <c r="Q1150" s="3">
        <f t="shared" si="68"/>
        <v>2019</v>
      </c>
      <c r="R1150" s="3">
        <f t="shared" si="69"/>
        <v>0</v>
      </c>
      <c r="S1150" s="2">
        <f t="shared" si="70"/>
        <v>1</v>
      </c>
      <c r="T1150" s="3">
        <f t="shared" si="71"/>
        <v>0</v>
      </c>
      <c r="U1150" s="1"/>
      <c r="V1150" s="1"/>
    </row>
    <row r="1151" spans="1:22" ht="14.25" customHeight="1" x14ac:dyDescent="0.3">
      <c r="A1151" s="1">
        <v>1150</v>
      </c>
      <c r="B1151" s="1" t="s">
        <v>2466</v>
      </c>
      <c r="D1151" s="1" t="s">
        <v>2467</v>
      </c>
      <c r="F1151" s="1">
        <v>92</v>
      </c>
      <c r="G1151" s="1">
        <v>1</v>
      </c>
      <c r="H1151" s="1">
        <v>2</v>
      </c>
      <c r="I1151" s="1">
        <v>1</v>
      </c>
      <c r="J1151" s="1">
        <v>2</v>
      </c>
      <c r="K1151" s="1">
        <v>27</v>
      </c>
      <c r="L1151" s="1">
        <v>0</v>
      </c>
      <c r="M1151" s="4">
        <v>43358.028506944444</v>
      </c>
      <c r="N1151" s="1">
        <v>437</v>
      </c>
      <c r="O1151" s="1">
        <v>200</v>
      </c>
      <c r="Q1151" s="3">
        <f t="shared" si="68"/>
        <v>2018</v>
      </c>
      <c r="R1151" s="3">
        <f t="shared" si="69"/>
        <v>27</v>
      </c>
      <c r="S1151" s="2">
        <f t="shared" si="70"/>
        <v>2</v>
      </c>
      <c r="T1151" s="3">
        <f t="shared" si="71"/>
        <v>0</v>
      </c>
      <c r="U1151" s="1"/>
      <c r="V1151" s="1"/>
    </row>
    <row r="1152" spans="1:22" ht="14.25" customHeight="1" x14ac:dyDescent="0.3">
      <c r="A1152" s="1">
        <v>1151</v>
      </c>
      <c r="B1152" s="1" t="s">
        <v>2468</v>
      </c>
      <c r="D1152" s="1" t="s">
        <v>2469</v>
      </c>
      <c r="F1152" s="1">
        <v>92</v>
      </c>
      <c r="G1152" s="1">
        <v>8</v>
      </c>
      <c r="H1152" s="1">
        <v>2</v>
      </c>
      <c r="I1152" s="1">
        <v>1</v>
      </c>
      <c r="J1152" s="1">
        <v>4</v>
      </c>
      <c r="K1152" s="1">
        <v>18</v>
      </c>
      <c r="L1152" s="1">
        <v>0</v>
      </c>
      <c r="M1152" s="4">
        <v>43693.430092592593</v>
      </c>
      <c r="N1152" s="1">
        <v>243</v>
      </c>
      <c r="O1152" s="1">
        <v>200</v>
      </c>
      <c r="Q1152" s="3">
        <f t="shared" si="68"/>
        <v>2019</v>
      </c>
      <c r="R1152" s="3">
        <f t="shared" si="69"/>
        <v>18</v>
      </c>
      <c r="S1152" s="2">
        <f t="shared" si="70"/>
        <v>4</v>
      </c>
      <c r="T1152" s="3">
        <f t="shared" si="71"/>
        <v>0</v>
      </c>
      <c r="U1152" s="1"/>
      <c r="V1152" s="1"/>
    </row>
    <row r="1153" spans="1:22" ht="14.25" customHeight="1" x14ac:dyDescent="0.3">
      <c r="A1153" s="1">
        <v>1152</v>
      </c>
      <c r="B1153" s="1" t="s">
        <v>2470</v>
      </c>
      <c r="D1153" s="1" t="s">
        <v>2471</v>
      </c>
      <c r="F1153" s="1">
        <v>90</v>
      </c>
      <c r="G1153" s="1">
        <v>0</v>
      </c>
      <c r="H1153" s="1">
        <v>2</v>
      </c>
      <c r="I1153" s="1">
        <v>1</v>
      </c>
      <c r="J1153" s="1">
        <v>0</v>
      </c>
      <c r="K1153" s="1">
        <v>0</v>
      </c>
      <c r="L1153" s="1">
        <v>0</v>
      </c>
      <c r="M1153" s="4">
        <v>43171.493055555555</v>
      </c>
      <c r="N1153" s="1">
        <v>13</v>
      </c>
      <c r="O1153" s="1">
        <v>200</v>
      </c>
      <c r="Q1153" s="3">
        <f t="shared" si="68"/>
        <v>2018</v>
      </c>
      <c r="R1153" s="3">
        <f t="shared" si="69"/>
        <v>0</v>
      </c>
      <c r="S1153" s="2">
        <f t="shared" si="70"/>
        <v>0</v>
      </c>
      <c r="T1153" s="3">
        <f t="shared" si="71"/>
        <v>0</v>
      </c>
      <c r="U1153" s="1"/>
      <c r="V1153" s="1"/>
    </row>
    <row r="1154" spans="1:22" ht="14.25" customHeight="1" x14ac:dyDescent="0.3">
      <c r="A1154" s="1">
        <v>1153</v>
      </c>
      <c r="B1154" s="1" t="s">
        <v>2472</v>
      </c>
      <c r="D1154" s="1" t="s">
        <v>2473</v>
      </c>
      <c r="F1154" s="1">
        <v>90</v>
      </c>
      <c r="G1154" s="1">
        <v>0</v>
      </c>
      <c r="H1154" s="1">
        <v>1</v>
      </c>
      <c r="I1154" s="1">
        <v>1</v>
      </c>
      <c r="J1154" s="1">
        <v>1</v>
      </c>
      <c r="K1154" s="1">
        <v>27</v>
      </c>
      <c r="L1154" s="1">
        <v>0</v>
      </c>
      <c r="M1154" s="4">
        <v>43760.706238425926</v>
      </c>
      <c r="N1154" s="1">
        <v>0</v>
      </c>
      <c r="O1154" s="1">
        <v>200</v>
      </c>
      <c r="Q1154" s="3">
        <f t="shared" si="68"/>
        <v>2019</v>
      </c>
      <c r="R1154" s="3">
        <f t="shared" si="69"/>
        <v>27</v>
      </c>
      <c r="S1154" s="2">
        <f t="shared" si="70"/>
        <v>1</v>
      </c>
      <c r="T1154" s="3">
        <f t="shared" si="71"/>
        <v>0</v>
      </c>
      <c r="U1154" s="1"/>
      <c r="V1154" s="1"/>
    </row>
    <row r="1155" spans="1:22" ht="14.25" customHeight="1" x14ac:dyDescent="0.3">
      <c r="A1155" s="1">
        <v>1154</v>
      </c>
      <c r="B1155" s="1" t="s">
        <v>2474</v>
      </c>
      <c r="D1155" s="1" t="s">
        <v>2475</v>
      </c>
      <c r="F1155" s="1">
        <v>90</v>
      </c>
      <c r="G1155" s="1">
        <v>0</v>
      </c>
      <c r="H1155" s="1">
        <v>1</v>
      </c>
      <c r="I1155" s="1">
        <v>1</v>
      </c>
      <c r="J1155" s="1">
        <v>0</v>
      </c>
      <c r="K1155" s="1">
        <v>11</v>
      </c>
      <c r="L1155" s="1">
        <v>0</v>
      </c>
      <c r="M1155" s="4">
        <v>43285.598923611113</v>
      </c>
      <c r="N1155" s="1">
        <v>595</v>
      </c>
      <c r="O1155" s="1">
        <v>200</v>
      </c>
      <c r="Q1155" s="3">
        <f t="shared" ref="Q1155:Q1218" si="72">IF(M1155&lt;DATE(1998, 9, 4), 0, IF(YEAR(M1155)=2020, 0, IF(P1155=0, YEAR(M1155), IF(YEAR(P1155)=2020, 0, IF(P1155&lt;DATE(1998, 9, 4), 0, YEAR(P1155))))))</f>
        <v>2018</v>
      </c>
      <c r="R1155" s="3">
        <f t="shared" ref="R1155:R1218" si="73">IF(M1155&gt;DATE(2004, 2, 4), K1155, 0)</f>
        <v>11</v>
      </c>
      <c r="S1155" s="2">
        <f t="shared" ref="S1155:S1218" si="74">IF(M1155&gt;DATE(2006,3,21),J1155,0)</f>
        <v>0</v>
      </c>
      <c r="T1155" s="3">
        <f t="shared" ref="T1155:T1218" si="75">IF(M1155&gt;DATE(2010, 1, 10), L1155, 0)</f>
        <v>0</v>
      </c>
      <c r="U1155" s="1"/>
      <c r="V1155" s="1"/>
    </row>
    <row r="1156" spans="1:22" ht="14.25" customHeight="1" x14ac:dyDescent="0.3">
      <c r="A1156" s="1">
        <v>1155</v>
      </c>
      <c r="B1156" s="1" t="s">
        <v>2476</v>
      </c>
      <c r="D1156" s="1" t="s">
        <v>2477</v>
      </c>
      <c r="F1156" s="1">
        <v>92</v>
      </c>
      <c r="G1156" s="1">
        <v>0</v>
      </c>
      <c r="H1156" s="1">
        <v>1</v>
      </c>
      <c r="I1156" s="1">
        <v>1</v>
      </c>
      <c r="J1156" s="1">
        <v>1</v>
      </c>
      <c r="K1156" s="1">
        <v>40</v>
      </c>
      <c r="L1156" s="1">
        <v>0</v>
      </c>
      <c r="M1156" s="4">
        <v>43363</v>
      </c>
      <c r="N1156" s="1">
        <v>89</v>
      </c>
      <c r="O1156" s="1">
        <v>200</v>
      </c>
      <c r="Q1156" s="3">
        <f t="shared" si="72"/>
        <v>2018</v>
      </c>
      <c r="R1156" s="3">
        <f t="shared" si="73"/>
        <v>40</v>
      </c>
      <c r="S1156" s="2">
        <f t="shared" si="74"/>
        <v>1</v>
      </c>
      <c r="T1156" s="3">
        <f t="shared" si="75"/>
        <v>0</v>
      </c>
      <c r="U1156" s="1"/>
      <c r="V1156" s="1"/>
    </row>
    <row r="1157" spans="1:22" ht="14.25" customHeight="1" x14ac:dyDescent="0.3">
      <c r="A1157" s="1">
        <v>1156</v>
      </c>
      <c r="B1157" s="1" t="s">
        <v>2478</v>
      </c>
      <c r="D1157" s="1" t="s">
        <v>2479</v>
      </c>
      <c r="F1157" s="1">
        <v>90</v>
      </c>
      <c r="G1157" s="1">
        <v>0</v>
      </c>
      <c r="H1157" s="1">
        <v>1</v>
      </c>
      <c r="I1157" s="1">
        <v>1</v>
      </c>
      <c r="J1157" s="1">
        <v>8</v>
      </c>
      <c r="K1157" s="1">
        <v>27</v>
      </c>
      <c r="L1157" s="1">
        <v>0</v>
      </c>
      <c r="M1157" s="4">
        <v>41590</v>
      </c>
      <c r="N1157" s="1">
        <v>431</v>
      </c>
      <c r="O1157" s="1">
        <v>200</v>
      </c>
      <c r="Q1157" s="3">
        <f t="shared" si="72"/>
        <v>2013</v>
      </c>
      <c r="R1157" s="3">
        <f t="shared" si="73"/>
        <v>27</v>
      </c>
      <c r="S1157" s="2">
        <f t="shared" si="74"/>
        <v>8</v>
      </c>
      <c r="T1157" s="3">
        <f t="shared" si="75"/>
        <v>0</v>
      </c>
      <c r="U1157" s="1"/>
      <c r="V1157" s="1"/>
    </row>
    <row r="1158" spans="1:22" ht="14.25" customHeight="1" x14ac:dyDescent="0.3">
      <c r="A1158" s="1">
        <v>1157</v>
      </c>
      <c r="B1158" s="1" t="s">
        <v>2480</v>
      </c>
      <c r="D1158" s="1" t="s">
        <v>2481</v>
      </c>
      <c r="F1158" s="1">
        <v>90</v>
      </c>
      <c r="G1158" s="1">
        <v>0</v>
      </c>
      <c r="H1158" s="1">
        <v>1</v>
      </c>
      <c r="I1158" s="1">
        <v>1</v>
      </c>
      <c r="J1158" s="1">
        <v>0</v>
      </c>
      <c r="K1158" s="1">
        <v>0</v>
      </c>
      <c r="L1158" s="1">
        <v>0</v>
      </c>
      <c r="M1158" s="4">
        <v>43594.471168981479</v>
      </c>
      <c r="N1158" s="1">
        <v>308</v>
      </c>
      <c r="O1158" s="1">
        <v>200</v>
      </c>
      <c r="Q1158" s="3">
        <f t="shared" si="72"/>
        <v>2019</v>
      </c>
      <c r="R1158" s="3">
        <f t="shared" si="73"/>
        <v>0</v>
      </c>
      <c r="S1158" s="2">
        <f t="shared" si="74"/>
        <v>0</v>
      </c>
      <c r="T1158" s="3">
        <f t="shared" si="75"/>
        <v>0</v>
      </c>
      <c r="U1158" s="1"/>
      <c r="V1158" s="1"/>
    </row>
    <row r="1159" spans="1:22" ht="14.25" customHeight="1" x14ac:dyDescent="0.3">
      <c r="A1159" s="1">
        <v>1158</v>
      </c>
      <c r="B1159" s="1" t="s">
        <v>2482</v>
      </c>
      <c r="D1159" s="1" t="s">
        <v>2483</v>
      </c>
      <c r="F1159" s="1">
        <v>90</v>
      </c>
      <c r="G1159" s="1">
        <v>3</v>
      </c>
      <c r="H1159" s="1">
        <v>2</v>
      </c>
      <c r="I1159" s="1">
        <v>1</v>
      </c>
      <c r="J1159" s="1">
        <v>0</v>
      </c>
      <c r="K1159" s="1">
        <v>75</v>
      </c>
      <c r="L1159" s="1">
        <v>0</v>
      </c>
      <c r="M1159" s="4">
        <v>41575</v>
      </c>
      <c r="N1159" s="1">
        <v>61</v>
      </c>
      <c r="O1159" s="1">
        <v>200</v>
      </c>
      <c r="Q1159" s="3">
        <f t="shared" si="72"/>
        <v>2013</v>
      </c>
      <c r="R1159" s="3">
        <f t="shared" si="73"/>
        <v>75</v>
      </c>
      <c r="S1159" s="2">
        <f t="shared" si="74"/>
        <v>0</v>
      </c>
      <c r="T1159" s="3">
        <f t="shared" si="75"/>
        <v>0</v>
      </c>
      <c r="U1159" s="1"/>
      <c r="V1159" s="1"/>
    </row>
    <row r="1160" spans="1:22" ht="14.25" customHeight="1" x14ac:dyDescent="0.3">
      <c r="A1160" s="1">
        <v>1159</v>
      </c>
      <c r="B1160" s="1" t="s">
        <v>2484</v>
      </c>
      <c r="D1160" s="1" t="s">
        <v>2485</v>
      </c>
      <c r="F1160" s="1">
        <v>90</v>
      </c>
      <c r="G1160" s="1">
        <v>1</v>
      </c>
      <c r="H1160" s="1">
        <v>1</v>
      </c>
      <c r="I1160" s="1">
        <v>1</v>
      </c>
      <c r="J1160" s="1">
        <v>0</v>
      </c>
      <c r="K1160" s="1">
        <v>0</v>
      </c>
      <c r="L1160" s="1">
        <v>0</v>
      </c>
      <c r="M1160" s="4">
        <v>43396.730011574073</v>
      </c>
      <c r="N1160" s="1">
        <v>1777</v>
      </c>
      <c r="O1160" s="1">
        <v>200</v>
      </c>
      <c r="Q1160" s="3">
        <f t="shared" si="72"/>
        <v>2018</v>
      </c>
      <c r="R1160" s="3">
        <f t="shared" si="73"/>
        <v>0</v>
      </c>
      <c r="S1160" s="2">
        <f t="shared" si="74"/>
        <v>0</v>
      </c>
      <c r="T1160" s="3">
        <f t="shared" si="75"/>
        <v>0</v>
      </c>
      <c r="U1160" s="1"/>
      <c r="V1160" s="1"/>
    </row>
    <row r="1161" spans="1:22" ht="14.25" customHeight="1" x14ac:dyDescent="0.3">
      <c r="A1161" s="1">
        <v>1160</v>
      </c>
      <c r="B1161" s="1" t="s">
        <v>2486</v>
      </c>
      <c r="D1161" s="1" t="s">
        <v>2487</v>
      </c>
      <c r="E1161" s="1" t="s">
        <v>2488</v>
      </c>
      <c r="F1161" s="1">
        <v>93</v>
      </c>
      <c r="G1161" s="1">
        <v>14</v>
      </c>
      <c r="H1161" s="1">
        <v>2</v>
      </c>
      <c r="I1161" s="1">
        <v>1</v>
      </c>
      <c r="J1161" s="1">
        <v>0</v>
      </c>
      <c r="K1161" s="1">
        <v>0</v>
      </c>
      <c r="L1161" s="1">
        <v>0</v>
      </c>
      <c r="M1161" s="4">
        <v>39848.252222222225</v>
      </c>
      <c r="N1161" s="1">
        <v>1305</v>
      </c>
      <c r="O1161" s="1">
        <v>200</v>
      </c>
      <c r="Q1161" s="3">
        <f t="shared" si="72"/>
        <v>2009</v>
      </c>
      <c r="R1161" s="3">
        <f t="shared" si="73"/>
        <v>0</v>
      </c>
      <c r="S1161" s="2">
        <f t="shared" si="74"/>
        <v>0</v>
      </c>
      <c r="T1161" s="3">
        <f t="shared" si="75"/>
        <v>0</v>
      </c>
      <c r="U1161" s="1"/>
      <c r="V1161" s="1"/>
    </row>
    <row r="1162" spans="1:22" ht="14.25" customHeight="1" x14ac:dyDescent="0.3">
      <c r="A1162" s="1">
        <v>1161</v>
      </c>
      <c r="B1162" s="1" t="s">
        <v>2489</v>
      </c>
      <c r="D1162" s="1" t="s">
        <v>2490</v>
      </c>
      <c r="F1162" s="1">
        <v>90</v>
      </c>
      <c r="G1162" s="1">
        <v>4</v>
      </c>
      <c r="H1162" s="1">
        <v>1</v>
      </c>
      <c r="I1162" s="1">
        <v>1</v>
      </c>
      <c r="J1162" s="1">
        <v>1</v>
      </c>
      <c r="K1162" s="1">
        <v>52</v>
      </c>
      <c r="L1162" s="1">
        <v>0</v>
      </c>
      <c r="M1162" s="4">
        <v>42062.75273148148</v>
      </c>
      <c r="N1162" s="1">
        <v>223</v>
      </c>
      <c r="O1162" s="1">
        <v>200</v>
      </c>
      <c r="Q1162" s="3">
        <f t="shared" si="72"/>
        <v>2015</v>
      </c>
      <c r="R1162" s="3">
        <f t="shared" si="73"/>
        <v>52</v>
      </c>
      <c r="S1162" s="2">
        <f t="shared" si="74"/>
        <v>1</v>
      </c>
      <c r="T1162" s="3">
        <f t="shared" si="75"/>
        <v>0</v>
      </c>
      <c r="U1162" s="1"/>
      <c r="V1162" s="1"/>
    </row>
    <row r="1163" spans="1:22" ht="14.25" customHeight="1" x14ac:dyDescent="0.3">
      <c r="A1163" s="1">
        <v>1162</v>
      </c>
      <c r="B1163" s="1" t="s">
        <v>2491</v>
      </c>
      <c r="D1163" s="1" t="s">
        <v>2492</v>
      </c>
      <c r="F1163" s="1">
        <v>90</v>
      </c>
      <c r="G1163" s="1">
        <v>0</v>
      </c>
      <c r="H1163" s="1">
        <v>2</v>
      </c>
      <c r="I1163" s="1">
        <v>1</v>
      </c>
      <c r="J1163" s="1">
        <v>0</v>
      </c>
      <c r="K1163" s="1">
        <v>0</v>
      </c>
      <c r="L1163" s="1">
        <v>0</v>
      </c>
      <c r="M1163" s="4">
        <v>43300.885798611111</v>
      </c>
      <c r="N1163" s="1">
        <v>160</v>
      </c>
      <c r="O1163" s="1">
        <v>200</v>
      </c>
      <c r="Q1163" s="3">
        <f t="shared" si="72"/>
        <v>2018</v>
      </c>
      <c r="R1163" s="3">
        <f t="shared" si="73"/>
        <v>0</v>
      </c>
      <c r="S1163" s="2">
        <f t="shared" si="74"/>
        <v>0</v>
      </c>
      <c r="T1163" s="3">
        <f t="shared" si="75"/>
        <v>0</v>
      </c>
      <c r="U1163" s="1"/>
      <c r="V1163" s="1"/>
    </row>
    <row r="1164" spans="1:22" ht="14.25" customHeight="1" x14ac:dyDescent="0.3">
      <c r="A1164" s="1">
        <v>1163</v>
      </c>
      <c r="B1164" s="1" t="s">
        <v>2493</v>
      </c>
      <c r="D1164" s="1" t="s">
        <v>2494</v>
      </c>
      <c r="F1164" s="1">
        <v>91</v>
      </c>
      <c r="G1164" s="1">
        <v>1</v>
      </c>
      <c r="H1164" s="1">
        <v>2</v>
      </c>
      <c r="I1164" s="1">
        <v>1</v>
      </c>
      <c r="J1164" s="1">
        <v>0</v>
      </c>
      <c r="K1164" s="1">
        <v>70</v>
      </c>
      <c r="L1164" s="1">
        <v>0</v>
      </c>
      <c r="M1164" s="4">
        <v>43317.324826388889</v>
      </c>
      <c r="N1164" s="1">
        <v>388</v>
      </c>
      <c r="O1164" s="1">
        <v>200</v>
      </c>
      <c r="Q1164" s="3">
        <f t="shared" si="72"/>
        <v>2018</v>
      </c>
      <c r="R1164" s="3">
        <f t="shared" si="73"/>
        <v>70</v>
      </c>
      <c r="S1164" s="2">
        <f t="shared" si="74"/>
        <v>0</v>
      </c>
      <c r="T1164" s="3">
        <f t="shared" si="75"/>
        <v>0</v>
      </c>
      <c r="U1164" s="1"/>
      <c r="V1164" s="1"/>
    </row>
    <row r="1165" spans="1:22" ht="14.25" customHeight="1" x14ac:dyDescent="0.3">
      <c r="A1165" s="1">
        <v>1164</v>
      </c>
      <c r="B1165" s="1" t="s">
        <v>2495</v>
      </c>
      <c r="D1165" s="1" t="s">
        <v>2496</v>
      </c>
      <c r="F1165" s="1">
        <v>90</v>
      </c>
      <c r="G1165" s="1">
        <v>0</v>
      </c>
      <c r="H1165" s="1">
        <v>1</v>
      </c>
      <c r="I1165" s="1">
        <v>1</v>
      </c>
      <c r="J1165" s="1">
        <v>0</v>
      </c>
      <c r="K1165" s="1">
        <v>0</v>
      </c>
      <c r="L1165" s="1">
        <v>0</v>
      </c>
      <c r="M1165" s="4">
        <v>43600.197881944441</v>
      </c>
      <c r="N1165" s="1">
        <v>779</v>
      </c>
      <c r="O1165" s="1">
        <v>200</v>
      </c>
      <c r="Q1165" s="3">
        <f t="shared" si="72"/>
        <v>2019</v>
      </c>
      <c r="R1165" s="3">
        <f t="shared" si="73"/>
        <v>0</v>
      </c>
      <c r="S1165" s="2">
        <f t="shared" si="74"/>
        <v>0</v>
      </c>
      <c r="T1165" s="3">
        <f t="shared" si="75"/>
        <v>0</v>
      </c>
      <c r="U1165" s="1"/>
      <c r="V1165" s="1"/>
    </row>
    <row r="1166" spans="1:22" ht="14.25" customHeight="1" x14ac:dyDescent="0.3">
      <c r="A1166" s="1">
        <v>1165</v>
      </c>
      <c r="B1166" s="1" t="s">
        <v>2497</v>
      </c>
      <c r="D1166" s="1" t="s">
        <v>2498</v>
      </c>
      <c r="F1166" s="1">
        <v>92</v>
      </c>
      <c r="G1166" s="1">
        <v>1</v>
      </c>
      <c r="H1166" s="1">
        <v>1</v>
      </c>
      <c r="I1166" s="1">
        <v>1</v>
      </c>
      <c r="J1166" s="1">
        <v>1</v>
      </c>
      <c r="K1166" s="1">
        <v>20</v>
      </c>
      <c r="L1166" s="1">
        <v>0</v>
      </c>
      <c r="M1166" s="4">
        <v>39934</v>
      </c>
      <c r="N1166" s="1">
        <v>281</v>
      </c>
      <c r="O1166" s="1">
        <v>200</v>
      </c>
      <c r="Q1166" s="3">
        <f t="shared" si="72"/>
        <v>2009</v>
      </c>
      <c r="R1166" s="3">
        <f t="shared" si="73"/>
        <v>20</v>
      </c>
      <c r="S1166" s="2">
        <f t="shared" si="74"/>
        <v>1</v>
      </c>
      <c r="T1166" s="3">
        <f t="shared" si="75"/>
        <v>0</v>
      </c>
      <c r="U1166" s="1"/>
      <c r="V1166" s="1"/>
    </row>
    <row r="1167" spans="1:22" ht="14.25" customHeight="1" x14ac:dyDescent="0.3">
      <c r="A1167" s="1">
        <v>1166</v>
      </c>
      <c r="B1167" s="1" t="s">
        <v>2499</v>
      </c>
      <c r="D1167" s="1" t="s">
        <v>2500</v>
      </c>
      <c r="F1167" s="1">
        <v>92</v>
      </c>
      <c r="G1167" s="1">
        <v>3</v>
      </c>
      <c r="H1167" s="1">
        <v>2</v>
      </c>
      <c r="I1167" s="1">
        <v>1</v>
      </c>
      <c r="J1167" s="1">
        <v>8</v>
      </c>
      <c r="K1167" s="1">
        <v>20</v>
      </c>
      <c r="L1167" s="1">
        <v>0</v>
      </c>
      <c r="M1167" s="4">
        <v>42546.187002314815</v>
      </c>
      <c r="N1167" s="1">
        <v>1330</v>
      </c>
      <c r="O1167" s="1">
        <v>200</v>
      </c>
      <c r="P1167" s="4">
        <v>42622</v>
      </c>
      <c r="Q1167" s="3">
        <f t="shared" si="72"/>
        <v>2016</v>
      </c>
      <c r="R1167" s="3">
        <f t="shared" si="73"/>
        <v>20</v>
      </c>
      <c r="S1167" s="2">
        <f t="shared" si="74"/>
        <v>8</v>
      </c>
      <c r="T1167" s="3">
        <f t="shared" si="75"/>
        <v>0</v>
      </c>
      <c r="U1167" s="1"/>
      <c r="V1167" s="1"/>
    </row>
    <row r="1168" spans="1:22" ht="14.25" customHeight="1" x14ac:dyDescent="0.3">
      <c r="A1168" s="1">
        <v>1167</v>
      </c>
      <c r="B1168" s="1" t="s">
        <v>2501</v>
      </c>
      <c r="D1168" s="1" t="s">
        <v>2502</v>
      </c>
      <c r="F1168" s="1">
        <v>91</v>
      </c>
      <c r="G1168" s="1">
        <v>11</v>
      </c>
      <c r="H1168" s="1">
        <v>1</v>
      </c>
      <c r="I1168" s="1">
        <v>1</v>
      </c>
      <c r="J1168" s="1">
        <v>3</v>
      </c>
      <c r="K1168" s="1">
        <v>193</v>
      </c>
      <c r="L1168" s="1">
        <v>0</v>
      </c>
      <c r="M1168" s="4">
        <v>41886.942696759259</v>
      </c>
      <c r="N1168" s="1">
        <v>127</v>
      </c>
      <c r="O1168" s="1">
        <v>200</v>
      </c>
      <c r="Q1168" s="3">
        <f t="shared" si="72"/>
        <v>2014</v>
      </c>
      <c r="R1168" s="3">
        <f t="shared" si="73"/>
        <v>193</v>
      </c>
      <c r="S1168" s="2">
        <f t="shared" si="74"/>
        <v>3</v>
      </c>
      <c r="T1168" s="3">
        <f t="shared" si="75"/>
        <v>0</v>
      </c>
      <c r="U1168" s="1"/>
      <c r="V1168" s="1"/>
    </row>
    <row r="1169" spans="1:22" ht="14.25" customHeight="1" x14ac:dyDescent="0.3">
      <c r="A1169" s="1">
        <v>1168</v>
      </c>
      <c r="B1169" s="1" t="s">
        <v>2503</v>
      </c>
      <c r="D1169" s="1" t="s">
        <v>2504</v>
      </c>
      <c r="F1169" s="1">
        <v>90</v>
      </c>
      <c r="G1169" s="1">
        <v>0</v>
      </c>
      <c r="H1169" s="1">
        <v>1</v>
      </c>
      <c r="I1169" s="1">
        <v>1</v>
      </c>
      <c r="J1169" s="1">
        <v>0</v>
      </c>
      <c r="K1169" s="1">
        <v>1</v>
      </c>
      <c r="L1169" s="1">
        <v>0</v>
      </c>
      <c r="M1169" s="4">
        <v>43159.306944444441</v>
      </c>
      <c r="N1169" s="1">
        <v>102</v>
      </c>
      <c r="O1169" s="1">
        <v>200</v>
      </c>
      <c r="Q1169" s="3">
        <f t="shared" si="72"/>
        <v>2018</v>
      </c>
      <c r="R1169" s="3">
        <f t="shared" si="73"/>
        <v>1</v>
      </c>
      <c r="S1169" s="2">
        <f t="shared" si="74"/>
        <v>0</v>
      </c>
      <c r="T1169" s="3">
        <f t="shared" si="75"/>
        <v>0</v>
      </c>
      <c r="U1169" s="1"/>
      <c r="V1169" s="1"/>
    </row>
    <row r="1170" spans="1:22" ht="14.25" customHeight="1" x14ac:dyDescent="0.3">
      <c r="A1170" s="1">
        <v>1169</v>
      </c>
      <c r="B1170" s="1" t="s">
        <v>2505</v>
      </c>
      <c r="D1170" s="1" t="s">
        <v>2506</v>
      </c>
      <c r="F1170" s="1">
        <v>92</v>
      </c>
      <c r="G1170" s="1">
        <v>1</v>
      </c>
      <c r="H1170" s="1">
        <v>1</v>
      </c>
      <c r="I1170" s="1">
        <v>1</v>
      </c>
      <c r="J1170" s="1">
        <v>1</v>
      </c>
      <c r="K1170" s="1">
        <v>0</v>
      </c>
      <c r="L1170" s="1">
        <v>0</v>
      </c>
      <c r="M1170" s="4">
        <v>42238.547488425924</v>
      </c>
      <c r="N1170" s="1">
        <v>518</v>
      </c>
      <c r="O1170" s="1">
        <v>200</v>
      </c>
      <c r="Q1170" s="3">
        <f t="shared" si="72"/>
        <v>2015</v>
      </c>
      <c r="R1170" s="3">
        <f t="shared" si="73"/>
        <v>0</v>
      </c>
      <c r="S1170" s="2">
        <f t="shared" si="74"/>
        <v>1</v>
      </c>
      <c r="T1170" s="3">
        <f t="shared" si="75"/>
        <v>0</v>
      </c>
      <c r="U1170" s="1"/>
      <c r="V1170" s="1"/>
    </row>
    <row r="1171" spans="1:22" ht="14.25" customHeight="1" x14ac:dyDescent="0.3">
      <c r="A1171" s="1">
        <v>1170</v>
      </c>
      <c r="B1171" s="1" t="s">
        <v>2507</v>
      </c>
      <c r="D1171" s="1" t="s">
        <v>2508</v>
      </c>
      <c r="F1171" s="1">
        <v>92</v>
      </c>
      <c r="G1171" s="1">
        <v>3</v>
      </c>
      <c r="H1171" s="1">
        <v>2</v>
      </c>
      <c r="I1171" s="1">
        <v>1</v>
      </c>
      <c r="J1171" s="1">
        <v>1</v>
      </c>
      <c r="K1171" s="1">
        <v>5</v>
      </c>
      <c r="L1171" s="1">
        <v>0</v>
      </c>
      <c r="M1171" s="4">
        <v>42200</v>
      </c>
      <c r="N1171" s="1">
        <v>221</v>
      </c>
      <c r="O1171" s="1">
        <v>200</v>
      </c>
      <c r="Q1171" s="3">
        <f t="shared" si="72"/>
        <v>2015</v>
      </c>
      <c r="R1171" s="3">
        <f t="shared" si="73"/>
        <v>5</v>
      </c>
      <c r="S1171" s="2">
        <f t="shared" si="74"/>
        <v>1</v>
      </c>
      <c r="T1171" s="3">
        <f t="shared" si="75"/>
        <v>0</v>
      </c>
      <c r="U1171" s="1"/>
      <c r="V1171" s="1"/>
    </row>
    <row r="1172" spans="1:22" ht="14.25" customHeight="1" x14ac:dyDescent="0.3">
      <c r="A1172" s="1">
        <v>1171</v>
      </c>
      <c r="B1172" s="1" t="s">
        <v>2509</v>
      </c>
      <c r="D1172" s="1" t="s">
        <v>2510</v>
      </c>
      <c r="F1172" s="1">
        <v>92</v>
      </c>
      <c r="G1172" s="1">
        <v>1</v>
      </c>
      <c r="H1172" s="1">
        <v>2</v>
      </c>
      <c r="I1172" s="1">
        <v>1</v>
      </c>
      <c r="J1172" s="1">
        <v>8</v>
      </c>
      <c r="K1172" s="1">
        <v>7</v>
      </c>
      <c r="L1172" s="1">
        <v>0</v>
      </c>
      <c r="M1172" s="4">
        <v>42664</v>
      </c>
      <c r="N1172" s="1">
        <v>313</v>
      </c>
      <c r="O1172" s="1">
        <v>200</v>
      </c>
      <c r="Q1172" s="3">
        <f t="shared" si="72"/>
        <v>2016</v>
      </c>
      <c r="R1172" s="3">
        <f t="shared" si="73"/>
        <v>7</v>
      </c>
      <c r="S1172" s="2">
        <f t="shared" si="74"/>
        <v>8</v>
      </c>
      <c r="T1172" s="3">
        <f t="shared" si="75"/>
        <v>0</v>
      </c>
      <c r="U1172" s="1"/>
      <c r="V1172" s="1"/>
    </row>
    <row r="1173" spans="1:22" ht="14.25" customHeight="1" x14ac:dyDescent="0.3">
      <c r="A1173" s="1">
        <v>1172</v>
      </c>
      <c r="B1173" s="1" t="s">
        <v>2511</v>
      </c>
      <c r="D1173" s="1" t="s">
        <v>2512</v>
      </c>
      <c r="E1173" s="1" t="s">
        <v>2513</v>
      </c>
      <c r="F1173" s="1">
        <v>90</v>
      </c>
      <c r="G1173" s="1">
        <v>0</v>
      </c>
      <c r="H1173" s="1">
        <v>1</v>
      </c>
      <c r="I1173" s="1">
        <v>1</v>
      </c>
      <c r="J1173" s="1">
        <v>0</v>
      </c>
      <c r="K1173" s="1">
        <v>260</v>
      </c>
      <c r="L1173" s="1">
        <v>0</v>
      </c>
      <c r="M1173" s="4">
        <v>43216.539629629631</v>
      </c>
      <c r="N1173" s="1">
        <v>608</v>
      </c>
      <c r="O1173" s="1">
        <v>200</v>
      </c>
      <c r="Q1173" s="3">
        <f t="shared" si="72"/>
        <v>2018</v>
      </c>
      <c r="R1173" s="3">
        <f t="shared" si="73"/>
        <v>260</v>
      </c>
      <c r="S1173" s="2">
        <f t="shared" si="74"/>
        <v>0</v>
      </c>
      <c r="T1173" s="3">
        <f t="shared" si="75"/>
        <v>0</v>
      </c>
      <c r="U1173" s="1"/>
      <c r="V1173" s="1"/>
    </row>
    <row r="1174" spans="1:22" ht="14.25" customHeight="1" x14ac:dyDescent="0.3">
      <c r="A1174" s="1">
        <v>1173</v>
      </c>
      <c r="B1174" s="1" t="s">
        <v>2514</v>
      </c>
      <c r="D1174" s="1" t="s">
        <v>2515</v>
      </c>
      <c r="F1174" s="1">
        <v>90</v>
      </c>
      <c r="G1174" s="1">
        <v>6</v>
      </c>
      <c r="H1174" s="1">
        <v>1</v>
      </c>
      <c r="I1174" s="1">
        <v>1</v>
      </c>
      <c r="J1174" s="1">
        <v>0</v>
      </c>
      <c r="K1174" s="1">
        <v>0</v>
      </c>
      <c r="L1174" s="1">
        <v>0</v>
      </c>
      <c r="M1174" s="4">
        <v>25569</v>
      </c>
      <c r="N1174" s="1">
        <v>106</v>
      </c>
      <c r="O1174" s="1">
        <v>200</v>
      </c>
      <c r="Q1174" s="3">
        <f t="shared" si="72"/>
        <v>0</v>
      </c>
      <c r="R1174" s="3">
        <f t="shared" si="73"/>
        <v>0</v>
      </c>
      <c r="S1174" s="2">
        <f t="shared" si="74"/>
        <v>0</v>
      </c>
      <c r="T1174" s="3">
        <f t="shared" si="75"/>
        <v>0</v>
      </c>
      <c r="U1174" s="1"/>
      <c r="V1174" s="1"/>
    </row>
    <row r="1175" spans="1:22" ht="14.25" customHeight="1" x14ac:dyDescent="0.3">
      <c r="A1175" s="1">
        <v>1174</v>
      </c>
      <c r="B1175" s="1" t="s">
        <v>2516</v>
      </c>
      <c r="D1175" s="1" t="s">
        <v>2517</v>
      </c>
      <c r="F1175" s="1">
        <v>92</v>
      </c>
      <c r="G1175" s="1">
        <v>5</v>
      </c>
      <c r="H1175" s="1">
        <v>1</v>
      </c>
      <c r="I1175" s="1">
        <v>1</v>
      </c>
      <c r="J1175" s="1">
        <v>1</v>
      </c>
      <c r="K1175" s="1">
        <v>19</v>
      </c>
      <c r="L1175" s="1">
        <v>0</v>
      </c>
      <c r="M1175" s="4">
        <v>41198</v>
      </c>
      <c r="N1175" s="1">
        <v>86</v>
      </c>
      <c r="O1175" s="1">
        <v>200</v>
      </c>
      <c r="Q1175" s="3">
        <f t="shared" si="72"/>
        <v>2012</v>
      </c>
      <c r="R1175" s="3">
        <f t="shared" si="73"/>
        <v>19</v>
      </c>
      <c r="S1175" s="2">
        <f t="shared" si="74"/>
        <v>1</v>
      </c>
      <c r="T1175" s="3">
        <f t="shared" si="75"/>
        <v>0</v>
      </c>
      <c r="U1175" s="1"/>
      <c r="V1175" s="1"/>
    </row>
    <row r="1176" spans="1:22" ht="14.25" customHeight="1" x14ac:dyDescent="0.3">
      <c r="A1176" s="1">
        <v>1175</v>
      </c>
      <c r="B1176" s="1" t="s">
        <v>2518</v>
      </c>
      <c r="D1176" s="1" t="s">
        <v>2519</v>
      </c>
      <c r="F1176" s="1">
        <v>90</v>
      </c>
      <c r="G1176" s="1">
        <v>22</v>
      </c>
      <c r="H1176" s="1">
        <v>1</v>
      </c>
      <c r="I1176" s="1">
        <v>1</v>
      </c>
      <c r="J1176" s="1">
        <v>0</v>
      </c>
      <c r="K1176" s="1">
        <v>0</v>
      </c>
      <c r="L1176" s="1">
        <v>0</v>
      </c>
      <c r="M1176" s="4">
        <v>41710.545046296298</v>
      </c>
      <c r="N1176" s="1">
        <v>1988</v>
      </c>
      <c r="O1176" s="1">
        <v>200</v>
      </c>
      <c r="Q1176" s="3">
        <f t="shared" si="72"/>
        <v>2014</v>
      </c>
      <c r="R1176" s="3">
        <f t="shared" si="73"/>
        <v>0</v>
      </c>
      <c r="S1176" s="2">
        <f t="shared" si="74"/>
        <v>0</v>
      </c>
      <c r="T1176" s="3">
        <f t="shared" si="75"/>
        <v>0</v>
      </c>
      <c r="U1176" s="1"/>
      <c r="V1176" s="1"/>
    </row>
    <row r="1177" spans="1:22" ht="14.25" customHeight="1" x14ac:dyDescent="0.3">
      <c r="A1177" s="1">
        <v>1176</v>
      </c>
      <c r="B1177" s="1" t="s">
        <v>2520</v>
      </c>
      <c r="D1177" s="1" t="s">
        <v>2521</v>
      </c>
      <c r="F1177" s="1">
        <v>90</v>
      </c>
      <c r="G1177" s="1">
        <v>3</v>
      </c>
      <c r="H1177" s="1">
        <v>1</v>
      </c>
      <c r="I1177" s="1">
        <v>1</v>
      </c>
      <c r="J1177" s="1">
        <v>2</v>
      </c>
      <c r="K1177" s="1">
        <v>1</v>
      </c>
      <c r="L1177" s="1">
        <v>0</v>
      </c>
      <c r="M1177" s="4">
        <v>43390.5</v>
      </c>
      <c r="N1177" s="1">
        <v>663</v>
      </c>
      <c r="O1177" s="1">
        <v>200</v>
      </c>
      <c r="Q1177" s="3">
        <f t="shared" si="72"/>
        <v>2018</v>
      </c>
      <c r="R1177" s="3">
        <f t="shared" si="73"/>
        <v>1</v>
      </c>
      <c r="S1177" s="2">
        <f t="shared" si="74"/>
        <v>2</v>
      </c>
      <c r="T1177" s="3">
        <f t="shared" si="75"/>
        <v>0</v>
      </c>
      <c r="U1177" s="1"/>
      <c r="V1177" s="1"/>
    </row>
    <row r="1178" spans="1:22" ht="14.25" customHeight="1" x14ac:dyDescent="0.3">
      <c r="A1178" s="1">
        <v>1177</v>
      </c>
      <c r="B1178" s="1" t="s">
        <v>2522</v>
      </c>
      <c r="D1178" s="1" t="s">
        <v>2523</v>
      </c>
      <c r="F1178" s="1">
        <v>92</v>
      </c>
      <c r="G1178" s="1">
        <v>34</v>
      </c>
      <c r="H1178" s="1">
        <v>2</v>
      </c>
      <c r="I1178" s="1">
        <v>1</v>
      </c>
      <c r="J1178" s="1">
        <v>18</v>
      </c>
      <c r="K1178" s="1">
        <v>10</v>
      </c>
      <c r="L1178" s="1">
        <v>0</v>
      </c>
      <c r="M1178" s="4">
        <v>42426</v>
      </c>
      <c r="N1178" s="1">
        <v>219</v>
      </c>
      <c r="O1178" s="1">
        <v>200</v>
      </c>
      <c r="Q1178" s="3">
        <f t="shared" si="72"/>
        <v>2016</v>
      </c>
      <c r="R1178" s="3">
        <f t="shared" si="73"/>
        <v>10</v>
      </c>
      <c r="S1178" s="2">
        <f t="shared" si="74"/>
        <v>18</v>
      </c>
      <c r="T1178" s="3">
        <f t="shared" si="75"/>
        <v>0</v>
      </c>
      <c r="U1178" s="1"/>
      <c r="V1178" s="1"/>
    </row>
    <row r="1179" spans="1:22" ht="14.25" customHeight="1" x14ac:dyDescent="0.3">
      <c r="A1179" s="1">
        <v>1178</v>
      </c>
      <c r="B1179" s="1" t="s">
        <v>2524</v>
      </c>
      <c r="D1179" s="1" t="s">
        <v>2525</v>
      </c>
      <c r="E1179" s="1" t="s">
        <v>2526</v>
      </c>
      <c r="F1179" s="1">
        <v>92</v>
      </c>
      <c r="G1179" s="1">
        <v>2</v>
      </c>
      <c r="H1179" s="1">
        <v>1</v>
      </c>
      <c r="I1179" s="1">
        <v>1</v>
      </c>
      <c r="J1179" s="1">
        <v>0</v>
      </c>
      <c r="K1179" s="1">
        <v>0</v>
      </c>
      <c r="L1179" s="1">
        <v>0</v>
      </c>
      <c r="M1179" s="4">
        <v>43365.511793981481</v>
      </c>
      <c r="N1179" s="1">
        <v>159</v>
      </c>
      <c r="O1179" s="1">
        <v>200</v>
      </c>
      <c r="P1179" s="4">
        <v>43893.748449074075</v>
      </c>
      <c r="Q1179" s="3">
        <f t="shared" si="72"/>
        <v>0</v>
      </c>
      <c r="R1179" s="3">
        <f t="shared" si="73"/>
        <v>0</v>
      </c>
      <c r="S1179" s="2">
        <f t="shared" si="74"/>
        <v>0</v>
      </c>
      <c r="T1179" s="3">
        <f t="shared" si="75"/>
        <v>0</v>
      </c>
      <c r="U1179" s="1"/>
      <c r="V1179" s="1"/>
    </row>
    <row r="1180" spans="1:22" ht="14.25" customHeight="1" x14ac:dyDescent="0.3">
      <c r="A1180" s="1">
        <v>1179</v>
      </c>
      <c r="B1180" s="1" t="s">
        <v>2527</v>
      </c>
      <c r="D1180" s="1" t="s">
        <v>2528</v>
      </c>
      <c r="F1180" s="1">
        <v>91</v>
      </c>
      <c r="G1180" s="1">
        <v>0</v>
      </c>
      <c r="H1180" s="1">
        <v>1</v>
      </c>
      <c r="I1180" s="1">
        <v>1</v>
      </c>
      <c r="J1180" s="1">
        <v>0</v>
      </c>
      <c r="K1180" s="1">
        <v>9</v>
      </c>
      <c r="L1180" s="1">
        <v>0</v>
      </c>
      <c r="M1180" s="4">
        <v>43144.9065625</v>
      </c>
      <c r="N1180" s="1">
        <v>9</v>
      </c>
      <c r="O1180" s="1">
        <v>200</v>
      </c>
      <c r="Q1180" s="3">
        <f t="shared" si="72"/>
        <v>2018</v>
      </c>
      <c r="R1180" s="3">
        <f t="shared" si="73"/>
        <v>9</v>
      </c>
      <c r="S1180" s="2">
        <f t="shared" si="74"/>
        <v>0</v>
      </c>
      <c r="T1180" s="3">
        <f t="shared" si="75"/>
        <v>0</v>
      </c>
      <c r="U1180" s="1"/>
      <c r="V1180" s="1"/>
    </row>
    <row r="1181" spans="1:22" ht="14.25" customHeight="1" x14ac:dyDescent="0.3">
      <c r="A1181" s="1">
        <v>1180</v>
      </c>
      <c r="B1181" s="1" t="s">
        <v>2529</v>
      </c>
      <c r="D1181" s="1" t="s">
        <v>2530</v>
      </c>
      <c r="F1181" s="1">
        <v>90</v>
      </c>
      <c r="G1181" s="1">
        <v>2</v>
      </c>
      <c r="H1181" s="1">
        <v>1</v>
      </c>
      <c r="I1181" s="1">
        <v>1</v>
      </c>
      <c r="J1181" s="1">
        <v>5</v>
      </c>
      <c r="K1181" s="1">
        <v>0</v>
      </c>
      <c r="L1181" s="1">
        <v>0</v>
      </c>
      <c r="M1181" s="4">
        <v>42776.077013888891</v>
      </c>
      <c r="N1181" s="1">
        <v>669</v>
      </c>
      <c r="O1181" s="1">
        <v>200</v>
      </c>
      <c r="Q1181" s="3">
        <f t="shared" si="72"/>
        <v>2017</v>
      </c>
      <c r="R1181" s="3">
        <f t="shared" si="73"/>
        <v>0</v>
      </c>
      <c r="S1181" s="2">
        <f t="shared" si="74"/>
        <v>5</v>
      </c>
      <c r="T1181" s="3">
        <f t="shared" si="75"/>
        <v>0</v>
      </c>
      <c r="U1181" s="1"/>
      <c r="V1181" s="1"/>
    </row>
    <row r="1182" spans="1:22" ht="14.25" customHeight="1" x14ac:dyDescent="0.3">
      <c r="A1182" s="1">
        <v>1181</v>
      </c>
      <c r="B1182" s="1" t="s">
        <v>2531</v>
      </c>
      <c r="D1182" s="1" t="s">
        <v>2532</v>
      </c>
      <c r="F1182" s="1">
        <v>92</v>
      </c>
      <c r="G1182" s="1">
        <v>2</v>
      </c>
      <c r="H1182" s="1">
        <v>2</v>
      </c>
      <c r="I1182" s="1">
        <v>1</v>
      </c>
      <c r="J1182" s="1">
        <v>1</v>
      </c>
      <c r="K1182" s="1">
        <v>53</v>
      </c>
      <c r="L1182" s="1">
        <v>29</v>
      </c>
      <c r="M1182" s="4">
        <v>43137</v>
      </c>
      <c r="N1182" s="1">
        <v>68</v>
      </c>
      <c r="O1182" s="1">
        <v>200</v>
      </c>
      <c r="Q1182" s="3">
        <f t="shared" si="72"/>
        <v>2018</v>
      </c>
      <c r="R1182" s="3">
        <f t="shared" si="73"/>
        <v>53</v>
      </c>
      <c r="S1182" s="2">
        <f t="shared" si="74"/>
        <v>1</v>
      </c>
      <c r="T1182" s="3">
        <f t="shared" si="75"/>
        <v>29</v>
      </c>
      <c r="U1182" s="1"/>
      <c r="V1182" s="1"/>
    </row>
    <row r="1183" spans="1:22" ht="14.25" customHeight="1" x14ac:dyDescent="0.3">
      <c r="A1183" s="1">
        <v>1182</v>
      </c>
      <c r="B1183" s="1" t="s">
        <v>2533</v>
      </c>
      <c r="D1183" s="1" t="s">
        <v>2534</v>
      </c>
      <c r="F1183" s="1">
        <v>92</v>
      </c>
      <c r="G1183" s="1">
        <v>11</v>
      </c>
      <c r="H1183" s="1">
        <v>1</v>
      </c>
      <c r="I1183" s="1">
        <v>1</v>
      </c>
      <c r="J1183" s="1">
        <v>16</v>
      </c>
      <c r="K1183" s="1">
        <v>64</v>
      </c>
      <c r="L1183" s="1">
        <v>0</v>
      </c>
      <c r="M1183" s="4">
        <v>42853.186724537038</v>
      </c>
      <c r="N1183" s="1">
        <v>84</v>
      </c>
      <c r="O1183" s="1">
        <v>200</v>
      </c>
      <c r="Q1183" s="3">
        <f t="shared" si="72"/>
        <v>2017</v>
      </c>
      <c r="R1183" s="3">
        <f t="shared" si="73"/>
        <v>64</v>
      </c>
      <c r="S1183" s="2">
        <f t="shared" si="74"/>
        <v>16</v>
      </c>
      <c r="T1183" s="3">
        <f t="shared" si="75"/>
        <v>0</v>
      </c>
      <c r="U1183" s="1"/>
      <c r="V1183" s="1"/>
    </row>
    <row r="1184" spans="1:22" ht="14.25" customHeight="1" x14ac:dyDescent="0.3">
      <c r="A1184" s="1">
        <v>1183</v>
      </c>
      <c r="B1184" s="1" t="s">
        <v>2535</v>
      </c>
      <c r="D1184" s="1" t="s">
        <v>2536</v>
      </c>
      <c r="F1184" s="1">
        <v>90</v>
      </c>
      <c r="G1184" s="1">
        <v>3</v>
      </c>
      <c r="H1184" s="1">
        <v>1</v>
      </c>
      <c r="I1184" s="1">
        <v>1</v>
      </c>
      <c r="J1184" s="1">
        <v>0</v>
      </c>
      <c r="K1184" s="1">
        <v>2</v>
      </c>
      <c r="L1184" s="1">
        <v>0</v>
      </c>
      <c r="M1184" s="4">
        <v>42697</v>
      </c>
      <c r="N1184" s="1">
        <v>1846</v>
      </c>
      <c r="O1184" s="1">
        <v>200</v>
      </c>
      <c r="Q1184" s="3">
        <f t="shared" si="72"/>
        <v>2016</v>
      </c>
      <c r="R1184" s="3">
        <f t="shared" si="73"/>
        <v>2</v>
      </c>
      <c r="S1184" s="2">
        <f t="shared" si="74"/>
        <v>0</v>
      </c>
      <c r="T1184" s="3">
        <f t="shared" si="75"/>
        <v>0</v>
      </c>
      <c r="U1184" s="1"/>
      <c r="V1184" s="1"/>
    </row>
    <row r="1185" spans="1:22" ht="14.25" customHeight="1" x14ac:dyDescent="0.3">
      <c r="A1185" s="1">
        <v>1184</v>
      </c>
      <c r="B1185" s="1" t="s">
        <v>2537</v>
      </c>
      <c r="D1185" s="1" t="s">
        <v>2538</v>
      </c>
      <c r="F1185" s="1">
        <v>90</v>
      </c>
      <c r="G1185" s="1">
        <v>2</v>
      </c>
      <c r="H1185" s="1">
        <v>1</v>
      </c>
      <c r="I1185" s="1">
        <v>1</v>
      </c>
      <c r="J1185" s="1">
        <v>0</v>
      </c>
      <c r="K1185" s="1">
        <v>0</v>
      </c>
      <c r="L1185" s="1">
        <v>0</v>
      </c>
      <c r="M1185" s="4">
        <v>43466.660266203704</v>
      </c>
      <c r="N1185" s="1">
        <v>942</v>
      </c>
      <c r="O1185" s="1">
        <v>200</v>
      </c>
      <c r="Q1185" s="3">
        <f t="shared" si="72"/>
        <v>2019</v>
      </c>
      <c r="R1185" s="3">
        <f t="shared" si="73"/>
        <v>0</v>
      </c>
      <c r="S1185" s="2">
        <f t="shared" si="74"/>
        <v>0</v>
      </c>
      <c r="T1185" s="3">
        <f t="shared" si="75"/>
        <v>0</v>
      </c>
      <c r="U1185" s="1"/>
      <c r="V1185" s="1"/>
    </row>
    <row r="1186" spans="1:22" ht="14.25" customHeight="1" x14ac:dyDescent="0.3">
      <c r="A1186" s="1">
        <v>1185</v>
      </c>
      <c r="B1186" s="1" t="s">
        <v>2539</v>
      </c>
      <c r="D1186" s="1" t="s">
        <v>2540</v>
      </c>
      <c r="F1186" s="1">
        <v>92</v>
      </c>
      <c r="G1186" s="1">
        <v>8</v>
      </c>
      <c r="H1186" s="1">
        <v>1</v>
      </c>
      <c r="I1186" s="1">
        <v>1</v>
      </c>
      <c r="J1186" s="1">
        <v>7</v>
      </c>
      <c r="K1186" s="1">
        <v>78</v>
      </c>
      <c r="L1186" s="1">
        <v>0</v>
      </c>
      <c r="M1186" s="4">
        <v>43444.860196759262</v>
      </c>
      <c r="N1186" s="1">
        <v>123</v>
      </c>
      <c r="O1186" s="1">
        <v>200</v>
      </c>
      <c r="Q1186" s="3">
        <f t="shared" si="72"/>
        <v>2018</v>
      </c>
      <c r="R1186" s="3">
        <f t="shared" si="73"/>
        <v>78</v>
      </c>
      <c r="S1186" s="2">
        <f t="shared" si="74"/>
        <v>7</v>
      </c>
      <c r="T1186" s="3">
        <f t="shared" si="75"/>
        <v>0</v>
      </c>
      <c r="U1186" s="1"/>
      <c r="V1186" s="1"/>
    </row>
    <row r="1187" spans="1:22" ht="14.25" customHeight="1" x14ac:dyDescent="0.3">
      <c r="A1187" s="1">
        <v>1186</v>
      </c>
      <c r="B1187" s="1" t="s">
        <v>2541</v>
      </c>
      <c r="D1187" s="1" t="s">
        <v>2542</v>
      </c>
      <c r="F1187" s="1">
        <v>92</v>
      </c>
      <c r="G1187" s="1">
        <v>14</v>
      </c>
      <c r="H1187" s="1">
        <v>2</v>
      </c>
      <c r="I1187" s="1">
        <v>1</v>
      </c>
      <c r="J1187" s="1">
        <v>1</v>
      </c>
      <c r="K1187" s="1">
        <v>764</v>
      </c>
      <c r="L1187" s="1">
        <v>0</v>
      </c>
      <c r="M1187" s="4">
        <v>43761.807685185187</v>
      </c>
      <c r="N1187" s="1">
        <v>1234</v>
      </c>
      <c r="O1187" s="1">
        <v>200</v>
      </c>
      <c r="Q1187" s="3">
        <f t="shared" si="72"/>
        <v>2019</v>
      </c>
      <c r="R1187" s="3">
        <f t="shared" si="73"/>
        <v>764</v>
      </c>
      <c r="S1187" s="2">
        <f t="shared" si="74"/>
        <v>1</v>
      </c>
      <c r="T1187" s="3">
        <f t="shared" si="75"/>
        <v>0</v>
      </c>
      <c r="U1187" s="1"/>
      <c r="V1187" s="1"/>
    </row>
    <row r="1188" spans="1:22" ht="14.25" customHeight="1" x14ac:dyDescent="0.3">
      <c r="A1188" s="1">
        <v>1187</v>
      </c>
      <c r="B1188" s="1" t="s">
        <v>2543</v>
      </c>
      <c r="D1188" s="1" t="s">
        <v>2544</v>
      </c>
      <c r="F1188" s="1">
        <v>92</v>
      </c>
      <c r="G1188" s="1">
        <v>1</v>
      </c>
      <c r="H1188" s="1">
        <v>1</v>
      </c>
      <c r="I1188" s="1">
        <v>1</v>
      </c>
      <c r="J1188" s="1">
        <v>1</v>
      </c>
      <c r="K1188" s="1">
        <v>0</v>
      </c>
      <c r="L1188" s="1">
        <v>0</v>
      </c>
      <c r="M1188" s="4">
        <v>43574.66673611111</v>
      </c>
      <c r="N1188" s="1">
        <v>138</v>
      </c>
      <c r="O1188" s="1">
        <v>200</v>
      </c>
      <c r="Q1188" s="3">
        <f t="shared" si="72"/>
        <v>2019</v>
      </c>
      <c r="R1188" s="3">
        <f t="shared" si="73"/>
        <v>0</v>
      </c>
      <c r="S1188" s="2">
        <f t="shared" si="74"/>
        <v>1</v>
      </c>
      <c r="T1188" s="3">
        <f t="shared" si="75"/>
        <v>0</v>
      </c>
      <c r="U1188" s="1"/>
      <c r="V1188" s="1"/>
    </row>
    <row r="1189" spans="1:22" ht="14.25" customHeight="1" x14ac:dyDescent="0.3">
      <c r="A1189" s="1">
        <v>1188</v>
      </c>
      <c r="B1189" s="1" t="s">
        <v>2545</v>
      </c>
      <c r="D1189" s="1" t="s">
        <v>2546</v>
      </c>
      <c r="F1189" s="1">
        <v>92</v>
      </c>
      <c r="G1189" s="1">
        <v>5</v>
      </c>
      <c r="H1189" s="1">
        <v>2</v>
      </c>
      <c r="I1189" s="1">
        <v>1</v>
      </c>
      <c r="J1189" s="1">
        <v>1</v>
      </c>
      <c r="K1189" s="1">
        <v>456</v>
      </c>
      <c r="L1189" s="1">
        <v>0</v>
      </c>
      <c r="M1189" s="4">
        <v>43691</v>
      </c>
      <c r="N1189" s="1">
        <v>235</v>
      </c>
      <c r="O1189" s="1">
        <v>200</v>
      </c>
      <c r="Q1189" s="3">
        <f t="shared" si="72"/>
        <v>2019</v>
      </c>
      <c r="R1189" s="3">
        <f t="shared" si="73"/>
        <v>456</v>
      </c>
      <c r="S1189" s="2">
        <f t="shared" si="74"/>
        <v>1</v>
      </c>
      <c r="T1189" s="3">
        <f t="shared" si="75"/>
        <v>0</v>
      </c>
      <c r="U1189" s="1"/>
      <c r="V1189" s="1"/>
    </row>
    <row r="1190" spans="1:22" ht="14.25" customHeight="1" x14ac:dyDescent="0.3">
      <c r="A1190" s="1">
        <v>1189</v>
      </c>
      <c r="B1190" s="1" t="s">
        <v>2547</v>
      </c>
      <c r="D1190" s="1" t="s">
        <v>2548</v>
      </c>
      <c r="F1190" s="1">
        <v>91</v>
      </c>
      <c r="G1190" s="1">
        <v>0</v>
      </c>
      <c r="H1190" s="1">
        <v>2</v>
      </c>
      <c r="I1190" s="1">
        <v>1</v>
      </c>
      <c r="J1190" s="1">
        <v>10</v>
      </c>
      <c r="K1190" s="1">
        <v>8</v>
      </c>
      <c r="L1190" s="1">
        <v>0</v>
      </c>
      <c r="M1190" s="4">
        <v>42375.042175925926</v>
      </c>
      <c r="N1190" s="1">
        <v>119</v>
      </c>
      <c r="O1190" s="1">
        <v>200</v>
      </c>
      <c r="Q1190" s="3">
        <f t="shared" si="72"/>
        <v>2016</v>
      </c>
      <c r="R1190" s="3">
        <f t="shared" si="73"/>
        <v>8</v>
      </c>
      <c r="S1190" s="2">
        <f t="shared" si="74"/>
        <v>10</v>
      </c>
      <c r="T1190" s="3">
        <f t="shared" si="75"/>
        <v>0</v>
      </c>
      <c r="U1190" s="1"/>
      <c r="V1190" s="1"/>
    </row>
    <row r="1191" spans="1:22" ht="14.25" customHeight="1" x14ac:dyDescent="0.3">
      <c r="A1191" s="1">
        <v>1190</v>
      </c>
      <c r="B1191" s="1" t="s">
        <v>2549</v>
      </c>
      <c r="D1191" s="1" t="s">
        <v>2550</v>
      </c>
      <c r="F1191" s="1">
        <v>90</v>
      </c>
      <c r="G1191" s="1">
        <v>0</v>
      </c>
      <c r="H1191" s="1">
        <v>1</v>
      </c>
      <c r="I1191" s="1">
        <v>1</v>
      </c>
      <c r="J1191" s="1">
        <v>0</v>
      </c>
      <c r="K1191" s="1">
        <v>0</v>
      </c>
      <c r="L1191" s="1">
        <v>0</v>
      </c>
      <c r="M1191" s="4">
        <v>43003.013194444444</v>
      </c>
      <c r="N1191" s="1">
        <v>11</v>
      </c>
      <c r="O1191" s="1">
        <v>200</v>
      </c>
      <c r="Q1191" s="3">
        <f t="shared" si="72"/>
        <v>2017</v>
      </c>
      <c r="R1191" s="3">
        <f t="shared" si="73"/>
        <v>0</v>
      </c>
      <c r="S1191" s="2">
        <f t="shared" si="74"/>
        <v>0</v>
      </c>
      <c r="T1191" s="3">
        <f t="shared" si="75"/>
        <v>0</v>
      </c>
      <c r="U1191" s="1"/>
      <c r="V1191" s="1"/>
    </row>
    <row r="1192" spans="1:22" ht="14.25" customHeight="1" x14ac:dyDescent="0.3">
      <c r="A1192" s="1">
        <v>1191</v>
      </c>
      <c r="B1192" s="1" t="s">
        <v>2551</v>
      </c>
      <c r="D1192" s="1" t="s">
        <v>2552</v>
      </c>
      <c r="F1192" s="1">
        <v>94</v>
      </c>
      <c r="G1192" s="1">
        <v>3</v>
      </c>
      <c r="H1192" s="1">
        <v>1</v>
      </c>
      <c r="I1192" s="1">
        <v>1</v>
      </c>
      <c r="J1192" s="1">
        <v>111</v>
      </c>
      <c r="K1192" s="1">
        <v>0</v>
      </c>
      <c r="L1192" s="1">
        <v>0</v>
      </c>
      <c r="M1192" s="4">
        <v>43450.959097222221</v>
      </c>
      <c r="N1192" s="1">
        <v>0</v>
      </c>
      <c r="O1192" s="1">
        <v>200</v>
      </c>
      <c r="P1192" s="4">
        <v>43892.499560185184</v>
      </c>
      <c r="Q1192" s="3">
        <f t="shared" si="72"/>
        <v>0</v>
      </c>
      <c r="R1192" s="3">
        <f t="shared" si="73"/>
        <v>0</v>
      </c>
      <c r="S1192" s="2">
        <f t="shared" si="74"/>
        <v>111</v>
      </c>
      <c r="T1192" s="3">
        <f t="shared" si="75"/>
        <v>0</v>
      </c>
      <c r="U1192" s="1"/>
      <c r="V1192" s="1"/>
    </row>
    <row r="1193" spans="1:22" ht="14.25" customHeight="1" x14ac:dyDescent="0.3">
      <c r="A1193" s="1">
        <v>1192</v>
      </c>
      <c r="B1193" s="1" t="s">
        <v>2553</v>
      </c>
      <c r="D1193" s="1" t="s">
        <v>2554</v>
      </c>
      <c r="F1193" s="1">
        <v>93</v>
      </c>
      <c r="G1193" s="1">
        <v>0</v>
      </c>
      <c r="H1193" s="1">
        <v>1</v>
      </c>
      <c r="I1193" s="1">
        <v>1</v>
      </c>
      <c r="J1193" s="1">
        <v>1</v>
      </c>
      <c r="K1193" s="1">
        <v>0</v>
      </c>
      <c r="L1193" s="1">
        <v>0</v>
      </c>
      <c r="M1193" s="4">
        <v>41523.536770833336</v>
      </c>
      <c r="N1193" s="1">
        <v>1943</v>
      </c>
      <c r="O1193" s="1">
        <v>200</v>
      </c>
      <c r="Q1193" s="3">
        <f t="shared" si="72"/>
        <v>2013</v>
      </c>
      <c r="R1193" s="3">
        <f t="shared" si="73"/>
        <v>0</v>
      </c>
      <c r="S1193" s="2">
        <f t="shared" si="74"/>
        <v>1</v>
      </c>
      <c r="T1193" s="3">
        <f t="shared" si="75"/>
        <v>0</v>
      </c>
      <c r="U1193" s="1"/>
      <c r="V1193" s="1"/>
    </row>
    <row r="1194" spans="1:22" ht="14.25" customHeight="1" x14ac:dyDescent="0.3">
      <c r="A1194" s="1">
        <v>1193</v>
      </c>
      <c r="B1194" s="1" t="s">
        <v>2555</v>
      </c>
      <c r="D1194" s="1" t="s">
        <v>2556</v>
      </c>
      <c r="F1194" s="1">
        <v>92</v>
      </c>
      <c r="G1194" s="1">
        <v>3</v>
      </c>
      <c r="H1194" s="1">
        <v>2</v>
      </c>
      <c r="I1194" s="1">
        <v>1</v>
      </c>
      <c r="J1194" s="1">
        <v>1</v>
      </c>
      <c r="K1194" s="1">
        <v>145</v>
      </c>
      <c r="L1194" s="1">
        <v>0</v>
      </c>
      <c r="M1194" s="4">
        <v>43769</v>
      </c>
      <c r="N1194" s="1">
        <v>280</v>
      </c>
      <c r="O1194" s="1">
        <v>200</v>
      </c>
      <c r="Q1194" s="3">
        <f t="shared" si="72"/>
        <v>2019</v>
      </c>
      <c r="R1194" s="3">
        <f t="shared" si="73"/>
        <v>145</v>
      </c>
      <c r="S1194" s="2">
        <f t="shared" si="74"/>
        <v>1</v>
      </c>
      <c r="T1194" s="3">
        <f t="shared" si="75"/>
        <v>0</v>
      </c>
      <c r="U1194" s="1"/>
      <c r="V1194" s="1"/>
    </row>
    <row r="1195" spans="1:22" ht="14.25" customHeight="1" x14ac:dyDescent="0.3">
      <c r="A1195" s="1">
        <v>1194</v>
      </c>
      <c r="B1195" s="1" t="s">
        <v>2557</v>
      </c>
      <c r="D1195" s="1" t="s">
        <v>2558</v>
      </c>
      <c r="F1195" s="1">
        <v>90</v>
      </c>
      <c r="G1195" s="1">
        <v>0</v>
      </c>
      <c r="H1195" s="1">
        <v>1</v>
      </c>
      <c r="I1195" s="1">
        <v>1</v>
      </c>
      <c r="J1195" s="1">
        <v>1</v>
      </c>
      <c r="K1195" s="1">
        <v>0</v>
      </c>
      <c r="L1195" s="1">
        <v>0</v>
      </c>
      <c r="M1195" s="4">
        <v>42957</v>
      </c>
      <c r="N1195" s="1">
        <v>72</v>
      </c>
      <c r="O1195" s="1">
        <v>200</v>
      </c>
      <c r="Q1195" s="3">
        <f t="shared" si="72"/>
        <v>2017</v>
      </c>
      <c r="R1195" s="3">
        <f t="shared" si="73"/>
        <v>0</v>
      </c>
      <c r="S1195" s="2">
        <f t="shared" si="74"/>
        <v>1</v>
      </c>
      <c r="T1195" s="3">
        <f t="shared" si="75"/>
        <v>0</v>
      </c>
      <c r="U1195" s="1"/>
      <c r="V1195" s="1"/>
    </row>
    <row r="1196" spans="1:22" ht="14.25" customHeight="1" x14ac:dyDescent="0.3">
      <c r="A1196" s="1">
        <v>1195</v>
      </c>
      <c r="B1196" s="1" t="s">
        <v>2559</v>
      </c>
      <c r="D1196" s="1" t="s">
        <v>2560</v>
      </c>
      <c r="F1196" s="1">
        <v>90</v>
      </c>
      <c r="G1196" s="1">
        <v>5</v>
      </c>
      <c r="H1196" s="1">
        <v>1</v>
      </c>
      <c r="I1196" s="1">
        <v>1</v>
      </c>
      <c r="J1196" s="1">
        <v>21</v>
      </c>
      <c r="K1196" s="1">
        <v>28</v>
      </c>
      <c r="L1196" s="1">
        <v>0</v>
      </c>
      <c r="M1196" s="4">
        <v>43376.8830787037</v>
      </c>
      <c r="N1196" s="1">
        <v>732</v>
      </c>
      <c r="O1196" s="1">
        <v>200</v>
      </c>
      <c r="Q1196" s="3">
        <f t="shared" si="72"/>
        <v>2018</v>
      </c>
      <c r="R1196" s="3">
        <f t="shared" si="73"/>
        <v>28</v>
      </c>
      <c r="S1196" s="2">
        <f t="shared" si="74"/>
        <v>21</v>
      </c>
      <c r="T1196" s="3">
        <f t="shared" si="75"/>
        <v>0</v>
      </c>
      <c r="U1196" s="1"/>
      <c r="V1196" s="1"/>
    </row>
    <row r="1197" spans="1:22" ht="14.25" customHeight="1" x14ac:dyDescent="0.3">
      <c r="A1197" s="1">
        <v>1196</v>
      </c>
      <c r="B1197" s="1" t="s">
        <v>2561</v>
      </c>
      <c r="D1197" s="1" t="s">
        <v>2562</v>
      </c>
      <c r="F1197" s="1">
        <v>94</v>
      </c>
      <c r="G1197" s="1">
        <v>0</v>
      </c>
      <c r="H1197" s="1">
        <v>1</v>
      </c>
      <c r="I1197" s="1">
        <v>1</v>
      </c>
      <c r="J1197" s="1">
        <v>0</v>
      </c>
      <c r="K1197" s="1">
        <v>461</v>
      </c>
      <c r="L1197" s="1">
        <v>0</v>
      </c>
      <c r="M1197" s="4">
        <v>43179.485543981478</v>
      </c>
      <c r="N1197" s="1">
        <v>81</v>
      </c>
      <c r="O1197" s="1">
        <v>200</v>
      </c>
      <c r="Q1197" s="3">
        <f t="shared" si="72"/>
        <v>2018</v>
      </c>
      <c r="R1197" s="3">
        <f t="shared" si="73"/>
        <v>461</v>
      </c>
      <c r="S1197" s="2">
        <f t="shared" si="74"/>
        <v>0</v>
      </c>
      <c r="T1197" s="3">
        <f t="shared" si="75"/>
        <v>0</v>
      </c>
      <c r="U1197" s="1"/>
      <c r="V1197" s="1"/>
    </row>
    <row r="1198" spans="1:22" ht="14.25" customHeight="1" x14ac:dyDescent="0.3">
      <c r="A1198" s="1">
        <v>1197</v>
      </c>
      <c r="B1198" s="1" t="s">
        <v>2563</v>
      </c>
      <c r="D1198" s="1" t="s">
        <v>2564</v>
      </c>
      <c r="F1198" s="1">
        <v>92</v>
      </c>
      <c r="G1198" s="1">
        <v>6</v>
      </c>
      <c r="H1198" s="1">
        <v>2</v>
      </c>
      <c r="I1198" s="1">
        <v>1</v>
      </c>
      <c r="J1198" s="1">
        <v>1</v>
      </c>
      <c r="K1198" s="1">
        <v>0</v>
      </c>
      <c r="L1198" s="1">
        <v>0</v>
      </c>
      <c r="M1198" s="4">
        <v>40643.932800925926</v>
      </c>
      <c r="N1198" s="1">
        <v>260</v>
      </c>
      <c r="O1198" s="1">
        <v>200</v>
      </c>
      <c r="P1198" s="4">
        <v>40725</v>
      </c>
      <c r="Q1198" s="3">
        <f t="shared" si="72"/>
        <v>2011</v>
      </c>
      <c r="R1198" s="3">
        <f t="shared" si="73"/>
        <v>0</v>
      </c>
      <c r="S1198" s="2">
        <f t="shared" si="74"/>
        <v>1</v>
      </c>
      <c r="T1198" s="3">
        <f t="shared" si="75"/>
        <v>0</v>
      </c>
      <c r="U1198" s="1"/>
      <c r="V1198" s="1"/>
    </row>
    <row r="1199" spans="1:22" ht="14.25" customHeight="1" x14ac:dyDescent="0.3">
      <c r="A1199" s="1">
        <v>1198</v>
      </c>
      <c r="B1199" s="1" t="s">
        <v>2565</v>
      </c>
      <c r="D1199" s="1" t="s">
        <v>2566</v>
      </c>
      <c r="F1199" s="1">
        <v>92</v>
      </c>
      <c r="G1199" s="1">
        <v>1</v>
      </c>
      <c r="H1199" s="1">
        <v>2</v>
      </c>
      <c r="I1199" s="1">
        <v>1</v>
      </c>
      <c r="J1199" s="1">
        <v>1</v>
      </c>
      <c r="K1199" s="1">
        <v>864</v>
      </c>
      <c r="L1199" s="1">
        <v>1</v>
      </c>
      <c r="M1199" s="4">
        <v>43738.959699074076</v>
      </c>
      <c r="N1199" s="1">
        <v>70</v>
      </c>
      <c r="O1199" s="1">
        <v>200</v>
      </c>
      <c r="Q1199" s="3">
        <f t="shared" si="72"/>
        <v>2019</v>
      </c>
      <c r="R1199" s="3">
        <f t="shared" si="73"/>
        <v>864</v>
      </c>
      <c r="S1199" s="2">
        <f t="shared" si="74"/>
        <v>1</v>
      </c>
      <c r="T1199" s="3">
        <f t="shared" si="75"/>
        <v>1</v>
      </c>
      <c r="U1199" s="1"/>
      <c r="V1199" s="1"/>
    </row>
    <row r="1200" spans="1:22" ht="14.25" customHeight="1" x14ac:dyDescent="0.3">
      <c r="A1200" s="1">
        <v>1199</v>
      </c>
      <c r="B1200" s="1" t="s">
        <v>2567</v>
      </c>
      <c r="D1200" s="1" t="s">
        <v>2568</v>
      </c>
      <c r="F1200" s="1">
        <v>90</v>
      </c>
      <c r="G1200" s="1">
        <v>0</v>
      </c>
      <c r="H1200" s="1">
        <v>1</v>
      </c>
      <c r="I1200" s="1">
        <v>1</v>
      </c>
      <c r="J1200" s="1">
        <v>1</v>
      </c>
      <c r="K1200" s="1">
        <v>3</v>
      </c>
      <c r="L1200" s="1">
        <v>0</v>
      </c>
      <c r="M1200" s="4">
        <v>43023.312962962962</v>
      </c>
      <c r="N1200" s="1">
        <v>114</v>
      </c>
      <c r="O1200" s="1">
        <v>200</v>
      </c>
      <c r="Q1200" s="3">
        <f t="shared" si="72"/>
        <v>2017</v>
      </c>
      <c r="R1200" s="3">
        <f t="shared" si="73"/>
        <v>3</v>
      </c>
      <c r="S1200" s="2">
        <f t="shared" si="74"/>
        <v>1</v>
      </c>
      <c r="T1200" s="3">
        <f t="shared" si="75"/>
        <v>0</v>
      </c>
      <c r="U1200" s="1"/>
      <c r="V1200" s="1"/>
    </row>
    <row r="1201" spans="1:22" ht="14.25" customHeight="1" x14ac:dyDescent="0.3">
      <c r="A1201" s="1">
        <v>1200</v>
      </c>
      <c r="B1201" s="1" t="s">
        <v>2569</v>
      </c>
      <c r="D1201" s="1" t="s">
        <v>2570</v>
      </c>
      <c r="F1201" s="1">
        <v>92</v>
      </c>
      <c r="G1201" s="1">
        <v>5</v>
      </c>
      <c r="H1201" s="1">
        <v>1</v>
      </c>
      <c r="I1201" s="1">
        <v>1</v>
      </c>
      <c r="J1201" s="1">
        <v>5</v>
      </c>
      <c r="K1201" s="1">
        <v>58</v>
      </c>
      <c r="L1201" s="1">
        <v>0</v>
      </c>
      <c r="M1201" s="4">
        <v>42967.89162037037</v>
      </c>
      <c r="N1201" s="1">
        <v>72</v>
      </c>
      <c r="O1201" s="1">
        <v>200</v>
      </c>
      <c r="P1201" s="4">
        <v>43007</v>
      </c>
      <c r="Q1201" s="3">
        <f t="shared" si="72"/>
        <v>2017</v>
      </c>
      <c r="R1201" s="3">
        <f t="shared" si="73"/>
        <v>58</v>
      </c>
      <c r="S1201" s="2">
        <f t="shared" si="74"/>
        <v>5</v>
      </c>
      <c r="T1201" s="3">
        <f t="shared" si="75"/>
        <v>0</v>
      </c>
      <c r="U1201" s="1"/>
      <c r="V1201" s="1"/>
    </row>
    <row r="1202" spans="1:22" ht="14.25" customHeight="1" x14ac:dyDescent="0.3">
      <c r="A1202" s="1">
        <v>1201</v>
      </c>
      <c r="B1202" s="1" t="s">
        <v>2571</v>
      </c>
      <c r="D1202" s="1" t="s">
        <v>2572</v>
      </c>
      <c r="F1202" s="1">
        <v>92</v>
      </c>
      <c r="G1202" s="1">
        <v>2</v>
      </c>
      <c r="H1202" s="1">
        <v>1</v>
      </c>
      <c r="I1202" s="1">
        <v>1</v>
      </c>
      <c r="J1202" s="1">
        <v>1</v>
      </c>
      <c r="K1202" s="1">
        <v>197</v>
      </c>
      <c r="L1202" s="1">
        <v>0</v>
      </c>
      <c r="M1202" s="4">
        <v>43022.591307870367</v>
      </c>
      <c r="N1202" s="1">
        <v>64</v>
      </c>
      <c r="O1202" s="1">
        <v>200</v>
      </c>
      <c r="Q1202" s="3">
        <f t="shared" si="72"/>
        <v>2017</v>
      </c>
      <c r="R1202" s="3">
        <f t="shared" si="73"/>
        <v>197</v>
      </c>
      <c r="S1202" s="2">
        <f t="shared" si="74"/>
        <v>1</v>
      </c>
      <c r="T1202" s="3">
        <f t="shared" si="75"/>
        <v>0</v>
      </c>
      <c r="U1202" s="1"/>
      <c r="V1202" s="1"/>
    </row>
    <row r="1203" spans="1:22" ht="14.25" customHeight="1" x14ac:dyDescent="0.3">
      <c r="A1203" s="1">
        <v>1202</v>
      </c>
      <c r="B1203" s="1" t="s">
        <v>2573</v>
      </c>
      <c r="D1203" s="1" t="s">
        <v>2574</v>
      </c>
      <c r="F1203" s="1">
        <v>93</v>
      </c>
      <c r="G1203" s="1">
        <v>0</v>
      </c>
      <c r="H1203" s="1">
        <v>1</v>
      </c>
      <c r="I1203" s="1">
        <v>1</v>
      </c>
      <c r="J1203" s="1">
        <v>0</v>
      </c>
      <c r="K1203" s="1">
        <v>0</v>
      </c>
      <c r="L1203" s="1">
        <v>0</v>
      </c>
      <c r="M1203" s="4">
        <v>43397.401944444442</v>
      </c>
      <c r="N1203" s="1">
        <v>782</v>
      </c>
      <c r="O1203" s="1">
        <v>200</v>
      </c>
      <c r="Q1203" s="3">
        <f t="shared" si="72"/>
        <v>2018</v>
      </c>
      <c r="R1203" s="3">
        <f t="shared" si="73"/>
        <v>0</v>
      </c>
      <c r="S1203" s="2">
        <f t="shared" si="74"/>
        <v>0</v>
      </c>
      <c r="T1203" s="3">
        <f t="shared" si="75"/>
        <v>0</v>
      </c>
      <c r="U1203" s="1"/>
      <c r="V1203" s="1"/>
    </row>
    <row r="1204" spans="1:22" ht="14.25" customHeight="1" x14ac:dyDescent="0.3">
      <c r="A1204" s="1">
        <v>1203</v>
      </c>
      <c r="B1204" s="1" t="s">
        <v>2575</v>
      </c>
      <c r="D1204" s="1" t="s">
        <v>2576</v>
      </c>
      <c r="F1204" s="1">
        <v>90</v>
      </c>
      <c r="G1204" s="1">
        <v>3</v>
      </c>
      <c r="H1204" s="1">
        <v>2</v>
      </c>
      <c r="I1204" s="1">
        <v>1</v>
      </c>
      <c r="J1204" s="1">
        <v>0</v>
      </c>
      <c r="K1204" s="1">
        <v>9</v>
      </c>
      <c r="L1204" s="1">
        <v>1</v>
      </c>
      <c r="M1204" s="4">
        <v>43161.687106481484</v>
      </c>
      <c r="N1204" s="1">
        <v>97</v>
      </c>
      <c r="O1204" s="1">
        <v>200</v>
      </c>
      <c r="Q1204" s="3">
        <f t="shared" si="72"/>
        <v>2018</v>
      </c>
      <c r="R1204" s="3">
        <f t="shared" si="73"/>
        <v>9</v>
      </c>
      <c r="S1204" s="2">
        <f t="shared" si="74"/>
        <v>0</v>
      </c>
      <c r="T1204" s="3">
        <f t="shared" si="75"/>
        <v>1</v>
      </c>
      <c r="U1204" s="1"/>
      <c r="V1204" s="1"/>
    </row>
    <row r="1205" spans="1:22" ht="14.25" customHeight="1" x14ac:dyDescent="0.3">
      <c r="A1205" s="1">
        <v>1204</v>
      </c>
      <c r="B1205" s="1" t="s">
        <v>2577</v>
      </c>
      <c r="D1205" s="1" t="s">
        <v>2578</v>
      </c>
      <c r="F1205" s="1">
        <v>93</v>
      </c>
      <c r="G1205" s="1">
        <v>18</v>
      </c>
      <c r="H1205" s="1">
        <v>1</v>
      </c>
      <c r="I1205" s="1">
        <v>1</v>
      </c>
      <c r="J1205" s="1">
        <v>2</v>
      </c>
      <c r="K1205" s="1">
        <v>107</v>
      </c>
      <c r="L1205" s="1">
        <v>1</v>
      </c>
      <c r="M1205" s="4">
        <v>43797.416666666664</v>
      </c>
      <c r="N1205" s="1">
        <v>310</v>
      </c>
      <c r="O1205" s="1">
        <v>200</v>
      </c>
      <c r="Q1205" s="3">
        <f t="shared" si="72"/>
        <v>2019</v>
      </c>
      <c r="R1205" s="3">
        <f t="shared" si="73"/>
        <v>107</v>
      </c>
      <c r="S1205" s="2">
        <f t="shared" si="74"/>
        <v>2</v>
      </c>
      <c r="T1205" s="3">
        <f t="shared" si="75"/>
        <v>1</v>
      </c>
      <c r="U1205" s="1"/>
      <c r="V1205" s="1"/>
    </row>
    <row r="1206" spans="1:22" ht="14.25" customHeight="1" x14ac:dyDescent="0.3">
      <c r="A1206" s="1">
        <v>1205</v>
      </c>
      <c r="B1206" s="1" t="s">
        <v>2579</v>
      </c>
      <c r="D1206" s="1" t="s">
        <v>2580</v>
      </c>
      <c r="E1206" s="1" t="s">
        <v>2581</v>
      </c>
      <c r="F1206" s="1">
        <v>91</v>
      </c>
      <c r="G1206" s="1">
        <v>2</v>
      </c>
      <c r="H1206" s="1">
        <v>2</v>
      </c>
      <c r="I1206" s="1">
        <v>1</v>
      </c>
      <c r="J1206" s="1">
        <v>4</v>
      </c>
      <c r="K1206" s="1">
        <v>42</v>
      </c>
      <c r="L1206" s="1">
        <v>0</v>
      </c>
      <c r="M1206" s="4">
        <v>42291.854027777779</v>
      </c>
      <c r="N1206" s="1">
        <v>46</v>
      </c>
      <c r="O1206" s="1">
        <v>200</v>
      </c>
      <c r="Q1206" s="3">
        <f t="shared" si="72"/>
        <v>2015</v>
      </c>
      <c r="R1206" s="3">
        <f t="shared" si="73"/>
        <v>42</v>
      </c>
      <c r="S1206" s="2">
        <f t="shared" si="74"/>
        <v>4</v>
      </c>
      <c r="T1206" s="3">
        <f t="shared" si="75"/>
        <v>0</v>
      </c>
      <c r="U1206" s="1"/>
      <c r="V1206" s="1"/>
    </row>
    <row r="1207" spans="1:22" ht="14.25" customHeight="1" x14ac:dyDescent="0.3">
      <c r="A1207" s="1">
        <v>1206</v>
      </c>
      <c r="B1207" s="1" t="s">
        <v>2582</v>
      </c>
      <c r="D1207" s="1" t="s">
        <v>2583</v>
      </c>
      <c r="F1207" s="1">
        <v>90</v>
      </c>
      <c r="G1207" s="1">
        <v>7</v>
      </c>
      <c r="H1207" s="1">
        <v>1</v>
      </c>
      <c r="I1207" s="1">
        <v>1</v>
      </c>
      <c r="J1207" s="1">
        <v>1</v>
      </c>
      <c r="K1207" s="1">
        <v>0</v>
      </c>
      <c r="L1207" s="1">
        <v>0</v>
      </c>
      <c r="M1207" s="4">
        <v>43524.62908564815</v>
      </c>
      <c r="N1207" s="1">
        <v>0</v>
      </c>
      <c r="O1207" s="1">
        <v>200</v>
      </c>
      <c r="Q1207" s="3">
        <f t="shared" si="72"/>
        <v>2019</v>
      </c>
      <c r="R1207" s="3">
        <f t="shared" si="73"/>
        <v>0</v>
      </c>
      <c r="S1207" s="2">
        <f t="shared" si="74"/>
        <v>1</v>
      </c>
      <c r="T1207" s="3">
        <f t="shared" si="75"/>
        <v>0</v>
      </c>
      <c r="U1207" s="1"/>
      <c r="V1207" s="1"/>
    </row>
    <row r="1208" spans="1:22" ht="14.25" customHeight="1" x14ac:dyDescent="0.3">
      <c r="A1208" s="1">
        <v>1207</v>
      </c>
      <c r="B1208" s="1" t="s">
        <v>2584</v>
      </c>
      <c r="D1208" s="1" t="s">
        <v>2585</v>
      </c>
      <c r="E1208" s="1" t="s">
        <v>2586</v>
      </c>
      <c r="F1208" s="1">
        <v>94</v>
      </c>
      <c r="G1208" s="1">
        <v>12</v>
      </c>
      <c r="H1208" s="1">
        <v>2</v>
      </c>
      <c r="I1208" s="1">
        <v>1</v>
      </c>
      <c r="J1208" s="1">
        <v>13</v>
      </c>
      <c r="K1208" s="1">
        <v>26</v>
      </c>
      <c r="L1208" s="1">
        <v>0</v>
      </c>
      <c r="M1208" s="4">
        <v>43270.541759259257</v>
      </c>
      <c r="N1208" s="1">
        <v>379</v>
      </c>
      <c r="O1208" s="1">
        <v>200</v>
      </c>
      <c r="Q1208" s="3">
        <f t="shared" si="72"/>
        <v>2018</v>
      </c>
      <c r="R1208" s="3">
        <f t="shared" si="73"/>
        <v>26</v>
      </c>
      <c r="S1208" s="2">
        <f t="shared" si="74"/>
        <v>13</v>
      </c>
      <c r="T1208" s="3">
        <f t="shared" si="75"/>
        <v>0</v>
      </c>
      <c r="U1208" s="1"/>
      <c r="V1208" s="1"/>
    </row>
    <row r="1209" spans="1:22" ht="14.25" customHeight="1" x14ac:dyDescent="0.3">
      <c r="A1209" s="1">
        <v>1208</v>
      </c>
      <c r="B1209" s="1" t="s">
        <v>2587</v>
      </c>
      <c r="D1209" s="1" t="s">
        <v>2588</v>
      </c>
      <c r="F1209" s="1">
        <v>90</v>
      </c>
      <c r="G1209" s="1">
        <v>0</v>
      </c>
      <c r="H1209" s="1">
        <v>2</v>
      </c>
      <c r="I1209" s="1">
        <v>1</v>
      </c>
      <c r="J1209" s="1">
        <v>3</v>
      </c>
      <c r="K1209" s="1">
        <v>27</v>
      </c>
      <c r="L1209" s="1">
        <v>2</v>
      </c>
      <c r="M1209" s="4">
        <v>43125.644942129627</v>
      </c>
      <c r="N1209" s="1">
        <v>135</v>
      </c>
      <c r="O1209" s="1">
        <v>200</v>
      </c>
      <c r="Q1209" s="3">
        <f t="shared" si="72"/>
        <v>2018</v>
      </c>
      <c r="R1209" s="3">
        <f t="shared" si="73"/>
        <v>27</v>
      </c>
      <c r="S1209" s="2">
        <f t="shared" si="74"/>
        <v>3</v>
      </c>
      <c r="T1209" s="3">
        <f t="shared" si="75"/>
        <v>2</v>
      </c>
      <c r="U1209" s="1"/>
      <c r="V1209" s="1"/>
    </row>
    <row r="1210" spans="1:22" ht="14.25" customHeight="1" x14ac:dyDescent="0.3">
      <c r="A1210" s="1">
        <v>1209</v>
      </c>
      <c r="B1210" s="1" t="s">
        <v>2589</v>
      </c>
      <c r="D1210" s="1" t="s">
        <v>2590</v>
      </c>
      <c r="F1210" s="1">
        <v>92</v>
      </c>
      <c r="G1210" s="1">
        <v>3</v>
      </c>
      <c r="H1210" s="1">
        <v>2</v>
      </c>
      <c r="I1210" s="1">
        <v>1</v>
      </c>
      <c r="J1210" s="1">
        <v>0</v>
      </c>
      <c r="K1210" s="1">
        <v>104</v>
      </c>
      <c r="L1210" s="1">
        <v>0</v>
      </c>
      <c r="M1210" s="4">
        <v>43525.664664351854</v>
      </c>
      <c r="N1210" s="1">
        <v>313</v>
      </c>
      <c r="O1210" s="1">
        <v>200</v>
      </c>
      <c r="Q1210" s="3">
        <f t="shared" si="72"/>
        <v>2019</v>
      </c>
      <c r="R1210" s="3">
        <f t="shared" si="73"/>
        <v>104</v>
      </c>
      <c r="S1210" s="2">
        <f t="shared" si="74"/>
        <v>0</v>
      </c>
      <c r="T1210" s="3">
        <f t="shared" si="75"/>
        <v>0</v>
      </c>
      <c r="U1210" s="1"/>
      <c r="V1210" s="1"/>
    </row>
    <row r="1211" spans="1:22" ht="14.25" customHeight="1" x14ac:dyDescent="0.3">
      <c r="A1211" s="1">
        <v>1210</v>
      </c>
      <c r="B1211" s="1" t="s">
        <v>2591</v>
      </c>
      <c r="D1211" s="1" t="s">
        <v>2592</v>
      </c>
      <c r="F1211" s="1">
        <v>90</v>
      </c>
      <c r="G1211" s="1">
        <v>1</v>
      </c>
      <c r="H1211" s="1">
        <v>2</v>
      </c>
      <c r="I1211" s="1">
        <v>1</v>
      </c>
      <c r="J1211" s="1">
        <v>0</v>
      </c>
      <c r="K1211" s="1">
        <v>2</v>
      </c>
      <c r="L1211" s="1">
        <v>0</v>
      </c>
      <c r="M1211" s="4">
        <v>41991.486828703702</v>
      </c>
      <c r="N1211" s="1">
        <v>435</v>
      </c>
      <c r="O1211" s="1">
        <v>200</v>
      </c>
      <c r="Q1211" s="3">
        <f t="shared" si="72"/>
        <v>2014</v>
      </c>
      <c r="R1211" s="3">
        <f t="shared" si="73"/>
        <v>2</v>
      </c>
      <c r="S1211" s="2">
        <f t="shared" si="74"/>
        <v>0</v>
      </c>
      <c r="T1211" s="3">
        <f t="shared" si="75"/>
        <v>0</v>
      </c>
      <c r="U1211" s="1"/>
      <c r="V1211" s="1"/>
    </row>
    <row r="1212" spans="1:22" ht="14.25" customHeight="1" x14ac:dyDescent="0.3">
      <c r="A1212" s="1">
        <v>1211</v>
      </c>
      <c r="B1212" s="1" t="s">
        <v>2593</v>
      </c>
      <c r="D1212" s="1" t="s">
        <v>2594</v>
      </c>
      <c r="F1212" s="1">
        <v>91</v>
      </c>
      <c r="G1212" s="1">
        <v>19</v>
      </c>
      <c r="H1212" s="1">
        <v>2</v>
      </c>
      <c r="I1212" s="1">
        <v>1</v>
      </c>
      <c r="J1212" s="1">
        <v>0</v>
      </c>
      <c r="K1212" s="1">
        <v>0</v>
      </c>
      <c r="L1212" s="1">
        <v>0</v>
      </c>
      <c r="M1212" s="4">
        <v>43240.313680555555</v>
      </c>
      <c r="N1212" s="1">
        <v>1909</v>
      </c>
      <c r="O1212" s="1">
        <v>200</v>
      </c>
      <c r="P1212" s="4">
        <v>43275.315520833334</v>
      </c>
      <c r="Q1212" s="3">
        <f t="shared" si="72"/>
        <v>2018</v>
      </c>
      <c r="R1212" s="3">
        <f t="shared" si="73"/>
        <v>0</v>
      </c>
      <c r="S1212" s="2">
        <f t="shared" si="74"/>
        <v>0</v>
      </c>
      <c r="T1212" s="3">
        <f t="shared" si="75"/>
        <v>0</v>
      </c>
      <c r="U1212" s="1"/>
      <c r="V1212" s="1"/>
    </row>
    <row r="1213" spans="1:22" ht="14.25" customHeight="1" x14ac:dyDescent="0.3">
      <c r="A1213" s="1">
        <v>1212</v>
      </c>
      <c r="B1213" s="1" t="s">
        <v>2595</v>
      </c>
      <c r="D1213" s="1" t="s">
        <v>2596</v>
      </c>
      <c r="F1213" s="1">
        <v>90</v>
      </c>
      <c r="G1213" s="1">
        <v>0</v>
      </c>
      <c r="H1213" s="1">
        <v>1</v>
      </c>
      <c r="I1213" s="1">
        <v>1</v>
      </c>
      <c r="J1213" s="1">
        <v>0</v>
      </c>
      <c r="K1213" s="1">
        <v>0</v>
      </c>
      <c r="L1213" s="1">
        <v>0</v>
      </c>
      <c r="M1213" s="4">
        <v>43547.899317129632</v>
      </c>
      <c r="N1213" s="1">
        <v>2627</v>
      </c>
      <c r="O1213" s="1">
        <v>200</v>
      </c>
      <c r="Q1213" s="3">
        <f t="shared" si="72"/>
        <v>2019</v>
      </c>
      <c r="R1213" s="3">
        <f t="shared" si="73"/>
        <v>0</v>
      </c>
      <c r="S1213" s="2">
        <f t="shared" si="74"/>
        <v>0</v>
      </c>
      <c r="T1213" s="3">
        <f t="shared" si="75"/>
        <v>0</v>
      </c>
      <c r="U1213" s="1"/>
      <c r="V1213" s="1"/>
    </row>
    <row r="1214" spans="1:22" ht="14.25" customHeight="1" x14ac:dyDescent="0.3">
      <c r="A1214" s="1">
        <v>1213</v>
      </c>
      <c r="B1214" s="1" t="s">
        <v>2597</v>
      </c>
      <c r="D1214" s="1" t="s">
        <v>2598</v>
      </c>
      <c r="F1214" s="1">
        <v>92</v>
      </c>
      <c r="G1214" s="1">
        <v>11</v>
      </c>
      <c r="H1214" s="1">
        <v>1</v>
      </c>
      <c r="I1214" s="1">
        <v>1</v>
      </c>
      <c r="J1214" s="1">
        <v>9</v>
      </c>
      <c r="K1214" s="1">
        <v>296</v>
      </c>
      <c r="L1214" s="1">
        <v>0</v>
      </c>
      <c r="M1214" s="4">
        <v>43233.072546296295</v>
      </c>
      <c r="N1214" s="1">
        <v>405</v>
      </c>
      <c r="O1214" s="1">
        <v>200</v>
      </c>
      <c r="Q1214" s="3">
        <f t="shared" si="72"/>
        <v>2018</v>
      </c>
      <c r="R1214" s="3">
        <f t="shared" si="73"/>
        <v>296</v>
      </c>
      <c r="S1214" s="2">
        <f t="shared" si="74"/>
        <v>9</v>
      </c>
      <c r="T1214" s="3">
        <f t="shared" si="75"/>
        <v>0</v>
      </c>
      <c r="U1214" s="1"/>
      <c r="V1214" s="1"/>
    </row>
    <row r="1215" spans="1:22" ht="14.25" customHeight="1" x14ac:dyDescent="0.3">
      <c r="A1215" s="1">
        <v>1214</v>
      </c>
      <c r="B1215" s="1" t="s">
        <v>2599</v>
      </c>
      <c r="D1215" s="1" t="s">
        <v>2600</v>
      </c>
      <c r="F1215" s="1">
        <v>92</v>
      </c>
      <c r="G1215" s="1">
        <v>4</v>
      </c>
      <c r="H1215" s="1">
        <v>1</v>
      </c>
      <c r="I1215" s="1">
        <v>1</v>
      </c>
      <c r="J1215" s="1">
        <v>5</v>
      </c>
      <c r="K1215" s="1">
        <v>72</v>
      </c>
      <c r="L1215" s="1">
        <v>0</v>
      </c>
      <c r="M1215" s="4">
        <v>43507.98778935185</v>
      </c>
      <c r="N1215" s="1">
        <v>84</v>
      </c>
      <c r="O1215" s="1">
        <v>200</v>
      </c>
      <c r="Q1215" s="3">
        <f t="shared" si="72"/>
        <v>2019</v>
      </c>
      <c r="R1215" s="3">
        <f t="shared" si="73"/>
        <v>72</v>
      </c>
      <c r="S1215" s="2">
        <f t="shared" si="74"/>
        <v>5</v>
      </c>
      <c r="T1215" s="3">
        <f t="shared" si="75"/>
        <v>0</v>
      </c>
      <c r="U1215" s="1"/>
      <c r="V1215" s="1"/>
    </row>
    <row r="1216" spans="1:22" ht="14.25" customHeight="1" x14ac:dyDescent="0.3">
      <c r="A1216" s="1">
        <v>1215</v>
      </c>
      <c r="B1216" s="1" t="s">
        <v>2601</v>
      </c>
      <c r="D1216" s="1" t="s">
        <v>2602</v>
      </c>
      <c r="F1216" s="1">
        <v>90</v>
      </c>
      <c r="G1216" s="1">
        <v>0</v>
      </c>
      <c r="H1216" s="1">
        <v>1</v>
      </c>
      <c r="I1216" s="1">
        <v>1</v>
      </c>
      <c r="J1216" s="1">
        <v>0</v>
      </c>
      <c r="K1216" s="1">
        <v>11</v>
      </c>
      <c r="L1216" s="1">
        <v>0</v>
      </c>
      <c r="M1216" s="4">
        <v>43627.992361111108</v>
      </c>
      <c r="N1216" s="1">
        <v>0</v>
      </c>
      <c r="O1216" s="1">
        <v>200</v>
      </c>
      <c r="Q1216" s="3">
        <f t="shared" si="72"/>
        <v>2019</v>
      </c>
      <c r="R1216" s="3">
        <f t="shared" si="73"/>
        <v>11</v>
      </c>
      <c r="S1216" s="2">
        <f t="shared" si="74"/>
        <v>0</v>
      </c>
      <c r="T1216" s="3">
        <f t="shared" si="75"/>
        <v>0</v>
      </c>
      <c r="U1216" s="1"/>
      <c r="V1216" s="1"/>
    </row>
    <row r="1217" spans="1:22" ht="14.25" customHeight="1" x14ac:dyDescent="0.3">
      <c r="A1217" s="1">
        <v>1216</v>
      </c>
      <c r="B1217" s="1" t="s">
        <v>2603</v>
      </c>
      <c r="D1217" s="1" t="s">
        <v>2604</v>
      </c>
      <c r="F1217" s="1">
        <v>90</v>
      </c>
      <c r="G1217" s="1">
        <v>0</v>
      </c>
      <c r="H1217" s="1">
        <v>1</v>
      </c>
      <c r="I1217" s="1">
        <v>1</v>
      </c>
      <c r="J1217" s="1">
        <v>1</v>
      </c>
      <c r="K1217" s="1">
        <v>0</v>
      </c>
      <c r="L1217" s="1">
        <v>0</v>
      </c>
      <c r="M1217" s="4">
        <v>43351.573877314811</v>
      </c>
      <c r="N1217" s="1">
        <v>390</v>
      </c>
      <c r="O1217" s="1">
        <v>200</v>
      </c>
      <c r="Q1217" s="3">
        <f t="shared" si="72"/>
        <v>2018</v>
      </c>
      <c r="R1217" s="3">
        <f t="shared" si="73"/>
        <v>0</v>
      </c>
      <c r="S1217" s="2">
        <f t="shared" si="74"/>
        <v>1</v>
      </c>
      <c r="T1217" s="3">
        <f t="shared" si="75"/>
        <v>0</v>
      </c>
      <c r="U1217" s="1"/>
      <c r="V1217" s="1"/>
    </row>
    <row r="1218" spans="1:22" ht="14.25" customHeight="1" x14ac:dyDescent="0.3">
      <c r="A1218" s="1">
        <v>1217</v>
      </c>
      <c r="B1218" s="1" t="s">
        <v>2605</v>
      </c>
      <c r="D1218" s="1" t="s">
        <v>2606</v>
      </c>
      <c r="E1218" s="1" t="s">
        <v>2607</v>
      </c>
      <c r="F1218" s="1">
        <v>90</v>
      </c>
      <c r="G1218" s="1">
        <v>2</v>
      </c>
      <c r="H1218" s="1">
        <v>1</v>
      </c>
      <c r="I1218" s="1">
        <v>1</v>
      </c>
      <c r="J1218" s="1">
        <v>3</v>
      </c>
      <c r="K1218" s="1">
        <v>11</v>
      </c>
      <c r="L1218" s="1">
        <v>1</v>
      </c>
      <c r="M1218" s="4">
        <v>42999.802743055552</v>
      </c>
      <c r="N1218" s="1">
        <v>1366</v>
      </c>
      <c r="O1218" s="1">
        <v>200</v>
      </c>
      <c r="Q1218" s="3">
        <f t="shared" si="72"/>
        <v>2017</v>
      </c>
      <c r="R1218" s="3">
        <f t="shared" si="73"/>
        <v>11</v>
      </c>
      <c r="S1218" s="2">
        <f t="shared" si="74"/>
        <v>3</v>
      </c>
      <c r="T1218" s="3">
        <f t="shared" si="75"/>
        <v>1</v>
      </c>
      <c r="U1218" s="1"/>
      <c r="V1218" s="1"/>
    </row>
    <row r="1219" spans="1:22" ht="14.25" customHeight="1" x14ac:dyDescent="0.3">
      <c r="A1219" s="1">
        <v>1218</v>
      </c>
      <c r="B1219" s="1" t="s">
        <v>2608</v>
      </c>
      <c r="D1219" s="1" t="s">
        <v>2609</v>
      </c>
      <c r="F1219" s="1">
        <v>93</v>
      </c>
      <c r="G1219" s="1">
        <v>24</v>
      </c>
      <c r="H1219" s="1">
        <v>2</v>
      </c>
      <c r="I1219" s="1">
        <v>1</v>
      </c>
      <c r="J1219" s="1">
        <v>38</v>
      </c>
      <c r="K1219" s="1">
        <v>148</v>
      </c>
      <c r="L1219" s="1">
        <v>0</v>
      </c>
      <c r="M1219" s="4">
        <v>43704.564675925925</v>
      </c>
      <c r="N1219" s="1">
        <v>152</v>
      </c>
      <c r="O1219" s="1">
        <v>200</v>
      </c>
      <c r="Q1219" s="3">
        <f t="shared" ref="Q1219:Q1282" si="76">IF(M1219&lt;DATE(1998, 9, 4), 0, IF(YEAR(M1219)=2020, 0, IF(P1219=0, YEAR(M1219), IF(YEAR(P1219)=2020, 0, IF(P1219&lt;DATE(1998, 9, 4), 0, YEAR(P1219))))))</f>
        <v>2019</v>
      </c>
      <c r="R1219" s="3">
        <f t="shared" ref="R1219:R1282" si="77">IF(M1219&gt;DATE(2004, 2, 4), K1219, 0)</f>
        <v>148</v>
      </c>
      <c r="S1219" s="2">
        <f t="shared" ref="S1219:S1282" si="78">IF(M1219&gt;DATE(2006,3,21),J1219,0)</f>
        <v>38</v>
      </c>
      <c r="T1219" s="3">
        <f t="shared" ref="T1219:T1282" si="79">IF(M1219&gt;DATE(2010, 1, 10), L1219, 0)</f>
        <v>0</v>
      </c>
      <c r="U1219" s="1"/>
      <c r="V1219" s="1"/>
    </row>
    <row r="1220" spans="1:22" ht="14.25" customHeight="1" x14ac:dyDescent="0.3">
      <c r="A1220" s="1">
        <v>1219</v>
      </c>
      <c r="B1220" s="1" t="s">
        <v>2610</v>
      </c>
      <c r="D1220" s="1" t="s">
        <v>2611</v>
      </c>
      <c r="F1220" s="1">
        <v>91</v>
      </c>
      <c r="G1220" s="1">
        <v>1</v>
      </c>
      <c r="H1220" s="1">
        <v>1</v>
      </c>
      <c r="I1220" s="1">
        <v>1</v>
      </c>
      <c r="J1220" s="1">
        <v>1</v>
      </c>
      <c r="K1220" s="1">
        <v>5</v>
      </c>
      <c r="L1220" s="1">
        <v>0</v>
      </c>
      <c r="M1220" s="4">
        <v>42816.424629629626</v>
      </c>
      <c r="N1220" s="1">
        <v>1101</v>
      </c>
      <c r="O1220" s="1">
        <v>200</v>
      </c>
      <c r="Q1220" s="3">
        <f t="shared" si="76"/>
        <v>2017</v>
      </c>
      <c r="R1220" s="3">
        <f t="shared" si="77"/>
        <v>5</v>
      </c>
      <c r="S1220" s="2">
        <f t="shared" si="78"/>
        <v>1</v>
      </c>
      <c r="T1220" s="3">
        <f t="shared" si="79"/>
        <v>0</v>
      </c>
      <c r="U1220" s="1"/>
      <c r="V1220" s="1"/>
    </row>
    <row r="1221" spans="1:22" ht="14.25" customHeight="1" x14ac:dyDescent="0.3">
      <c r="A1221" s="1">
        <v>1220</v>
      </c>
      <c r="B1221" s="1" t="s">
        <v>2612</v>
      </c>
      <c r="D1221" s="1" t="s">
        <v>2613</v>
      </c>
      <c r="F1221" s="1">
        <v>90</v>
      </c>
      <c r="G1221" s="1">
        <v>0</v>
      </c>
      <c r="H1221" s="1">
        <v>1</v>
      </c>
      <c r="I1221" s="1">
        <v>1</v>
      </c>
      <c r="J1221" s="1">
        <v>0</v>
      </c>
      <c r="K1221" s="1">
        <v>0</v>
      </c>
      <c r="L1221" s="1">
        <v>0</v>
      </c>
      <c r="M1221" s="4">
        <v>43774.862847222219</v>
      </c>
      <c r="N1221" s="1">
        <v>2239</v>
      </c>
      <c r="O1221" s="1">
        <v>200</v>
      </c>
      <c r="Q1221" s="3">
        <f t="shared" si="76"/>
        <v>2019</v>
      </c>
      <c r="R1221" s="3">
        <f t="shared" si="77"/>
        <v>0</v>
      </c>
      <c r="S1221" s="2">
        <f t="shared" si="78"/>
        <v>0</v>
      </c>
      <c r="T1221" s="3">
        <f t="shared" si="79"/>
        <v>0</v>
      </c>
      <c r="U1221" s="1"/>
      <c r="V1221" s="1"/>
    </row>
    <row r="1222" spans="1:22" ht="14.25" customHeight="1" x14ac:dyDescent="0.3">
      <c r="A1222" s="1">
        <v>1221</v>
      </c>
      <c r="B1222" s="1" t="s">
        <v>2614</v>
      </c>
      <c r="D1222" s="1" t="s">
        <v>2615</v>
      </c>
      <c r="F1222" s="1">
        <v>92</v>
      </c>
      <c r="G1222" s="1">
        <v>0</v>
      </c>
      <c r="H1222" s="1">
        <v>2</v>
      </c>
      <c r="I1222" s="1">
        <v>1</v>
      </c>
      <c r="J1222" s="1">
        <v>0</v>
      </c>
      <c r="K1222" s="1">
        <v>0</v>
      </c>
      <c r="L1222" s="1">
        <v>0</v>
      </c>
      <c r="M1222" s="4">
        <v>43585.787233796298</v>
      </c>
      <c r="N1222" s="1">
        <v>123</v>
      </c>
      <c r="O1222" s="1">
        <v>200</v>
      </c>
      <c r="Q1222" s="3">
        <f t="shared" si="76"/>
        <v>2019</v>
      </c>
      <c r="R1222" s="3">
        <f t="shared" si="77"/>
        <v>0</v>
      </c>
      <c r="S1222" s="2">
        <f t="shared" si="78"/>
        <v>0</v>
      </c>
      <c r="T1222" s="3">
        <f t="shared" si="79"/>
        <v>0</v>
      </c>
      <c r="U1222" s="1"/>
      <c r="V1222" s="1"/>
    </row>
    <row r="1223" spans="1:22" ht="14.25" customHeight="1" x14ac:dyDescent="0.3">
      <c r="A1223" s="1">
        <v>1222</v>
      </c>
      <c r="B1223" s="1" t="s">
        <v>2616</v>
      </c>
      <c r="D1223" s="1" t="s">
        <v>2617</v>
      </c>
      <c r="F1223" s="1">
        <v>90</v>
      </c>
      <c r="G1223" s="1">
        <v>1</v>
      </c>
      <c r="H1223" s="1">
        <v>1</v>
      </c>
      <c r="I1223" s="1">
        <v>1</v>
      </c>
      <c r="J1223" s="1">
        <v>6</v>
      </c>
      <c r="K1223" s="1">
        <v>27</v>
      </c>
      <c r="L1223" s="1">
        <v>0</v>
      </c>
      <c r="M1223" s="4">
        <v>43138.902025462965</v>
      </c>
      <c r="N1223" s="1">
        <v>0</v>
      </c>
      <c r="O1223" s="1">
        <v>200</v>
      </c>
      <c r="Q1223" s="3">
        <f t="shared" si="76"/>
        <v>2018</v>
      </c>
      <c r="R1223" s="3">
        <f t="shared" si="77"/>
        <v>27</v>
      </c>
      <c r="S1223" s="2">
        <f t="shared" si="78"/>
        <v>6</v>
      </c>
      <c r="T1223" s="3">
        <f t="shared" si="79"/>
        <v>0</v>
      </c>
      <c r="U1223" s="1"/>
      <c r="V1223" s="1"/>
    </row>
    <row r="1224" spans="1:22" ht="14.25" customHeight="1" x14ac:dyDescent="0.3">
      <c r="A1224" s="1">
        <v>1223</v>
      </c>
      <c r="B1224" s="1" t="s">
        <v>2618</v>
      </c>
      <c r="D1224" s="1" t="s">
        <v>2619</v>
      </c>
      <c r="F1224" s="1">
        <v>90</v>
      </c>
      <c r="G1224" s="1">
        <v>2</v>
      </c>
      <c r="H1224" s="1">
        <v>1</v>
      </c>
      <c r="I1224" s="1">
        <v>1</v>
      </c>
      <c r="J1224" s="1">
        <v>0</v>
      </c>
      <c r="K1224" s="1">
        <v>0</v>
      </c>
      <c r="L1224" s="1">
        <v>0</v>
      </c>
      <c r="M1224" s="4">
        <v>43783.436111111114</v>
      </c>
      <c r="N1224" s="1">
        <v>232</v>
      </c>
      <c r="O1224" s="1">
        <v>200</v>
      </c>
      <c r="Q1224" s="3">
        <f t="shared" si="76"/>
        <v>2019</v>
      </c>
      <c r="R1224" s="3">
        <f t="shared" si="77"/>
        <v>0</v>
      </c>
      <c r="S1224" s="2">
        <f t="shared" si="78"/>
        <v>0</v>
      </c>
      <c r="T1224" s="3">
        <f t="shared" si="79"/>
        <v>0</v>
      </c>
      <c r="U1224" s="1"/>
      <c r="V1224" s="1"/>
    </row>
    <row r="1225" spans="1:22" ht="14.25" customHeight="1" x14ac:dyDescent="0.3">
      <c r="A1225" s="1">
        <v>1224</v>
      </c>
      <c r="B1225" s="1" t="s">
        <v>2620</v>
      </c>
      <c r="D1225" s="1" t="s">
        <v>2621</v>
      </c>
      <c r="F1225" s="1">
        <v>93</v>
      </c>
      <c r="G1225" s="1">
        <v>1</v>
      </c>
      <c r="H1225" s="1">
        <v>2</v>
      </c>
      <c r="I1225" s="1">
        <v>1</v>
      </c>
      <c r="J1225" s="1">
        <v>1</v>
      </c>
      <c r="K1225" s="1">
        <v>50</v>
      </c>
      <c r="L1225" s="1">
        <v>5</v>
      </c>
      <c r="M1225" s="4">
        <v>43614.633136574077</v>
      </c>
      <c r="N1225" s="1">
        <v>127</v>
      </c>
      <c r="O1225" s="1">
        <v>200</v>
      </c>
      <c r="Q1225" s="3">
        <f t="shared" si="76"/>
        <v>2019</v>
      </c>
      <c r="R1225" s="3">
        <f t="shared" si="77"/>
        <v>50</v>
      </c>
      <c r="S1225" s="2">
        <f t="shared" si="78"/>
        <v>1</v>
      </c>
      <c r="T1225" s="3">
        <f t="shared" si="79"/>
        <v>5</v>
      </c>
      <c r="U1225" s="1"/>
      <c r="V1225" s="1"/>
    </row>
    <row r="1226" spans="1:22" ht="14.25" customHeight="1" x14ac:dyDescent="0.3">
      <c r="A1226" s="1">
        <v>1225</v>
      </c>
      <c r="B1226" s="1" t="s">
        <v>2622</v>
      </c>
      <c r="D1226" s="1" t="s">
        <v>2623</v>
      </c>
      <c r="F1226" s="1">
        <v>92</v>
      </c>
      <c r="G1226" s="1">
        <v>0</v>
      </c>
      <c r="H1226" s="1">
        <v>2</v>
      </c>
      <c r="I1226" s="1">
        <v>1</v>
      </c>
      <c r="J1226" s="1">
        <v>1</v>
      </c>
      <c r="K1226" s="1">
        <v>3</v>
      </c>
      <c r="L1226" s="1">
        <v>0</v>
      </c>
      <c r="M1226" s="4">
        <v>43140</v>
      </c>
      <c r="N1226" s="1">
        <v>74</v>
      </c>
      <c r="O1226" s="1">
        <v>200</v>
      </c>
      <c r="Q1226" s="3">
        <f t="shared" si="76"/>
        <v>2018</v>
      </c>
      <c r="R1226" s="3">
        <f t="shared" si="77"/>
        <v>3</v>
      </c>
      <c r="S1226" s="2">
        <f t="shared" si="78"/>
        <v>1</v>
      </c>
      <c r="T1226" s="3">
        <f t="shared" si="79"/>
        <v>0</v>
      </c>
      <c r="U1226" s="1"/>
      <c r="V1226" s="1"/>
    </row>
    <row r="1227" spans="1:22" ht="14.25" customHeight="1" x14ac:dyDescent="0.3">
      <c r="A1227" s="1">
        <v>1226</v>
      </c>
      <c r="B1227" s="1" t="s">
        <v>2624</v>
      </c>
      <c r="D1227" s="1" t="s">
        <v>2625</v>
      </c>
      <c r="F1227" s="1">
        <v>90</v>
      </c>
      <c r="G1227" s="1">
        <v>0</v>
      </c>
      <c r="H1227" s="1">
        <v>1</v>
      </c>
      <c r="I1227" s="1">
        <v>1</v>
      </c>
      <c r="J1227" s="1">
        <v>0</v>
      </c>
      <c r="K1227" s="1">
        <v>0</v>
      </c>
      <c r="L1227" s="1">
        <v>0</v>
      </c>
      <c r="M1227" s="4">
        <v>43681.670312499999</v>
      </c>
      <c r="N1227" s="1">
        <v>296</v>
      </c>
      <c r="O1227" s="1">
        <v>410</v>
      </c>
      <c r="Q1227" s="3">
        <f t="shared" si="76"/>
        <v>2019</v>
      </c>
      <c r="R1227" s="3">
        <f t="shared" si="77"/>
        <v>0</v>
      </c>
      <c r="S1227" s="2">
        <f t="shared" si="78"/>
        <v>0</v>
      </c>
      <c r="T1227" s="3">
        <f t="shared" si="79"/>
        <v>0</v>
      </c>
      <c r="U1227" s="1"/>
      <c r="V1227" s="1"/>
    </row>
    <row r="1228" spans="1:22" ht="14.25" customHeight="1" x14ac:dyDescent="0.3">
      <c r="A1228" s="1">
        <v>1227</v>
      </c>
      <c r="B1228" s="1" t="s">
        <v>2626</v>
      </c>
      <c r="D1228" s="1" t="s">
        <v>2627</v>
      </c>
      <c r="F1228" s="1">
        <v>92</v>
      </c>
      <c r="G1228" s="1">
        <v>2</v>
      </c>
      <c r="H1228" s="1">
        <v>1</v>
      </c>
      <c r="I1228" s="1">
        <v>1</v>
      </c>
      <c r="J1228" s="1">
        <v>0</v>
      </c>
      <c r="K1228" s="1">
        <v>58</v>
      </c>
      <c r="L1228" s="1">
        <v>0</v>
      </c>
      <c r="M1228" s="4">
        <v>41864</v>
      </c>
      <c r="N1228" s="1">
        <v>303</v>
      </c>
      <c r="O1228" s="1">
        <v>200</v>
      </c>
      <c r="Q1228" s="3">
        <f t="shared" si="76"/>
        <v>2014</v>
      </c>
      <c r="R1228" s="3">
        <f t="shared" si="77"/>
        <v>58</v>
      </c>
      <c r="S1228" s="2">
        <f t="shared" si="78"/>
        <v>0</v>
      </c>
      <c r="T1228" s="3">
        <f t="shared" si="79"/>
        <v>0</v>
      </c>
      <c r="U1228" s="1"/>
      <c r="V1228" s="1"/>
    </row>
    <row r="1229" spans="1:22" ht="14.25" customHeight="1" x14ac:dyDescent="0.3">
      <c r="A1229" s="1">
        <v>1228</v>
      </c>
      <c r="B1229" s="1" t="s">
        <v>2628</v>
      </c>
      <c r="D1229" s="1" t="s">
        <v>2629</v>
      </c>
      <c r="E1229" s="1" t="s">
        <v>2630</v>
      </c>
      <c r="F1229" s="1">
        <v>90</v>
      </c>
      <c r="G1229" s="1">
        <v>3</v>
      </c>
      <c r="H1229" s="1">
        <v>2</v>
      </c>
      <c r="I1229" s="1">
        <v>1</v>
      </c>
      <c r="J1229" s="1">
        <v>0</v>
      </c>
      <c r="K1229" s="1">
        <v>0</v>
      </c>
      <c r="L1229" s="1">
        <v>0</v>
      </c>
      <c r="M1229" s="4">
        <v>41103.583761574075</v>
      </c>
      <c r="N1229" s="1">
        <v>560</v>
      </c>
      <c r="O1229" s="1">
        <v>200</v>
      </c>
      <c r="Q1229" s="3">
        <f t="shared" si="76"/>
        <v>2012</v>
      </c>
      <c r="R1229" s="3">
        <f t="shared" si="77"/>
        <v>0</v>
      </c>
      <c r="S1229" s="2">
        <f t="shared" si="78"/>
        <v>0</v>
      </c>
      <c r="T1229" s="3">
        <f t="shared" si="79"/>
        <v>0</v>
      </c>
      <c r="U1229" s="1"/>
      <c r="V1229" s="1"/>
    </row>
    <row r="1230" spans="1:22" ht="14.25" customHeight="1" x14ac:dyDescent="0.3">
      <c r="A1230" s="1">
        <v>1229</v>
      </c>
      <c r="B1230" s="1" t="s">
        <v>2631</v>
      </c>
      <c r="D1230" s="1" t="s">
        <v>2632</v>
      </c>
      <c r="F1230" s="1">
        <v>92</v>
      </c>
      <c r="G1230" s="1">
        <v>28</v>
      </c>
      <c r="H1230" s="1">
        <v>1</v>
      </c>
      <c r="I1230" s="1">
        <v>0</v>
      </c>
      <c r="J1230" s="1">
        <v>34</v>
      </c>
      <c r="K1230" s="1">
        <v>2</v>
      </c>
      <c r="L1230" s="1">
        <v>1</v>
      </c>
      <c r="M1230" s="4">
        <v>42067.947500000002</v>
      </c>
      <c r="N1230" s="1">
        <v>271</v>
      </c>
      <c r="O1230" s="1">
        <v>200</v>
      </c>
      <c r="Q1230" s="3">
        <f t="shared" si="76"/>
        <v>2015</v>
      </c>
      <c r="R1230" s="3">
        <f t="shared" si="77"/>
        <v>2</v>
      </c>
      <c r="S1230" s="2">
        <f t="shared" si="78"/>
        <v>34</v>
      </c>
      <c r="T1230" s="3">
        <f t="shared" si="79"/>
        <v>1</v>
      </c>
      <c r="U1230" s="1"/>
      <c r="V1230" s="1"/>
    </row>
    <row r="1231" spans="1:22" ht="14.25" customHeight="1" x14ac:dyDescent="0.3">
      <c r="A1231" s="1">
        <v>1230</v>
      </c>
      <c r="B1231" s="1" t="s">
        <v>2633</v>
      </c>
      <c r="D1231" s="1" t="s">
        <v>2634</v>
      </c>
      <c r="F1231" s="1">
        <v>90</v>
      </c>
      <c r="G1231" s="1">
        <v>3</v>
      </c>
      <c r="H1231" s="1">
        <v>1</v>
      </c>
      <c r="I1231" s="1">
        <v>0</v>
      </c>
      <c r="J1231" s="1">
        <v>0</v>
      </c>
      <c r="K1231" s="1">
        <v>3</v>
      </c>
      <c r="L1231" s="1">
        <v>0</v>
      </c>
      <c r="M1231" s="4">
        <v>43892.901388888888</v>
      </c>
      <c r="N1231" s="1">
        <v>1185</v>
      </c>
      <c r="O1231" s="1">
        <v>200</v>
      </c>
      <c r="Q1231" s="3">
        <f t="shared" si="76"/>
        <v>0</v>
      </c>
      <c r="R1231" s="3">
        <f t="shared" si="77"/>
        <v>3</v>
      </c>
      <c r="S1231" s="2">
        <f t="shared" si="78"/>
        <v>0</v>
      </c>
      <c r="T1231" s="3">
        <f t="shared" si="79"/>
        <v>0</v>
      </c>
      <c r="U1231" s="1"/>
      <c r="V1231" s="1"/>
    </row>
    <row r="1232" spans="1:22" ht="14.25" customHeight="1" x14ac:dyDescent="0.3">
      <c r="A1232" s="1">
        <v>1231</v>
      </c>
      <c r="B1232" s="1" t="s">
        <v>2635</v>
      </c>
      <c r="D1232" s="1" t="s">
        <v>2636</v>
      </c>
      <c r="F1232" s="1">
        <v>92</v>
      </c>
      <c r="G1232" s="1">
        <v>48</v>
      </c>
      <c r="H1232" s="1">
        <v>1</v>
      </c>
      <c r="I1232" s="1">
        <v>0</v>
      </c>
      <c r="J1232" s="1">
        <v>6</v>
      </c>
      <c r="K1232" s="1">
        <v>227</v>
      </c>
      <c r="L1232" s="1">
        <v>3</v>
      </c>
      <c r="M1232" s="4">
        <v>43726.723310185182</v>
      </c>
      <c r="N1232" s="1">
        <v>564</v>
      </c>
      <c r="O1232" s="1">
        <v>200</v>
      </c>
      <c r="Q1232" s="3">
        <f t="shared" si="76"/>
        <v>2019</v>
      </c>
      <c r="R1232" s="3">
        <f t="shared" si="77"/>
        <v>227</v>
      </c>
      <c r="S1232" s="2">
        <f t="shared" si="78"/>
        <v>6</v>
      </c>
      <c r="T1232" s="3">
        <f t="shared" si="79"/>
        <v>3</v>
      </c>
      <c r="U1232" s="1"/>
      <c r="V1232" s="1"/>
    </row>
    <row r="1233" spans="1:22" ht="14.25" customHeight="1" x14ac:dyDescent="0.3">
      <c r="A1233" s="1">
        <v>1232</v>
      </c>
      <c r="B1233" s="1" t="s">
        <v>2637</v>
      </c>
      <c r="D1233" s="1" t="s">
        <v>2638</v>
      </c>
      <c r="F1233" s="1">
        <v>90</v>
      </c>
      <c r="G1233" s="1">
        <v>0</v>
      </c>
      <c r="H1233" s="1">
        <v>1</v>
      </c>
      <c r="I1233" s="1">
        <v>0</v>
      </c>
      <c r="J1233" s="1">
        <v>0</v>
      </c>
      <c r="K1233" s="1">
        <v>1842</v>
      </c>
      <c r="L1233" s="1">
        <v>0</v>
      </c>
      <c r="M1233" s="4">
        <v>43705.542164351849</v>
      </c>
      <c r="N1233" s="1">
        <v>413</v>
      </c>
      <c r="O1233" s="1">
        <v>200</v>
      </c>
      <c r="Q1233" s="3">
        <f t="shared" si="76"/>
        <v>2019</v>
      </c>
      <c r="R1233" s="3">
        <f t="shared" si="77"/>
        <v>1842</v>
      </c>
      <c r="S1233" s="2">
        <f t="shared" si="78"/>
        <v>0</v>
      </c>
      <c r="T1233" s="3">
        <f t="shared" si="79"/>
        <v>0</v>
      </c>
      <c r="U1233" s="1"/>
      <c r="V1233" s="1"/>
    </row>
    <row r="1234" spans="1:22" ht="14.25" customHeight="1" x14ac:dyDescent="0.3">
      <c r="A1234" s="1">
        <v>1233</v>
      </c>
      <c r="B1234" s="1" t="s">
        <v>2639</v>
      </c>
      <c r="D1234" s="1" t="s">
        <v>2640</v>
      </c>
      <c r="F1234" s="1">
        <v>96</v>
      </c>
      <c r="G1234" s="1">
        <v>17</v>
      </c>
      <c r="H1234" s="1">
        <v>1</v>
      </c>
      <c r="I1234" s="1">
        <v>0</v>
      </c>
      <c r="J1234" s="1">
        <v>3</v>
      </c>
      <c r="K1234" s="1">
        <v>18</v>
      </c>
      <c r="L1234" s="1">
        <v>0</v>
      </c>
      <c r="M1234" s="4">
        <v>43017.579282407409</v>
      </c>
      <c r="N1234" s="1">
        <v>0</v>
      </c>
      <c r="O1234" s="1">
        <v>200</v>
      </c>
      <c r="Q1234" s="3">
        <f t="shared" si="76"/>
        <v>2017</v>
      </c>
      <c r="R1234" s="3">
        <f t="shared" si="77"/>
        <v>18</v>
      </c>
      <c r="S1234" s="2">
        <f t="shared" si="78"/>
        <v>3</v>
      </c>
      <c r="T1234" s="3">
        <f t="shared" si="79"/>
        <v>0</v>
      </c>
      <c r="U1234" s="1"/>
      <c r="V1234" s="1"/>
    </row>
    <row r="1235" spans="1:22" ht="14.25" customHeight="1" x14ac:dyDescent="0.3">
      <c r="A1235" s="1">
        <v>1234</v>
      </c>
      <c r="B1235" s="1" t="s">
        <v>2641</v>
      </c>
      <c r="D1235" s="1" t="s">
        <v>2642</v>
      </c>
      <c r="F1235" s="1">
        <v>90</v>
      </c>
      <c r="G1235" s="1">
        <v>0</v>
      </c>
      <c r="H1235" s="1">
        <v>1</v>
      </c>
      <c r="I1235" s="1">
        <v>0</v>
      </c>
      <c r="J1235" s="1">
        <v>0</v>
      </c>
      <c r="K1235" s="1">
        <v>0</v>
      </c>
      <c r="L1235" s="1">
        <v>0</v>
      </c>
      <c r="M1235" s="4">
        <v>43533.645324074074</v>
      </c>
      <c r="N1235" s="1">
        <v>769</v>
      </c>
      <c r="O1235" s="1">
        <v>200</v>
      </c>
      <c r="Q1235" s="3">
        <f t="shared" si="76"/>
        <v>2019</v>
      </c>
      <c r="R1235" s="3">
        <f t="shared" si="77"/>
        <v>0</v>
      </c>
      <c r="S1235" s="2">
        <f t="shared" si="78"/>
        <v>0</v>
      </c>
      <c r="T1235" s="3">
        <f t="shared" si="79"/>
        <v>0</v>
      </c>
      <c r="U1235" s="1"/>
      <c r="V1235" s="1"/>
    </row>
    <row r="1236" spans="1:22" ht="14.25" customHeight="1" x14ac:dyDescent="0.3">
      <c r="A1236" s="1">
        <v>1235</v>
      </c>
      <c r="B1236" s="1" t="s">
        <v>2643</v>
      </c>
      <c r="D1236" s="1" t="s">
        <v>2644</v>
      </c>
      <c r="E1236" s="1" t="s">
        <v>2645</v>
      </c>
      <c r="F1236" s="1">
        <v>93</v>
      </c>
      <c r="G1236" s="1">
        <v>4</v>
      </c>
      <c r="H1236" s="1">
        <v>2</v>
      </c>
      <c r="I1236" s="1">
        <v>0</v>
      </c>
      <c r="J1236" s="1">
        <v>1</v>
      </c>
      <c r="K1236" s="1">
        <v>207</v>
      </c>
      <c r="L1236" s="1">
        <v>7</v>
      </c>
      <c r="M1236" s="4">
        <v>41969.791898148149</v>
      </c>
      <c r="N1236" s="1">
        <v>220</v>
      </c>
      <c r="O1236" s="1">
        <v>200</v>
      </c>
      <c r="Q1236" s="3">
        <f t="shared" si="76"/>
        <v>2014</v>
      </c>
      <c r="R1236" s="3">
        <f t="shared" si="77"/>
        <v>207</v>
      </c>
      <c r="S1236" s="2">
        <f t="shared" si="78"/>
        <v>1</v>
      </c>
      <c r="T1236" s="3">
        <f t="shared" si="79"/>
        <v>7</v>
      </c>
      <c r="U1236" s="1"/>
      <c r="V1236" s="1"/>
    </row>
    <row r="1237" spans="1:22" ht="14.25" customHeight="1" x14ac:dyDescent="0.3">
      <c r="A1237" s="1">
        <v>1236</v>
      </c>
      <c r="B1237" s="1" t="s">
        <v>2646</v>
      </c>
      <c r="D1237" s="1" t="s">
        <v>2647</v>
      </c>
      <c r="F1237" s="1">
        <v>90</v>
      </c>
      <c r="G1237" s="1">
        <v>7</v>
      </c>
      <c r="H1237" s="1">
        <v>2</v>
      </c>
      <c r="I1237" s="1">
        <v>0</v>
      </c>
      <c r="J1237" s="1">
        <v>0</v>
      </c>
      <c r="K1237" s="1">
        <v>9</v>
      </c>
      <c r="L1237" s="1">
        <v>16</v>
      </c>
      <c r="M1237" s="4">
        <v>40309.386145833334</v>
      </c>
      <c r="N1237" s="1">
        <v>174</v>
      </c>
      <c r="O1237" s="1">
        <v>200</v>
      </c>
      <c r="Q1237" s="3">
        <f t="shared" si="76"/>
        <v>2010</v>
      </c>
      <c r="R1237" s="3">
        <f t="shared" si="77"/>
        <v>9</v>
      </c>
      <c r="S1237" s="2">
        <f t="shared" si="78"/>
        <v>0</v>
      </c>
      <c r="T1237" s="3">
        <f t="shared" si="79"/>
        <v>16</v>
      </c>
      <c r="U1237" s="1"/>
      <c r="V1237" s="1"/>
    </row>
    <row r="1238" spans="1:22" ht="14.25" customHeight="1" x14ac:dyDescent="0.3">
      <c r="A1238" s="1">
        <v>1237</v>
      </c>
      <c r="B1238" s="1" t="s">
        <v>2648</v>
      </c>
      <c r="D1238" s="1" t="s">
        <v>2649</v>
      </c>
      <c r="F1238" s="1">
        <v>92</v>
      </c>
      <c r="G1238" s="1">
        <v>0</v>
      </c>
      <c r="H1238" s="1">
        <v>1</v>
      </c>
      <c r="I1238" s="1">
        <v>0</v>
      </c>
      <c r="J1238" s="1">
        <v>3</v>
      </c>
      <c r="K1238" s="1">
        <v>0</v>
      </c>
      <c r="L1238" s="1">
        <v>0</v>
      </c>
      <c r="M1238" s="4">
        <v>42845</v>
      </c>
      <c r="N1238" s="1">
        <v>117</v>
      </c>
      <c r="O1238" s="1">
        <v>200</v>
      </c>
      <c r="Q1238" s="3">
        <f t="shared" si="76"/>
        <v>2017</v>
      </c>
      <c r="R1238" s="3">
        <f t="shared" si="77"/>
        <v>0</v>
      </c>
      <c r="S1238" s="2">
        <f t="shared" si="78"/>
        <v>3</v>
      </c>
      <c r="T1238" s="3">
        <f t="shared" si="79"/>
        <v>0</v>
      </c>
      <c r="U1238" s="1"/>
      <c r="V1238" s="1"/>
    </row>
    <row r="1239" spans="1:22" ht="14.25" customHeight="1" x14ac:dyDescent="0.3">
      <c r="A1239" s="1">
        <v>1238</v>
      </c>
      <c r="B1239" s="1" t="s">
        <v>2650</v>
      </c>
      <c r="D1239" s="1" t="s">
        <v>2651</v>
      </c>
      <c r="F1239" s="1">
        <v>92</v>
      </c>
      <c r="G1239" s="1">
        <v>6</v>
      </c>
      <c r="H1239" s="1">
        <v>2</v>
      </c>
      <c r="I1239" s="1">
        <v>0</v>
      </c>
      <c r="J1239" s="1">
        <v>1</v>
      </c>
      <c r="K1239" s="1">
        <v>20</v>
      </c>
      <c r="L1239" s="1">
        <v>1</v>
      </c>
      <c r="M1239" s="4">
        <v>43427</v>
      </c>
      <c r="N1239" s="1">
        <v>438</v>
      </c>
      <c r="O1239" s="1">
        <v>200</v>
      </c>
      <c r="Q1239" s="3">
        <f t="shared" si="76"/>
        <v>2018</v>
      </c>
      <c r="R1239" s="3">
        <f t="shared" si="77"/>
        <v>20</v>
      </c>
      <c r="S1239" s="2">
        <f t="shared" si="78"/>
        <v>1</v>
      </c>
      <c r="T1239" s="3">
        <f t="shared" si="79"/>
        <v>1</v>
      </c>
      <c r="U1239" s="1"/>
      <c r="V1239" s="1"/>
    </row>
    <row r="1240" spans="1:22" ht="14.25" customHeight="1" x14ac:dyDescent="0.3">
      <c r="A1240" s="1">
        <v>1239</v>
      </c>
      <c r="B1240" s="1" t="s">
        <v>2652</v>
      </c>
      <c r="D1240" s="1" t="s">
        <v>2653</v>
      </c>
      <c r="F1240" s="1">
        <v>91</v>
      </c>
      <c r="G1240" s="1">
        <v>14</v>
      </c>
      <c r="H1240" s="1">
        <v>2</v>
      </c>
      <c r="I1240" s="1">
        <v>0</v>
      </c>
      <c r="J1240" s="1">
        <v>17</v>
      </c>
      <c r="K1240" s="1">
        <v>142</v>
      </c>
      <c r="L1240" s="1">
        <v>11</v>
      </c>
      <c r="M1240" s="4">
        <v>42902.91777777778</v>
      </c>
      <c r="N1240" s="1">
        <v>550</v>
      </c>
      <c r="O1240" s="1">
        <v>200</v>
      </c>
      <c r="Q1240" s="3">
        <f t="shared" si="76"/>
        <v>2017</v>
      </c>
      <c r="R1240" s="3">
        <f t="shared" si="77"/>
        <v>142</v>
      </c>
      <c r="S1240" s="2">
        <f t="shared" si="78"/>
        <v>17</v>
      </c>
      <c r="T1240" s="3">
        <f t="shared" si="79"/>
        <v>11</v>
      </c>
      <c r="U1240" s="1"/>
      <c r="V1240" s="1"/>
    </row>
    <row r="1241" spans="1:22" ht="14.25" customHeight="1" x14ac:dyDescent="0.3">
      <c r="A1241" s="1">
        <v>1240</v>
      </c>
      <c r="B1241" s="1" t="s">
        <v>2654</v>
      </c>
      <c r="D1241" s="1" t="s">
        <v>2655</v>
      </c>
      <c r="F1241" s="1">
        <v>92</v>
      </c>
      <c r="G1241" s="1">
        <v>6</v>
      </c>
      <c r="H1241" s="1">
        <v>1</v>
      </c>
      <c r="I1241" s="1">
        <v>0</v>
      </c>
      <c r="J1241" s="1">
        <v>3</v>
      </c>
      <c r="K1241" s="1">
        <v>486</v>
      </c>
      <c r="L1241" s="1">
        <v>0</v>
      </c>
      <c r="M1241" s="4">
        <v>42916.675486111111</v>
      </c>
      <c r="N1241" s="1">
        <v>38</v>
      </c>
      <c r="O1241" s="1">
        <v>200</v>
      </c>
      <c r="Q1241" s="3">
        <f t="shared" si="76"/>
        <v>2017</v>
      </c>
      <c r="R1241" s="3">
        <f t="shared" si="77"/>
        <v>486</v>
      </c>
      <c r="S1241" s="2">
        <f t="shared" si="78"/>
        <v>3</v>
      </c>
      <c r="T1241" s="3">
        <f t="shared" si="79"/>
        <v>0</v>
      </c>
      <c r="U1241" s="1"/>
      <c r="V1241" s="1"/>
    </row>
    <row r="1242" spans="1:22" ht="14.25" customHeight="1" x14ac:dyDescent="0.3">
      <c r="A1242" s="1">
        <v>1241</v>
      </c>
      <c r="B1242" s="1" t="s">
        <v>2656</v>
      </c>
      <c r="D1242" s="1" t="s">
        <v>2657</v>
      </c>
      <c r="F1242" s="1">
        <v>92</v>
      </c>
      <c r="G1242" s="1">
        <v>2</v>
      </c>
      <c r="H1242" s="1">
        <v>1</v>
      </c>
      <c r="I1242" s="1">
        <v>0</v>
      </c>
      <c r="J1242" s="1">
        <v>0</v>
      </c>
      <c r="K1242" s="1">
        <v>38</v>
      </c>
      <c r="L1242" s="1">
        <v>0</v>
      </c>
      <c r="M1242" s="4">
        <v>43701.684872685182</v>
      </c>
      <c r="N1242" s="1">
        <v>444</v>
      </c>
      <c r="O1242" s="1">
        <v>200</v>
      </c>
      <c r="Q1242" s="3">
        <f t="shared" si="76"/>
        <v>2019</v>
      </c>
      <c r="R1242" s="3">
        <f t="shared" si="77"/>
        <v>38</v>
      </c>
      <c r="S1242" s="2">
        <f t="shared" si="78"/>
        <v>0</v>
      </c>
      <c r="T1242" s="3">
        <f t="shared" si="79"/>
        <v>0</v>
      </c>
      <c r="U1242" s="1"/>
      <c r="V1242" s="1"/>
    </row>
    <row r="1243" spans="1:22" ht="14.25" customHeight="1" x14ac:dyDescent="0.3">
      <c r="A1243" s="1">
        <v>1242</v>
      </c>
      <c r="B1243" s="1" t="s">
        <v>2658</v>
      </c>
      <c r="D1243" s="1" t="s">
        <v>2659</v>
      </c>
      <c r="E1243" s="1" t="s">
        <v>2660</v>
      </c>
      <c r="F1243" s="1">
        <v>90</v>
      </c>
      <c r="G1243" s="1">
        <v>1</v>
      </c>
      <c r="H1243" s="1">
        <v>1</v>
      </c>
      <c r="I1243" s="1">
        <v>0</v>
      </c>
      <c r="J1243" s="1">
        <v>0</v>
      </c>
      <c r="K1243" s="1">
        <v>29</v>
      </c>
      <c r="L1243" s="1">
        <v>0</v>
      </c>
      <c r="M1243" s="4">
        <v>40953.572916666664</v>
      </c>
      <c r="N1243" s="1">
        <v>603</v>
      </c>
      <c r="O1243" s="1">
        <v>200</v>
      </c>
      <c r="Q1243" s="3">
        <f t="shared" si="76"/>
        <v>2012</v>
      </c>
      <c r="R1243" s="3">
        <f t="shared" si="77"/>
        <v>29</v>
      </c>
      <c r="S1243" s="2">
        <f t="shared" si="78"/>
        <v>0</v>
      </c>
      <c r="T1243" s="3">
        <f t="shared" si="79"/>
        <v>0</v>
      </c>
      <c r="U1243" s="1"/>
      <c r="V1243" s="1"/>
    </row>
    <row r="1244" spans="1:22" ht="14.25" customHeight="1" x14ac:dyDescent="0.3">
      <c r="A1244" s="1">
        <v>1243</v>
      </c>
      <c r="B1244" s="1" t="s">
        <v>2661</v>
      </c>
      <c r="D1244" s="1" t="s">
        <v>2662</v>
      </c>
      <c r="F1244" s="1">
        <v>90</v>
      </c>
      <c r="G1244" s="1">
        <v>0</v>
      </c>
      <c r="H1244" s="1">
        <v>2</v>
      </c>
      <c r="I1244" s="1">
        <v>0</v>
      </c>
      <c r="J1244" s="1">
        <v>1</v>
      </c>
      <c r="K1244" s="1">
        <v>0</v>
      </c>
      <c r="L1244" s="1">
        <v>0</v>
      </c>
      <c r="M1244" s="4">
        <v>43447.196446759262</v>
      </c>
      <c r="N1244" s="1">
        <v>30</v>
      </c>
      <c r="O1244" s="1">
        <v>404</v>
      </c>
      <c r="Q1244" s="3">
        <f t="shared" si="76"/>
        <v>2018</v>
      </c>
      <c r="R1244" s="3">
        <f t="shared" si="77"/>
        <v>0</v>
      </c>
      <c r="S1244" s="2">
        <f t="shared" si="78"/>
        <v>1</v>
      </c>
      <c r="T1244" s="3">
        <f t="shared" si="79"/>
        <v>0</v>
      </c>
      <c r="U1244" s="1"/>
      <c r="V1244" s="1"/>
    </row>
    <row r="1245" spans="1:22" ht="14.25" customHeight="1" x14ac:dyDescent="0.3">
      <c r="A1245" s="1">
        <v>1244</v>
      </c>
      <c r="B1245" s="1" t="s">
        <v>2663</v>
      </c>
      <c r="D1245" s="1" t="s">
        <v>2664</v>
      </c>
      <c r="F1245" s="1">
        <v>90</v>
      </c>
      <c r="G1245" s="1">
        <v>0</v>
      </c>
      <c r="H1245" s="1">
        <v>1</v>
      </c>
      <c r="I1245" s="1">
        <v>0</v>
      </c>
      <c r="J1245" s="1">
        <v>0</v>
      </c>
      <c r="K1245" s="1">
        <v>0</v>
      </c>
      <c r="L1245" s="1">
        <v>0</v>
      </c>
      <c r="M1245" s="4">
        <v>43792.670034722221</v>
      </c>
      <c r="N1245" s="1">
        <v>583</v>
      </c>
      <c r="O1245" s="1">
        <v>200</v>
      </c>
      <c r="Q1245" s="3">
        <f t="shared" si="76"/>
        <v>2019</v>
      </c>
      <c r="R1245" s="3">
        <f t="shared" si="77"/>
        <v>0</v>
      </c>
      <c r="S1245" s="2">
        <f t="shared" si="78"/>
        <v>0</v>
      </c>
      <c r="T1245" s="3">
        <f t="shared" si="79"/>
        <v>0</v>
      </c>
      <c r="U1245" s="1"/>
      <c r="V1245" s="1"/>
    </row>
    <row r="1246" spans="1:22" ht="14.25" customHeight="1" x14ac:dyDescent="0.3">
      <c r="A1246" s="1">
        <v>1245</v>
      </c>
      <c r="B1246" s="1" t="s">
        <v>2665</v>
      </c>
      <c r="D1246" s="1" t="s">
        <v>2666</v>
      </c>
      <c r="F1246" s="1">
        <v>90</v>
      </c>
      <c r="G1246" s="1">
        <v>0</v>
      </c>
      <c r="H1246" s="1">
        <v>2</v>
      </c>
      <c r="I1246" s="1">
        <v>0</v>
      </c>
      <c r="J1246" s="1">
        <v>0</v>
      </c>
      <c r="K1246" s="1">
        <v>112</v>
      </c>
      <c r="L1246" s="1">
        <v>0</v>
      </c>
      <c r="M1246" s="4">
        <v>43663.322222222225</v>
      </c>
      <c r="N1246" s="1">
        <v>45</v>
      </c>
      <c r="O1246" s="1">
        <v>200</v>
      </c>
      <c r="Q1246" s="3">
        <f t="shared" si="76"/>
        <v>2019</v>
      </c>
      <c r="R1246" s="3">
        <f t="shared" si="77"/>
        <v>112</v>
      </c>
      <c r="S1246" s="2">
        <f t="shared" si="78"/>
        <v>0</v>
      </c>
      <c r="T1246" s="3">
        <f t="shared" si="79"/>
        <v>0</v>
      </c>
      <c r="U1246" s="1"/>
      <c r="V1246" s="1"/>
    </row>
    <row r="1247" spans="1:22" ht="14.25" customHeight="1" x14ac:dyDescent="0.3">
      <c r="A1247" s="1">
        <v>1246</v>
      </c>
      <c r="B1247" s="1" t="s">
        <v>2667</v>
      </c>
      <c r="D1247" s="1" t="s">
        <v>2668</v>
      </c>
      <c r="F1247" s="1">
        <v>93</v>
      </c>
      <c r="G1247" s="1">
        <v>7</v>
      </c>
      <c r="H1247" s="1">
        <v>1</v>
      </c>
      <c r="I1247" s="1">
        <v>0</v>
      </c>
      <c r="J1247" s="1">
        <v>39</v>
      </c>
      <c r="K1247" s="1">
        <v>0</v>
      </c>
      <c r="L1247" s="1">
        <v>0</v>
      </c>
      <c r="M1247" s="4">
        <v>43645.604988425926</v>
      </c>
      <c r="N1247" s="1">
        <v>46</v>
      </c>
      <c r="O1247" s="1">
        <v>200</v>
      </c>
      <c r="Q1247" s="3">
        <f t="shared" si="76"/>
        <v>2019</v>
      </c>
      <c r="R1247" s="3">
        <f t="shared" si="77"/>
        <v>0</v>
      </c>
      <c r="S1247" s="2">
        <f t="shared" si="78"/>
        <v>39</v>
      </c>
      <c r="T1247" s="3">
        <f t="shared" si="79"/>
        <v>0</v>
      </c>
      <c r="U1247" s="1"/>
      <c r="V1247" s="1"/>
    </row>
    <row r="1248" spans="1:22" ht="14.25" customHeight="1" x14ac:dyDescent="0.3">
      <c r="A1248" s="1">
        <v>1247</v>
      </c>
      <c r="B1248" s="1" t="s">
        <v>2669</v>
      </c>
      <c r="D1248" s="1" t="s">
        <v>2670</v>
      </c>
      <c r="F1248" s="1">
        <v>90</v>
      </c>
      <c r="G1248" s="1">
        <v>49</v>
      </c>
      <c r="H1248" s="1">
        <v>1</v>
      </c>
      <c r="I1248" s="1">
        <v>0</v>
      </c>
      <c r="J1248" s="1">
        <v>0</v>
      </c>
      <c r="K1248" s="1">
        <v>117</v>
      </c>
      <c r="L1248" s="1">
        <v>1972</v>
      </c>
      <c r="M1248" s="4">
        <v>43045.814814814818</v>
      </c>
      <c r="N1248" s="1">
        <v>310</v>
      </c>
      <c r="O1248" s="1">
        <v>200</v>
      </c>
      <c r="Q1248" s="3">
        <f t="shared" si="76"/>
        <v>2017</v>
      </c>
      <c r="R1248" s="3">
        <f t="shared" si="77"/>
        <v>117</v>
      </c>
      <c r="S1248" s="2">
        <f t="shared" si="78"/>
        <v>0</v>
      </c>
      <c r="T1248" s="3">
        <f t="shared" si="79"/>
        <v>1972</v>
      </c>
      <c r="U1248" s="1"/>
      <c r="V1248" s="1"/>
    </row>
    <row r="1249" spans="1:22" ht="14.25" customHeight="1" x14ac:dyDescent="0.3">
      <c r="A1249" s="1">
        <v>1248</v>
      </c>
      <c r="B1249" s="1" t="s">
        <v>2671</v>
      </c>
      <c r="D1249" s="1" t="s">
        <v>2672</v>
      </c>
      <c r="F1249" s="1">
        <v>90</v>
      </c>
      <c r="G1249" s="1">
        <v>0</v>
      </c>
      <c r="H1249" s="1">
        <v>1</v>
      </c>
      <c r="I1249" s="1">
        <v>0</v>
      </c>
      <c r="J1249" s="1">
        <v>3</v>
      </c>
      <c r="K1249" s="1">
        <v>4</v>
      </c>
      <c r="L1249" s="1">
        <v>0</v>
      </c>
      <c r="M1249" s="4">
        <v>43480.531944444447</v>
      </c>
      <c r="N1249" s="1">
        <v>221</v>
      </c>
      <c r="O1249" s="1">
        <v>200</v>
      </c>
      <c r="Q1249" s="3">
        <f t="shared" si="76"/>
        <v>2019</v>
      </c>
      <c r="R1249" s="3">
        <f t="shared" si="77"/>
        <v>4</v>
      </c>
      <c r="S1249" s="2">
        <f t="shared" si="78"/>
        <v>3</v>
      </c>
      <c r="T1249" s="3">
        <f t="shared" si="79"/>
        <v>0</v>
      </c>
      <c r="U1249" s="1"/>
      <c r="V1249" s="1"/>
    </row>
    <row r="1250" spans="1:22" ht="14.25" customHeight="1" x14ac:dyDescent="0.3">
      <c r="A1250" s="1">
        <v>1249</v>
      </c>
      <c r="B1250" s="1" t="s">
        <v>2673</v>
      </c>
      <c r="D1250" s="1" t="s">
        <v>2674</v>
      </c>
      <c r="F1250" s="1">
        <v>90</v>
      </c>
      <c r="G1250" s="1">
        <v>4</v>
      </c>
      <c r="H1250" s="1">
        <v>2</v>
      </c>
      <c r="I1250" s="1">
        <v>0</v>
      </c>
      <c r="J1250" s="1">
        <v>5</v>
      </c>
      <c r="K1250" s="1">
        <v>70</v>
      </c>
      <c r="L1250" s="1">
        <v>0</v>
      </c>
      <c r="M1250" s="4">
        <v>43840.94871527778</v>
      </c>
      <c r="N1250" s="1">
        <v>374</v>
      </c>
      <c r="O1250" s="1">
        <v>403</v>
      </c>
      <c r="Q1250" s="3">
        <f t="shared" si="76"/>
        <v>0</v>
      </c>
      <c r="R1250" s="3">
        <f t="shared" si="77"/>
        <v>70</v>
      </c>
      <c r="S1250" s="2">
        <f t="shared" si="78"/>
        <v>5</v>
      </c>
      <c r="T1250" s="3">
        <f t="shared" si="79"/>
        <v>0</v>
      </c>
      <c r="U1250" s="1"/>
      <c r="V1250" s="1"/>
    </row>
    <row r="1251" spans="1:22" ht="14.25" customHeight="1" x14ac:dyDescent="0.3">
      <c r="A1251" s="1">
        <v>1250</v>
      </c>
      <c r="B1251" s="1" t="s">
        <v>2675</v>
      </c>
      <c r="D1251" s="1" t="s">
        <v>2676</v>
      </c>
      <c r="F1251" s="1">
        <v>90</v>
      </c>
      <c r="G1251" s="1">
        <v>1</v>
      </c>
      <c r="H1251" s="1">
        <v>1</v>
      </c>
      <c r="I1251" s="1">
        <v>0</v>
      </c>
      <c r="J1251" s="1">
        <v>2</v>
      </c>
      <c r="K1251" s="1">
        <v>42</v>
      </c>
      <c r="L1251" s="1">
        <v>0</v>
      </c>
      <c r="M1251" s="4">
        <v>41883</v>
      </c>
      <c r="N1251" s="1">
        <v>946</v>
      </c>
      <c r="O1251" s="1">
        <v>200</v>
      </c>
      <c r="Q1251" s="3">
        <f t="shared" si="76"/>
        <v>2014</v>
      </c>
      <c r="R1251" s="3">
        <f t="shared" si="77"/>
        <v>42</v>
      </c>
      <c r="S1251" s="2">
        <f t="shared" si="78"/>
        <v>2</v>
      </c>
      <c r="T1251" s="3">
        <f t="shared" si="79"/>
        <v>0</v>
      </c>
      <c r="U1251" s="1"/>
      <c r="V1251" s="1"/>
    </row>
    <row r="1252" spans="1:22" ht="14.25" customHeight="1" x14ac:dyDescent="0.3">
      <c r="A1252" s="1">
        <v>1251</v>
      </c>
      <c r="B1252" s="1" t="s">
        <v>2677</v>
      </c>
      <c r="D1252" s="1" t="s">
        <v>2678</v>
      </c>
      <c r="F1252" s="1">
        <v>92</v>
      </c>
      <c r="G1252" s="1">
        <v>37</v>
      </c>
      <c r="H1252" s="1">
        <v>1</v>
      </c>
      <c r="I1252" s="1">
        <v>0</v>
      </c>
      <c r="J1252" s="1">
        <v>47</v>
      </c>
      <c r="K1252" s="1">
        <v>56</v>
      </c>
      <c r="L1252" s="1">
        <v>0</v>
      </c>
      <c r="M1252" s="4">
        <v>42347.587708333333</v>
      </c>
      <c r="N1252" s="1">
        <v>314</v>
      </c>
      <c r="O1252" s="1">
        <v>200</v>
      </c>
      <c r="P1252" s="4">
        <v>42433</v>
      </c>
      <c r="Q1252" s="3">
        <f t="shared" si="76"/>
        <v>2016</v>
      </c>
      <c r="R1252" s="3">
        <f t="shared" si="77"/>
        <v>56</v>
      </c>
      <c r="S1252" s="2">
        <f t="shared" si="78"/>
        <v>47</v>
      </c>
      <c r="T1252" s="3">
        <f t="shared" si="79"/>
        <v>0</v>
      </c>
      <c r="U1252" s="1"/>
      <c r="V1252" s="1"/>
    </row>
    <row r="1253" spans="1:22" ht="14.25" customHeight="1" x14ac:dyDescent="0.3">
      <c r="A1253" s="1">
        <v>1252</v>
      </c>
      <c r="B1253" s="1" t="s">
        <v>2679</v>
      </c>
      <c r="D1253" s="1" t="s">
        <v>2680</v>
      </c>
      <c r="E1253" s="1" t="s">
        <v>2681</v>
      </c>
      <c r="F1253" s="1">
        <v>92</v>
      </c>
      <c r="G1253" s="1">
        <v>1</v>
      </c>
      <c r="H1253" s="1">
        <v>2</v>
      </c>
      <c r="I1253" s="1">
        <v>0</v>
      </c>
      <c r="J1253" s="1">
        <v>0</v>
      </c>
      <c r="K1253" s="1">
        <v>0</v>
      </c>
      <c r="L1253" s="1">
        <v>0</v>
      </c>
      <c r="M1253" s="4">
        <v>43511.71334490741</v>
      </c>
      <c r="N1253" s="1">
        <v>256</v>
      </c>
      <c r="O1253" s="1">
        <v>200</v>
      </c>
      <c r="Q1253" s="3">
        <f t="shared" si="76"/>
        <v>2019</v>
      </c>
      <c r="R1253" s="3">
        <f t="shared" si="77"/>
        <v>0</v>
      </c>
      <c r="S1253" s="2">
        <f t="shared" si="78"/>
        <v>0</v>
      </c>
      <c r="T1253" s="3">
        <f t="shared" si="79"/>
        <v>0</v>
      </c>
      <c r="U1253" s="1"/>
      <c r="V1253" s="1"/>
    </row>
    <row r="1254" spans="1:22" ht="14.25" customHeight="1" x14ac:dyDescent="0.3">
      <c r="A1254" s="1">
        <v>1253</v>
      </c>
      <c r="B1254" s="1" t="s">
        <v>2682</v>
      </c>
      <c r="D1254" s="1" t="s">
        <v>2683</v>
      </c>
      <c r="F1254" s="1">
        <v>90</v>
      </c>
      <c r="G1254" s="1">
        <v>5</v>
      </c>
      <c r="H1254" s="1">
        <v>2</v>
      </c>
      <c r="I1254" s="1">
        <v>0</v>
      </c>
      <c r="J1254" s="1">
        <v>40</v>
      </c>
      <c r="K1254" s="1">
        <v>1716</v>
      </c>
      <c r="L1254" s="1">
        <v>2</v>
      </c>
      <c r="M1254" s="4">
        <v>43732.166666666664</v>
      </c>
      <c r="N1254" s="1">
        <v>1006</v>
      </c>
      <c r="O1254" s="1">
        <v>200</v>
      </c>
      <c r="Q1254" s="3">
        <f t="shared" si="76"/>
        <v>2019</v>
      </c>
      <c r="R1254" s="3">
        <f t="shared" si="77"/>
        <v>1716</v>
      </c>
      <c r="S1254" s="2">
        <f t="shared" si="78"/>
        <v>40</v>
      </c>
      <c r="T1254" s="3">
        <f t="shared" si="79"/>
        <v>2</v>
      </c>
      <c r="U1254" s="1"/>
      <c r="V1254" s="1"/>
    </row>
    <row r="1255" spans="1:22" ht="14.25" customHeight="1" x14ac:dyDescent="0.3">
      <c r="A1255" s="1">
        <v>1254</v>
      </c>
      <c r="B1255" s="1" t="s">
        <v>2684</v>
      </c>
      <c r="D1255" s="1" t="s">
        <v>2685</v>
      </c>
      <c r="F1255" s="1">
        <v>91</v>
      </c>
      <c r="G1255" s="1">
        <v>1</v>
      </c>
      <c r="H1255" s="1">
        <v>1</v>
      </c>
      <c r="I1255" s="1">
        <v>0</v>
      </c>
      <c r="J1255" s="1">
        <v>0</v>
      </c>
      <c r="K1255" s="1">
        <v>0</v>
      </c>
      <c r="L1255" s="1">
        <v>0</v>
      </c>
      <c r="M1255" s="4">
        <v>43612.312696759262</v>
      </c>
      <c r="N1255" s="1">
        <v>0</v>
      </c>
      <c r="O1255" s="1">
        <v>200</v>
      </c>
      <c r="Q1255" s="3">
        <f t="shared" si="76"/>
        <v>2019</v>
      </c>
      <c r="R1255" s="3">
        <f t="shared" si="77"/>
        <v>0</v>
      </c>
      <c r="S1255" s="2">
        <f t="shared" si="78"/>
        <v>0</v>
      </c>
      <c r="T1255" s="3">
        <f t="shared" si="79"/>
        <v>0</v>
      </c>
      <c r="U1255" s="1"/>
      <c r="V1255" s="1"/>
    </row>
    <row r="1256" spans="1:22" ht="14.25" customHeight="1" x14ac:dyDescent="0.3">
      <c r="A1256" s="1">
        <v>1255</v>
      </c>
      <c r="B1256" s="1" t="s">
        <v>2686</v>
      </c>
      <c r="D1256" s="1" t="s">
        <v>2687</v>
      </c>
      <c r="F1256" s="1">
        <v>91</v>
      </c>
      <c r="G1256" s="1">
        <v>14</v>
      </c>
      <c r="H1256" s="1">
        <v>2</v>
      </c>
      <c r="I1256" s="1">
        <v>0</v>
      </c>
      <c r="J1256" s="1">
        <v>6</v>
      </c>
      <c r="K1256" s="1">
        <v>224</v>
      </c>
      <c r="L1256" s="1">
        <v>68</v>
      </c>
      <c r="M1256" s="4">
        <v>41177.984791666669</v>
      </c>
      <c r="N1256" s="1">
        <v>0</v>
      </c>
      <c r="O1256" s="1">
        <v>200</v>
      </c>
      <c r="Q1256" s="3">
        <f t="shared" si="76"/>
        <v>2012</v>
      </c>
      <c r="R1256" s="3">
        <f t="shared" si="77"/>
        <v>224</v>
      </c>
      <c r="S1256" s="2">
        <f t="shared" si="78"/>
        <v>6</v>
      </c>
      <c r="T1256" s="3">
        <f t="shared" si="79"/>
        <v>68</v>
      </c>
      <c r="U1256" s="1"/>
      <c r="V1256" s="1"/>
    </row>
    <row r="1257" spans="1:22" ht="14.25" customHeight="1" x14ac:dyDescent="0.3">
      <c r="A1257" s="1">
        <v>1256</v>
      </c>
      <c r="B1257" s="1" t="s">
        <v>2688</v>
      </c>
      <c r="D1257" s="1" t="s">
        <v>2689</v>
      </c>
      <c r="F1257" s="1">
        <v>93</v>
      </c>
      <c r="G1257" s="1">
        <v>1</v>
      </c>
      <c r="H1257" s="1">
        <v>1</v>
      </c>
      <c r="I1257" s="1">
        <v>0</v>
      </c>
      <c r="J1257" s="1">
        <v>1</v>
      </c>
      <c r="K1257" s="1">
        <v>7</v>
      </c>
      <c r="L1257" s="1">
        <v>0</v>
      </c>
      <c r="M1257" s="4">
        <v>43273.289201388892</v>
      </c>
      <c r="N1257" s="1">
        <v>110</v>
      </c>
      <c r="O1257" s="1">
        <v>200</v>
      </c>
      <c r="Q1257" s="3">
        <f t="shared" si="76"/>
        <v>2018</v>
      </c>
      <c r="R1257" s="3">
        <f t="shared" si="77"/>
        <v>7</v>
      </c>
      <c r="S1257" s="2">
        <f t="shared" si="78"/>
        <v>1</v>
      </c>
      <c r="T1257" s="3">
        <f t="shared" si="79"/>
        <v>0</v>
      </c>
      <c r="U1257" s="1"/>
      <c r="V1257" s="1"/>
    </row>
    <row r="1258" spans="1:22" ht="14.25" customHeight="1" x14ac:dyDescent="0.3">
      <c r="A1258" s="1">
        <v>1257</v>
      </c>
      <c r="B1258" s="1" t="s">
        <v>2690</v>
      </c>
      <c r="D1258" s="1" t="s">
        <v>2691</v>
      </c>
      <c r="F1258" s="1">
        <v>90</v>
      </c>
      <c r="G1258" s="1">
        <v>0</v>
      </c>
      <c r="H1258" s="1">
        <v>2</v>
      </c>
      <c r="I1258" s="1">
        <v>0</v>
      </c>
      <c r="J1258" s="1">
        <v>1</v>
      </c>
      <c r="K1258" s="1">
        <v>24</v>
      </c>
      <c r="L1258" s="1">
        <v>0</v>
      </c>
      <c r="M1258" s="4">
        <v>42095.373148148145</v>
      </c>
      <c r="N1258" s="1">
        <v>199</v>
      </c>
      <c r="O1258" s="1">
        <v>200</v>
      </c>
      <c r="Q1258" s="3">
        <f t="shared" si="76"/>
        <v>2015</v>
      </c>
      <c r="R1258" s="3">
        <f t="shared" si="77"/>
        <v>24</v>
      </c>
      <c r="S1258" s="2">
        <f t="shared" si="78"/>
        <v>1</v>
      </c>
      <c r="T1258" s="3">
        <f t="shared" si="79"/>
        <v>0</v>
      </c>
      <c r="U1258" s="1"/>
      <c r="V1258" s="1"/>
    </row>
    <row r="1259" spans="1:22" ht="14.25" customHeight="1" x14ac:dyDescent="0.3">
      <c r="A1259" s="1">
        <v>1258</v>
      </c>
      <c r="B1259" s="1" t="s">
        <v>2692</v>
      </c>
      <c r="D1259" s="1" t="s">
        <v>2693</v>
      </c>
      <c r="F1259" s="1">
        <v>90</v>
      </c>
      <c r="G1259" s="1">
        <v>0</v>
      </c>
      <c r="H1259" s="1">
        <v>1</v>
      </c>
      <c r="I1259" s="1">
        <v>0</v>
      </c>
      <c r="J1259" s="1">
        <v>0</v>
      </c>
      <c r="K1259" s="1">
        <v>3</v>
      </c>
      <c r="L1259" s="1">
        <v>0</v>
      </c>
      <c r="M1259" s="4">
        <v>43432.478472222225</v>
      </c>
      <c r="N1259" s="1">
        <v>328</v>
      </c>
      <c r="O1259" s="1">
        <v>200</v>
      </c>
      <c r="Q1259" s="3">
        <f t="shared" si="76"/>
        <v>2018</v>
      </c>
      <c r="R1259" s="3">
        <f t="shared" si="77"/>
        <v>3</v>
      </c>
      <c r="S1259" s="2">
        <f t="shared" si="78"/>
        <v>0</v>
      </c>
      <c r="T1259" s="3">
        <f t="shared" si="79"/>
        <v>0</v>
      </c>
      <c r="U1259" s="1"/>
      <c r="V1259" s="1"/>
    </row>
    <row r="1260" spans="1:22" ht="14.25" customHeight="1" x14ac:dyDescent="0.3">
      <c r="A1260" s="1">
        <v>1259</v>
      </c>
      <c r="B1260" s="1" t="s">
        <v>2694</v>
      </c>
      <c r="D1260" s="1" t="s">
        <v>2695</v>
      </c>
      <c r="F1260" s="1">
        <v>92</v>
      </c>
      <c r="G1260" s="1">
        <v>13</v>
      </c>
      <c r="H1260" s="1">
        <v>2</v>
      </c>
      <c r="I1260" s="1">
        <v>0</v>
      </c>
      <c r="J1260" s="1">
        <v>2</v>
      </c>
      <c r="K1260" s="1">
        <v>53</v>
      </c>
      <c r="L1260" s="1">
        <v>0</v>
      </c>
      <c r="M1260" s="4">
        <v>43486.276539351849</v>
      </c>
      <c r="N1260" s="1">
        <v>104</v>
      </c>
      <c r="O1260" s="1">
        <v>200</v>
      </c>
      <c r="Q1260" s="3">
        <f t="shared" si="76"/>
        <v>2019</v>
      </c>
      <c r="R1260" s="3">
        <f t="shared" si="77"/>
        <v>53</v>
      </c>
      <c r="S1260" s="2">
        <f t="shared" si="78"/>
        <v>2</v>
      </c>
      <c r="T1260" s="3">
        <f t="shared" si="79"/>
        <v>0</v>
      </c>
      <c r="U1260" s="1"/>
      <c r="V1260" s="1"/>
    </row>
    <row r="1261" spans="1:22" ht="14.25" customHeight="1" x14ac:dyDescent="0.3">
      <c r="A1261" s="1">
        <v>1260</v>
      </c>
      <c r="B1261" s="1" t="s">
        <v>2696</v>
      </c>
      <c r="D1261" s="1" t="s">
        <v>2697</v>
      </c>
      <c r="E1261" s="1" t="s">
        <v>2698</v>
      </c>
      <c r="F1261" s="1">
        <v>93</v>
      </c>
      <c r="G1261" s="1">
        <v>7</v>
      </c>
      <c r="H1261" s="1">
        <v>2</v>
      </c>
      <c r="I1261" s="1">
        <v>0</v>
      </c>
      <c r="J1261" s="1">
        <v>3</v>
      </c>
      <c r="K1261" s="1">
        <v>1</v>
      </c>
      <c r="L1261" s="1">
        <v>0</v>
      </c>
      <c r="M1261" s="4">
        <v>41598.523657407408</v>
      </c>
      <c r="N1261" s="1">
        <v>1481</v>
      </c>
      <c r="O1261" s="1">
        <v>200</v>
      </c>
      <c r="Q1261" s="3">
        <f t="shared" si="76"/>
        <v>2013</v>
      </c>
      <c r="R1261" s="3">
        <f t="shared" si="77"/>
        <v>1</v>
      </c>
      <c r="S1261" s="2">
        <f t="shared" si="78"/>
        <v>3</v>
      </c>
      <c r="T1261" s="3">
        <f t="shared" si="79"/>
        <v>0</v>
      </c>
      <c r="U1261" s="1"/>
      <c r="V1261" s="1"/>
    </row>
    <row r="1262" spans="1:22" ht="14.25" customHeight="1" x14ac:dyDescent="0.3">
      <c r="A1262" s="1">
        <v>1261</v>
      </c>
      <c r="B1262" s="1" t="s">
        <v>2699</v>
      </c>
      <c r="D1262" s="1" t="s">
        <v>2700</v>
      </c>
      <c r="F1262" s="1">
        <v>90</v>
      </c>
      <c r="G1262" s="1">
        <v>2</v>
      </c>
      <c r="H1262" s="1">
        <v>1</v>
      </c>
      <c r="I1262" s="1">
        <v>0</v>
      </c>
      <c r="J1262" s="1">
        <v>0</v>
      </c>
      <c r="K1262" s="1">
        <v>15272</v>
      </c>
      <c r="L1262" s="1">
        <v>0</v>
      </c>
      <c r="M1262" s="4">
        <v>43566.129733796297</v>
      </c>
      <c r="N1262" s="1">
        <v>116</v>
      </c>
      <c r="O1262" s="1">
        <v>200</v>
      </c>
      <c r="Q1262" s="3">
        <f t="shared" si="76"/>
        <v>2019</v>
      </c>
      <c r="R1262" s="3">
        <f t="shared" si="77"/>
        <v>15272</v>
      </c>
      <c r="S1262" s="2">
        <f t="shared" si="78"/>
        <v>0</v>
      </c>
      <c r="T1262" s="3">
        <f t="shared" si="79"/>
        <v>0</v>
      </c>
      <c r="U1262" s="1"/>
      <c r="V1262" s="1"/>
    </row>
    <row r="1263" spans="1:22" ht="14.25" customHeight="1" x14ac:dyDescent="0.3">
      <c r="A1263" s="1">
        <v>1262</v>
      </c>
      <c r="B1263" s="1" t="s">
        <v>2701</v>
      </c>
      <c r="D1263" s="1" t="s">
        <v>2702</v>
      </c>
      <c r="F1263" s="1">
        <v>92</v>
      </c>
      <c r="G1263" s="1">
        <v>17</v>
      </c>
      <c r="H1263" s="1">
        <v>2</v>
      </c>
      <c r="I1263" s="1">
        <v>0</v>
      </c>
      <c r="J1263" s="1">
        <v>15</v>
      </c>
      <c r="K1263" s="1">
        <v>192</v>
      </c>
      <c r="L1263" s="1">
        <v>0</v>
      </c>
      <c r="M1263" s="4">
        <v>43236</v>
      </c>
      <c r="N1263" s="1">
        <v>31</v>
      </c>
      <c r="O1263" s="1">
        <v>200</v>
      </c>
      <c r="Q1263" s="3">
        <f t="shared" si="76"/>
        <v>2018</v>
      </c>
      <c r="R1263" s="3">
        <f t="shared" si="77"/>
        <v>192</v>
      </c>
      <c r="S1263" s="2">
        <f t="shared" si="78"/>
        <v>15</v>
      </c>
      <c r="T1263" s="3">
        <f t="shared" si="79"/>
        <v>0</v>
      </c>
      <c r="U1263" s="1"/>
      <c r="V1263" s="1"/>
    </row>
    <row r="1264" spans="1:22" ht="14.25" customHeight="1" x14ac:dyDescent="0.3">
      <c r="A1264" s="1">
        <v>1263</v>
      </c>
      <c r="B1264" s="1" t="s">
        <v>2703</v>
      </c>
      <c r="D1264" s="1" t="s">
        <v>2704</v>
      </c>
      <c r="F1264" s="1">
        <v>90</v>
      </c>
      <c r="G1264" s="1">
        <v>0</v>
      </c>
      <c r="H1264" s="1">
        <v>1</v>
      </c>
      <c r="I1264" s="1">
        <v>0</v>
      </c>
      <c r="J1264" s="1">
        <v>0</v>
      </c>
      <c r="K1264" s="1">
        <v>0</v>
      </c>
      <c r="L1264" s="1">
        <v>0</v>
      </c>
      <c r="M1264" s="4">
        <v>43454.709467592591</v>
      </c>
      <c r="N1264" s="1">
        <v>212</v>
      </c>
      <c r="O1264" s="1">
        <v>404</v>
      </c>
      <c r="Q1264" s="3">
        <f t="shared" si="76"/>
        <v>2018</v>
      </c>
      <c r="R1264" s="3">
        <f t="shared" si="77"/>
        <v>0</v>
      </c>
      <c r="S1264" s="2">
        <f t="shared" si="78"/>
        <v>0</v>
      </c>
      <c r="T1264" s="3">
        <f t="shared" si="79"/>
        <v>0</v>
      </c>
      <c r="U1264" s="1"/>
      <c r="V1264" s="1"/>
    </row>
    <row r="1265" spans="1:22" ht="14.25" customHeight="1" x14ac:dyDescent="0.3">
      <c r="A1265" s="1">
        <v>1264</v>
      </c>
      <c r="B1265" s="1" t="s">
        <v>2705</v>
      </c>
      <c r="D1265" s="1" t="s">
        <v>2706</v>
      </c>
      <c r="F1265" s="1">
        <v>90</v>
      </c>
      <c r="G1265" s="1">
        <v>1</v>
      </c>
      <c r="H1265" s="1">
        <v>2</v>
      </c>
      <c r="I1265" s="1">
        <v>0</v>
      </c>
      <c r="J1265" s="1">
        <v>1</v>
      </c>
      <c r="K1265" s="1">
        <v>0</v>
      </c>
      <c r="L1265" s="1">
        <v>0</v>
      </c>
      <c r="M1265" s="4">
        <v>42146.210787037038</v>
      </c>
      <c r="N1265" s="1">
        <v>307</v>
      </c>
      <c r="O1265" s="1">
        <v>200</v>
      </c>
      <c r="Q1265" s="3">
        <f t="shared" si="76"/>
        <v>2015</v>
      </c>
      <c r="R1265" s="3">
        <f t="shared" si="77"/>
        <v>0</v>
      </c>
      <c r="S1265" s="2">
        <f t="shared" si="78"/>
        <v>1</v>
      </c>
      <c r="T1265" s="3">
        <f t="shared" si="79"/>
        <v>0</v>
      </c>
      <c r="U1265" s="1"/>
      <c r="V1265" s="1"/>
    </row>
    <row r="1266" spans="1:22" ht="14.25" customHeight="1" x14ac:dyDescent="0.3">
      <c r="A1266" s="1">
        <v>1265</v>
      </c>
      <c r="B1266" s="1" t="s">
        <v>2707</v>
      </c>
      <c r="D1266" s="1" t="s">
        <v>2708</v>
      </c>
      <c r="F1266" s="1">
        <v>92</v>
      </c>
      <c r="G1266" s="1">
        <v>3</v>
      </c>
      <c r="H1266" s="1">
        <v>1</v>
      </c>
      <c r="I1266" s="1">
        <v>0</v>
      </c>
      <c r="J1266" s="1">
        <v>4</v>
      </c>
      <c r="K1266" s="1">
        <v>3</v>
      </c>
      <c r="L1266" s="1">
        <v>0</v>
      </c>
      <c r="M1266" s="4">
        <v>38412</v>
      </c>
      <c r="N1266" s="1">
        <v>422</v>
      </c>
      <c r="O1266" s="1">
        <v>200</v>
      </c>
      <c r="Q1266" s="3">
        <f t="shared" si="76"/>
        <v>2005</v>
      </c>
      <c r="R1266" s="3">
        <f t="shared" si="77"/>
        <v>3</v>
      </c>
      <c r="S1266" s="2">
        <f t="shared" si="78"/>
        <v>0</v>
      </c>
      <c r="T1266" s="3">
        <f t="shared" si="79"/>
        <v>0</v>
      </c>
      <c r="U1266" s="1"/>
      <c r="V1266" s="1"/>
    </row>
    <row r="1267" spans="1:22" ht="14.25" customHeight="1" x14ac:dyDescent="0.3">
      <c r="A1267" s="1">
        <v>1266</v>
      </c>
      <c r="B1267" s="1" t="s">
        <v>2709</v>
      </c>
      <c r="D1267" s="1" t="s">
        <v>2710</v>
      </c>
      <c r="F1267" s="1">
        <v>90</v>
      </c>
      <c r="G1267" s="1">
        <v>5</v>
      </c>
      <c r="H1267" s="1">
        <v>1</v>
      </c>
      <c r="I1267" s="1">
        <v>0</v>
      </c>
      <c r="J1267" s="1">
        <v>3</v>
      </c>
      <c r="K1267" s="1">
        <v>9</v>
      </c>
      <c r="L1267" s="1">
        <v>1</v>
      </c>
      <c r="M1267" s="4">
        <v>43033.66337962963</v>
      </c>
      <c r="N1267" s="1">
        <v>248</v>
      </c>
      <c r="O1267" s="1">
        <v>200</v>
      </c>
      <c r="Q1267" s="3">
        <f t="shared" si="76"/>
        <v>2017</v>
      </c>
      <c r="R1267" s="3">
        <f t="shared" si="77"/>
        <v>9</v>
      </c>
      <c r="S1267" s="2">
        <f t="shared" si="78"/>
        <v>3</v>
      </c>
      <c r="T1267" s="3">
        <f t="shared" si="79"/>
        <v>1</v>
      </c>
      <c r="U1267" s="1"/>
      <c r="V1267" s="1"/>
    </row>
    <row r="1268" spans="1:22" ht="14.25" customHeight="1" x14ac:dyDescent="0.3">
      <c r="A1268" s="1">
        <v>1267</v>
      </c>
      <c r="B1268" s="1" t="s">
        <v>2711</v>
      </c>
      <c r="D1268" s="1" t="s">
        <v>2712</v>
      </c>
      <c r="F1268" s="1">
        <v>92</v>
      </c>
      <c r="G1268" s="1">
        <v>11</v>
      </c>
      <c r="H1268" s="1">
        <v>1</v>
      </c>
      <c r="I1268" s="1">
        <v>0</v>
      </c>
      <c r="J1268" s="1">
        <v>0</v>
      </c>
      <c r="K1268" s="1">
        <v>51</v>
      </c>
      <c r="L1268" s="1">
        <v>0</v>
      </c>
      <c r="M1268" s="4">
        <v>43784</v>
      </c>
      <c r="N1268" s="1">
        <v>513</v>
      </c>
      <c r="O1268" s="1">
        <v>200</v>
      </c>
      <c r="Q1268" s="3">
        <f t="shared" si="76"/>
        <v>2019</v>
      </c>
      <c r="R1268" s="3">
        <f t="shared" si="77"/>
        <v>51</v>
      </c>
      <c r="S1268" s="2">
        <f t="shared" si="78"/>
        <v>0</v>
      </c>
      <c r="T1268" s="3">
        <f t="shared" si="79"/>
        <v>0</v>
      </c>
      <c r="U1268" s="1"/>
      <c r="V1268" s="1"/>
    </row>
    <row r="1269" spans="1:22" ht="14.25" customHeight="1" x14ac:dyDescent="0.3">
      <c r="A1269" s="1">
        <v>1268</v>
      </c>
      <c r="B1269" s="1" t="s">
        <v>2713</v>
      </c>
      <c r="D1269" s="1" t="s">
        <v>2714</v>
      </c>
      <c r="F1269" s="1">
        <v>90</v>
      </c>
      <c r="G1269" s="1">
        <v>4</v>
      </c>
      <c r="H1269" s="1">
        <v>2</v>
      </c>
      <c r="I1269" s="1">
        <v>0</v>
      </c>
      <c r="J1269" s="1">
        <v>4</v>
      </c>
      <c r="K1269" s="1">
        <v>111</v>
      </c>
      <c r="L1269" s="1">
        <v>0</v>
      </c>
      <c r="M1269" s="4">
        <v>43732.743043981478</v>
      </c>
      <c r="N1269" s="1">
        <v>392</v>
      </c>
      <c r="O1269" s="1">
        <v>200</v>
      </c>
      <c r="Q1269" s="3">
        <f t="shared" si="76"/>
        <v>2019</v>
      </c>
      <c r="R1269" s="3">
        <f t="shared" si="77"/>
        <v>111</v>
      </c>
      <c r="S1269" s="2">
        <f t="shared" si="78"/>
        <v>4</v>
      </c>
      <c r="T1269" s="3">
        <f t="shared" si="79"/>
        <v>0</v>
      </c>
      <c r="U1269" s="1"/>
      <c r="V1269" s="1"/>
    </row>
    <row r="1270" spans="1:22" ht="14.25" customHeight="1" x14ac:dyDescent="0.3">
      <c r="A1270" s="1">
        <v>1269</v>
      </c>
      <c r="B1270" s="1" t="s">
        <v>2715</v>
      </c>
      <c r="D1270" s="1" t="s">
        <v>2716</v>
      </c>
      <c r="F1270" s="1">
        <v>90</v>
      </c>
      <c r="G1270" s="1">
        <v>0</v>
      </c>
      <c r="H1270" s="1">
        <v>1</v>
      </c>
      <c r="I1270" s="1">
        <v>0</v>
      </c>
      <c r="J1270" s="1">
        <v>0</v>
      </c>
      <c r="K1270" s="1">
        <v>1</v>
      </c>
      <c r="L1270" s="1">
        <v>0</v>
      </c>
      <c r="M1270" s="4">
        <v>43210.208333333336</v>
      </c>
      <c r="N1270" s="1">
        <v>182</v>
      </c>
      <c r="O1270" s="1">
        <v>200</v>
      </c>
      <c r="Q1270" s="3">
        <f t="shared" si="76"/>
        <v>2018</v>
      </c>
      <c r="R1270" s="3">
        <f t="shared" si="77"/>
        <v>1</v>
      </c>
      <c r="S1270" s="2">
        <f t="shared" si="78"/>
        <v>0</v>
      </c>
      <c r="T1270" s="3">
        <f t="shared" si="79"/>
        <v>0</v>
      </c>
      <c r="U1270" s="1"/>
      <c r="V1270" s="1"/>
    </row>
    <row r="1271" spans="1:22" ht="14.25" customHeight="1" x14ac:dyDescent="0.3">
      <c r="A1271" s="1">
        <v>1270</v>
      </c>
      <c r="B1271" s="1" t="s">
        <v>2717</v>
      </c>
      <c r="D1271" s="1" t="s">
        <v>2718</v>
      </c>
      <c r="F1271" s="1">
        <v>90</v>
      </c>
      <c r="G1271" s="1">
        <v>109</v>
      </c>
      <c r="H1271" s="1">
        <v>1</v>
      </c>
      <c r="I1271" s="1">
        <v>0</v>
      </c>
      <c r="J1271" s="1">
        <v>13</v>
      </c>
      <c r="K1271" s="1">
        <v>0</v>
      </c>
      <c r="L1271" s="1">
        <v>3</v>
      </c>
      <c r="M1271" s="4">
        <v>42790.415254629632</v>
      </c>
      <c r="N1271" s="1">
        <v>873</v>
      </c>
      <c r="O1271" s="1">
        <v>200</v>
      </c>
      <c r="Q1271" s="3">
        <f t="shared" si="76"/>
        <v>2017</v>
      </c>
      <c r="R1271" s="3">
        <f t="shared" si="77"/>
        <v>0</v>
      </c>
      <c r="S1271" s="2">
        <f t="shared" si="78"/>
        <v>13</v>
      </c>
      <c r="T1271" s="3">
        <f t="shared" si="79"/>
        <v>3</v>
      </c>
      <c r="U1271" s="1"/>
      <c r="V1271" s="1"/>
    </row>
    <row r="1272" spans="1:22" ht="14.25" customHeight="1" x14ac:dyDescent="0.3">
      <c r="A1272" s="1">
        <v>1271</v>
      </c>
      <c r="B1272" s="1" t="s">
        <v>2719</v>
      </c>
      <c r="D1272" s="1" t="s">
        <v>2720</v>
      </c>
      <c r="F1272" s="1">
        <v>90</v>
      </c>
      <c r="G1272" s="1">
        <v>0</v>
      </c>
      <c r="H1272" s="1">
        <v>1</v>
      </c>
      <c r="I1272" s="1">
        <v>0</v>
      </c>
      <c r="J1272" s="1">
        <v>0</v>
      </c>
      <c r="K1272" s="1">
        <v>0</v>
      </c>
      <c r="L1272" s="1">
        <v>0</v>
      </c>
      <c r="M1272" s="4">
        <v>43075.423645833333</v>
      </c>
      <c r="N1272" s="1">
        <v>126</v>
      </c>
      <c r="O1272" s="1">
        <v>200</v>
      </c>
      <c r="Q1272" s="3">
        <f t="shared" si="76"/>
        <v>2017</v>
      </c>
      <c r="R1272" s="3">
        <f t="shared" si="77"/>
        <v>0</v>
      </c>
      <c r="S1272" s="2">
        <f t="shared" si="78"/>
        <v>0</v>
      </c>
      <c r="T1272" s="3">
        <f t="shared" si="79"/>
        <v>0</v>
      </c>
      <c r="U1272" s="1"/>
      <c r="V1272" s="1"/>
    </row>
    <row r="1273" spans="1:22" ht="14.25" customHeight="1" x14ac:dyDescent="0.3">
      <c r="A1273" s="1">
        <v>1272</v>
      </c>
      <c r="B1273" s="1" t="s">
        <v>2721</v>
      </c>
      <c r="D1273" s="1" t="s">
        <v>2722</v>
      </c>
      <c r="F1273" s="1">
        <v>91</v>
      </c>
      <c r="G1273" s="1">
        <v>4</v>
      </c>
      <c r="H1273" s="1">
        <v>2</v>
      </c>
      <c r="I1273" s="1">
        <v>0</v>
      </c>
      <c r="J1273" s="1">
        <v>3</v>
      </c>
      <c r="K1273" s="1">
        <v>10</v>
      </c>
      <c r="L1273" s="1">
        <v>0</v>
      </c>
      <c r="M1273" s="4">
        <v>43648.875254629631</v>
      </c>
      <c r="N1273" s="1">
        <v>326</v>
      </c>
      <c r="O1273" s="1">
        <v>200</v>
      </c>
      <c r="Q1273" s="3">
        <f t="shared" si="76"/>
        <v>2019</v>
      </c>
      <c r="R1273" s="3">
        <f t="shared" si="77"/>
        <v>10</v>
      </c>
      <c r="S1273" s="2">
        <f t="shared" si="78"/>
        <v>3</v>
      </c>
      <c r="T1273" s="3">
        <f t="shared" si="79"/>
        <v>0</v>
      </c>
      <c r="U1273" s="1"/>
      <c r="V1273" s="1"/>
    </row>
    <row r="1274" spans="1:22" ht="14.25" customHeight="1" x14ac:dyDescent="0.3">
      <c r="A1274" s="1">
        <v>1273</v>
      </c>
      <c r="B1274" s="1" t="s">
        <v>2723</v>
      </c>
      <c r="D1274" s="1" t="s">
        <v>2724</v>
      </c>
      <c r="F1274" s="1">
        <v>94</v>
      </c>
      <c r="G1274" s="1">
        <v>19</v>
      </c>
      <c r="H1274" s="1">
        <v>1</v>
      </c>
      <c r="I1274" s="1">
        <v>0</v>
      </c>
      <c r="J1274" s="1">
        <v>6</v>
      </c>
      <c r="K1274" s="1">
        <v>58</v>
      </c>
      <c r="L1274" s="1">
        <v>22</v>
      </c>
      <c r="M1274" s="4">
        <v>43019.575011574074</v>
      </c>
      <c r="N1274" s="1">
        <v>1672</v>
      </c>
      <c r="O1274" s="1">
        <v>200</v>
      </c>
      <c r="Q1274" s="3">
        <f t="shared" si="76"/>
        <v>2017</v>
      </c>
      <c r="R1274" s="3">
        <f t="shared" si="77"/>
        <v>58</v>
      </c>
      <c r="S1274" s="2">
        <f t="shared" si="78"/>
        <v>6</v>
      </c>
      <c r="T1274" s="3">
        <f t="shared" si="79"/>
        <v>22</v>
      </c>
      <c r="U1274" s="1"/>
      <c r="V1274" s="1"/>
    </row>
    <row r="1275" spans="1:22" ht="14.25" customHeight="1" x14ac:dyDescent="0.3">
      <c r="A1275" s="1">
        <v>1274</v>
      </c>
      <c r="B1275" s="1" t="s">
        <v>2725</v>
      </c>
      <c r="D1275" s="1" t="s">
        <v>2726</v>
      </c>
      <c r="F1275" s="1">
        <v>90</v>
      </c>
      <c r="G1275" s="1">
        <v>0</v>
      </c>
      <c r="H1275" s="1">
        <v>1</v>
      </c>
      <c r="I1275" s="1">
        <v>0</v>
      </c>
      <c r="J1275" s="1">
        <v>0</v>
      </c>
      <c r="K1275" s="1">
        <v>0</v>
      </c>
      <c r="L1275" s="1">
        <v>0</v>
      </c>
      <c r="M1275" s="4">
        <v>43600.3125</v>
      </c>
      <c r="N1275" s="1">
        <v>594</v>
      </c>
      <c r="O1275" s="1">
        <v>200</v>
      </c>
      <c r="Q1275" s="3">
        <f t="shared" si="76"/>
        <v>2019</v>
      </c>
      <c r="R1275" s="3">
        <f t="shared" si="77"/>
        <v>0</v>
      </c>
      <c r="S1275" s="2">
        <f t="shared" si="78"/>
        <v>0</v>
      </c>
      <c r="T1275" s="3">
        <f t="shared" si="79"/>
        <v>0</v>
      </c>
      <c r="U1275" s="1"/>
      <c r="V1275" s="1"/>
    </row>
    <row r="1276" spans="1:22" ht="14.25" customHeight="1" x14ac:dyDescent="0.3">
      <c r="A1276" s="1">
        <v>1275</v>
      </c>
      <c r="B1276" s="1" t="s">
        <v>2727</v>
      </c>
      <c r="D1276" s="1" t="s">
        <v>2728</v>
      </c>
      <c r="F1276" s="1">
        <v>90</v>
      </c>
      <c r="G1276" s="1">
        <v>0</v>
      </c>
      <c r="H1276" s="1">
        <v>2</v>
      </c>
      <c r="I1276" s="1">
        <v>0</v>
      </c>
      <c r="J1276" s="1">
        <v>1</v>
      </c>
      <c r="K1276" s="1">
        <v>308</v>
      </c>
      <c r="L1276" s="1">
        <v>0</v>
      </c>
      <c r="M1276" s="4">
        <v>43182.727118055554</v>
      </c>
      <c r="N1276" s="1">
        <v>518</v>
      </c>
      <c r="O1276" s="1">
        <v>404</v>
      </c>
      <c r="Q1276" s="3">
        <f t="shared" si="76"/>
        <v>2018</v>
      </c>
      <c r="R1276" s="3">
        <f t="shared" si="77"/>
        <v>308</v>
      </c>
      <c r="S1276" s="2">
        <f t="shared" si="78"/>
        <v>1</v>
      </c>
      <c r="T1276" s="3">
        <f t="shared" si="79"/>
        <v>0</v>
      </c>
      <c r="U1276" s="1"/>
      <c r="V1276" s="1"/>
    </row>
    <row r="1277" spans="1:22" ht="14.25" customHeight="1" x14ac:dyDescent="0.3">
      <c r="A1277" s="1">
        <v>1276</v>
      </c>
      <c r="B1277" s="1" t="s">
        <v>2729</v>
      </c>
      <c r="D1277" s="1" t="s">
        <v>2730</v>
      </c>
      <c r="F1277" s="1">
        <v>92</v>
      </c>
      <c r="G1277" s="1">
        <v>4</v>
      </c>
      <c r="H1277" s="1">
        <v>2</v>
      </c>
      <c r="I1277" s="1">
        <v>0</v>
      </c>
      <c r="J1277" s="1">
        <v>0</v>
      </c>
      <c r="K1277" s="1">
        <v>50</v>
      </c>
      <c r="L1277" s="1">
        <v>0</v>
      </c>
      <c r="M1277" s="4">
        <v>43776.15792824074</v>
      </c>
      <c r="N1277" s="1">
        <v>135</v>
      </c>
      <c r="O1277" s="1">
        <v>200</v>
      </c>
      <c r="Q1277" s="3">
        <f t="shared" si="76"/>
        <v>2019</v>
      </c>
      <c r="R1277" s="3">
        <f t="shared" si="77"/>
        <v>50</v>
      </c>
      <c r="S1277" s="2">
        <f t="shared" si="78"/>
        <v>0</v>
      </c>
      <c r="T1277" s="3">
        <f t="shared" si="79"/>
        <v>0</v>
      </c>
      <c r="U1277" s="1"/>
      <c r="V1277" s="1"/>
    </row>
    <row r="1278" spans="1:22" ht="14.25" customHeight="1" x14ac:dyDescent="0.3">
      <c r="A1278" s="1">
        <v>1277</v>
      </c>
      <c r="B1278" s="1" t="s">
        <v>2731</v>
      </c>
      <c r="D1278" s="1" t="s">
        <v>2732</v>
      </c>
      <c r="F1278" s="1">
        <v>92</v>
      </c>
      <c r="G1278" s="1">
        <v>2</v>
      </c>
      <c r="H1278" s="1">
        <v>1</v>
      </c>
      <c r="I1278" s="1">
        <v>0</v>
      </c>
      <c r="J1278" s="1">
        <v>15</v>
      </c>
      <c r="K1278" s="1">
        <v>58</v>
      </c>
      <c r="L1278" s="1">
        <v>0</v>
      </c>
      <c r="M1278" s="4">
        <v>42903.149282407408</v>
      </c>
      <c r="N1278" s="1">
        <v>262</v>
      </c>
      <c r="O1278" s="1">
        <v>200</v>
      </c>
      <c r="Q1278" s="3">
        <f t="shared" si="76"/>
        <v>2017</v>
      </c>
      <c r="R1278" s="3">
        <f t="shared" si="77"/>
        <v>58</v>
      </c>
      <c r="S1278" s="2">
        <f t="shared" si="78"/>
        <v>15</v>
      </c>
      <c r="T1278" s="3">
        <f t="shared" si="79"/>
        <v>0</v>
      </c>
      <c r="U1278" s="1"/>
      <c r="V1278" s="1"/>
    </row>
    <row r="1279" spans="1:22" ht="14.25" customHeight="1" x14ac:dyDescent="0.3">
      <c r="A1279" s="1">
        <v>1278</v>
      </c>
      <c r="B1279" s="1" t="s">
        <v>2733</v>
      </c>
      <c r="D1279" s="1" t="s">
        <v>2734</v>
      </c>
      <c r="E1279" s="1" t="s">
        <v>2735</v>
      </c>
      <c r="F1279" s="1">
        <v>90</v>
      </c>
      <c r="G1279" s="1">
        <v>6</v>
      </c>
      <c r="H1279" s="1">
        <v>1</v>
      </c>
      <c r="I1279" s="1">
        <v>0</v>
      </c>
      <c r="J1279" s="1">
        <v>2</v>
      </c>
      <c r="K1279" s="1">
        <v>3</v>
      </c>
      <c r="L1279" s="1">
        <v>0</v>
      </c>
      <c r="M1279" s="4">
        <v>43699.87841435185</v>
      </c>
      <c r="N1279" s="1">
        <v>1798</v>
      </c>
      <c r="O1279" s="1">
        <v>200</v>
      </c>
      <c r="Q1279" s="3">
        <f t="shared" si="76"/>
        <v>2019</v>
      </c>
      <c r="R1279" s="3">
        <f t="shared" si="77"/>
        <v>3</v>
      </c>
      <c r="S1279" s="2">
        <f t="shared" si="78"/>
        <v>2</v>
      </c>
      <c r="T1279" s="3">
        <f t="shared" si="79"/>
        <v>0</v>
      </c>
      <c r="U1279" s="1"/>
      <c r="V1279" s="1"/>
    </row>
    <row r="1280" spans="1:22" ht="14.25" customHeight="1" x14ac:dyDescent="0.3">
      <c r="A1280" s="1">
        <v>1279</v>
      </c>
      <c r="B1280" s="1" t="s">
        <v>2736</v>
      </c>
      <c r="D1280" s="1" t="s">
        <v>2737</v>
      </c>
      <c r="F1280" s="1">
        <v>90</v>
      </c>
      <c r="G1280" s="1">
        <v>0</v>
      </c>
      <c r="H1280" s="1">
        <v>2</v>
      </c>
      <c r="I1280" s="1">
        <v>0</v>
      </c>
      <c r="J1280" s="1">
        <v>5</v>
      </c>
      <c r="K1280" s="1">
        <v>69</v>
      </c>
      <c r="L1280" s="1">
        <v>0</v>
      </c>
      <c r="M1280" s="4">
        <v>43372.165972222225</v>
      </c>
      <c r="N1280" s="1">
        <v>108</v>
      </c>
      <c r="O1280" s="1">
        <v>200</v>
      </c>
      <c r="Q1280" s="3">
        <f t="shared" si="76"/>
        <v>2018</v>
      </c>
      <c r="R1280" s="3">
        <f t="shared" si="77"/>
        <v>69</v>
      </c>
      <c r="S1280" s="2">
        <f t="shared" si="78"/>
        <v>5</v>
      </c>
      <c r="T1280" s="3">
        <f t="shared" si="79"/>
        <v>0</v>
      </c>
      <c r="U1280" s="1"/>
      <c r="V1280" s="1"/>
    </row>
    <row r="1281" spans="1:22" ht="14.25" customHeight="1" x14ac:dyDescent="0.3">
      <c r="A1281" s="1">
        <v>1280</v>
      </c>
      <c r="B1281" s="1" t="s">
        <v>2738</v>
      </c>
      <c r="D1281" s="1" t="s">
        <v>2739</v>
      </c>
      <c r="F1281" s="1">
        <v>92</v>
      </c>
      <c r="G1281" s="1">
        <v>2</v>
      </c>
      <c r="H1281" s="1">
        <v>1</v>
      </c>
      <c r="I1281" s="1">
        <v>0</v>
      </c>
      <c r="J1281" s="1">
        <v>1</v>
      </c>
      <c r="K1281" s="1">
        <v>9</v>
      </c>
      <c r="L1281" s="1">
        <v>0</v>
      </c>
      <c r="M1281" s="4">
        <v>43139.302164351851</v>
      </c>
      <c r="N1281" s="1">
        <v>85</v>
      </c>
      <c r="O1281" s="1">
        <v>200</v>
      </c>
      <c r="P1281" s="4">
        <v>43283</v>
      </c>
      <c r="Q1281" s="3">
        <f t="shared" si="76"/>
        <v>2018</v>
      </c>
      <c r="R1281" s="3">
        <f t="shared" si="77"/>
        <v>9</v>
      </c>
      <c r="S1281" s="2">
        <f t="shared" si="78"/>
        <v>1</v>
      </c>
      <c r="T1281" s="3">
        <f t="shared" si="79"/>
        <v>0</v>
      </c>
      <c r="U1281" s="1"/>
      <c r="V1281" s="1"/>
    </row>
    <row r="1282" spans="1:22" ht="14.25" customHeight="1" x14ac:dyDescent="0.3">
      <c r="A1282" s="1">
        <v>1281</v>
      </c>
      <c r="B1282" s="1" t="s">
        <v>2740</v>
      </c>
      <c r="D1282" s="1" t="s">
        <v>2741</v>
      </c>
      <c r="F1282" s="1">
        <v>92</v>
      </c>
      <c r="G1282" s="1">
        <v>4</v>
      </c>
      <c r="H1282" s="1">
        <v>1</v>
      </c>
      <c r="I1282" s="1">
        <v>0</v>
      </c>
      <c r="J1282" s="1">
        <v>1</v>
      </c>
      <c r="K1282" s="1">
        <v>9</v>
      </c>
      <c r="L1282" s="1">
        <v>0</v>
      </c>
      <c r="M1282" s="4">
        <v>43056</v>
      </c>
      <c r="N1282" s="1">
        <v>96</v>
      </c>
      <c r="O1282" s="1">
        <v>404</v>
      </c>
      <c r="Q1282" s="3">
        <f t="shared" si="76"/>
        <v>2017</v>
      </c>
      <c r="R1282" s="3">
        <f t="shared" si="77"/>
        <v>9</v>
      </c>
      <c r="S1282" s="2">
        <f t="shared" si="78"/>
        <v>1</v>
      </c>
      <c r="T1282" s="3">
        <f t="shared" si="79"/>
        <v>0</v>
      </c>
      <c r="U1282" s="1"/>
      <c r="V1282" s="1"/>
    </row>
    <row r="1283" spans="1:22" ht="14.25" customHeight="1" x14ac:dyDescent="0.3">
      <c r="A1283" s="1">
        <v>1282</v>
      </c>
      <c r="B1283" s="1" t="s">
        <v>2742</v>
      </c>
      <c r="D1283" s="1" t="s">
        <v>2743</v>
      </c>
      <c r="F1283" s="1">
        <v>92</v>
      </c>
      <c r="G1283" s="1">
        <v>1</v>
      </c>
      <c r="H1283" s="1">
        <v>2</v>
      </c>
      <c r="I1283" s="1">
        <v>0</v>
      </c>
      <c r="J1283" s="1">
        <v>2</v>
      </c>
      <c r="K1283" s="1">
        <v>29</v>
      </c>
      <c r="L1283" s="1">
        <v>0</v>
      </c>
      <c r="M1283" s="4">
        <v>42924</v>
      </c>
      <c r="N1283" s="1">
        <v>425</v>
      </c>
      <c r="O1283" s="1">
        <v>200</v>
      </c>
      <c r="Q1283" s="3">
        <f t="shared" ref="Q1283:Q1346" si="80">IF(M1283&lt;DATE(1998, 9, 4), 0, IF(YEAR(M1283)=2020, 0, IF(P1283=0, YEAR(M1283), IF(YEAR(P1283)=2020, 0, IF(P1283&lt;DATE(1998, 9, 4), 0, YEAR(P1283))))))</f>
        <v>2017</v>
      </c>
      <c r="R1283" s="3">
        <f t="shared" ref="R1283:R1346" si="81">IF(M1283&gt;DATE(2004, 2, 4), K1283, 0)</f>
        <v>29</v>
      </c>
      <c r="S1283" s="2">
        <f t="shared" ref="S1283:S1346" si="82">IF(M1283&gt;DATE(2006,3,21),J1283,0)</f>
        <v>2</v>
      </c>
      <c r="T1283" s="3">
        <f t="shared" ref="T1283:T1346" si="83">IF(M1283&gt;DATE(2010, 1, 10), L1283, 0)</f>
        <v>0</v>
      </c>
      <c r="U1283" s="1"/>
      <c r="V1283" s="1"/>
    </row>
    <row r="1284" spans="1:22" ht="14.25" customHeight="1" x14ac:dyDescent="0.3">
      <c r="A1284" s="1">
        <v>1283</v>
      </c>
      <c r="B1284" s="1" t="s">
        <v>2744</v>
      </c>
      <c r="D1284" s="1" t="s">
        <v>2745</v>
      </c>
      <c r="F1284" s="1">
        <v>90</v>
      </c>
      <c r="G1284" s="1">
        <v>1</v>
      </c>
      <c r="H1284" s="1">
        <v>2</v>
      </c>
      <c r="I1284" s="1">
        <v>0</v>
      </c>
      <c r="J1284" s="1">
        <v>2</v>
      </c>
      <c r="K1284" s="1">
        <v>11</v>
      </c>
      <c r="L1284" s="1">
        <v>0</v>
      </c>
      <c r="M1284" s="4">
        <v>43034</v>
      </c>
      <c r="N1284" s="1">
        <v>1245</v>
      </c>
      <c r="O1284" s="1">
        <v>200</v>
      </c>
      <c r="Q1284" s="3">
        <f t="shared" si="80"/>
        <v>2017</v>
      </c>
      <c r="R1284" s="3">
        <f t="shared" si="81"/>
        <v>11</v>
      </c>
      <c r="S1284" s="2">
        <f t="shared" si="82"/>
        <v>2</v>
      </c>
      <c r="T1284" s="3">
        <f t="shared" si="83"/>
        <v>0</v>
      </c>
      <c r="U1284" s="1"/>
      <c r="V1284" s="1"/>
    </row>
    <row r="1285" spans="1:22" ht="14.25" customHeight="1" x14ac:dyDescent="0.3">
      <c r="A1285" s="1">
        <v>1284</v>
      </c>
      <c r="B1285" s="1" t="s">
        <v>2746</v>
      </c>
      <c r="D1285" s="1" t="s">
        <v>2747</v>
      </c>
      <c r="F1285" s="1">
        <v>90</v>
      </c>
      <c r="G1285" s="1">
        <v>0</v>
      </c>
      <c r="H1285" s="1">
        <v>2</v>
      </c>
      <c r="I1285" s="1">
        <v>0</v>
      </c>
      <c r="J1285" s="1">
        <v>0</v>
      </c>
      <c r="K1285" s="1">
        <v>0</v>
      </c>
      <c r="L1285" s="1">
        <v>0</v>
      </c>
      <c r="M1285" s="4">
        <v>43559.794039351851</v>
      </c>
      <c r="N1285" s="1">
        <v>454</v>
      </c>
      <c r="O1285" s="1">
        <v>200</v>
      </c>
      <c r="Q1285" s="3">
        <f t="shared" si="80"/>
        <v>2019</v>
      </c>
      <c r="R1285" s="3">
        <f t="shared" si="81"/>
        <v>0</v>
      </c>
      <c r="S1285" s="2">
        <f t="shared" si="82"/>
        <v>0</v>
      </c>
      <c r="T1285" s="3">
        <f t="shared" si="83"/>
        <v>0</v>
      </c>
      <c r="U1285" s="1"/>
      <c r="V1285" s="1"/>
    </row>
    <row r="1286" spans="1:22" ht="14.25" customHeight="1" x14ac:dyDescent="0.3">
      <c r="A1286" s="1">
        <v>1285</v>
      </c>
      <c r="B1286" s="1" t="s">
        <v>2748</v>
      </c>
      <c r="D1286" s="1" t="s">
        <v>2749</v>
      </c>
      <c r="F1286" s="1">
        <v>92</v>
      </c>
      <c r="G1286" s="1">
        <v>6</v>
      </c>
      <c r="H1286" s="1">
        <v>1</v>
      </c>
      <c r="I1286" s="1">
        <v>0</v>
      </c>
      <c r="J1286" s="1">
        <v>3</v>
      </c>
      <c r="K1286" s="1">
        <v>141</v>
      </c>
      <c r="L1286" s="1">
        <v>0</v>
      </c>
      <c r="M1286" s="4">
        <v>43674.710173611114</v>
      </c>
      <c r="N1286" s="1">
        <v>152</v>
      </c>
      <c r="O1286" s="1">
        <v>200</v>
      </c>
      <c r="Q1286" s="3">
        <f t="shared" si="80"/>
        <v>2019</v>
      </c>
      <c r="R1286" s="3">
        <f t="shared" si="81"/>
        <v>141</v>
      </c>
      <c r="S1286" s="2">
        <f t="shared" si="82"/>
        <v>3</v>
      </c>
      <c r="T1286" s="3">
        <f t="shared" si="83"/>
        <v>0</v>
      </c>
      <c r="U1286" s="1"/>
      <c r="V1286" s="1"/>
    </row>
    <row r="1287" spans="1:22" ht="14.25" customHeight="1" x14ac:dyDescent="0.3">
      <c r="A1287" s="1">
        <v>1286</v>
      </c>
      <c r="B1287" s="1" t="s">
        <v>2750</v>
      </c>
      <c r="D1287" s="1" t="s">
        <v>2751</v>
      </c>
      <c r="F1287" s="1">
        <v>90</v>
      </c>
      <c r="G1287" s="1">
        <v>1</v>
      </c>
      <c r="H1287" s="1">
        <v>2</v>
      </c>
      <c r="I1287" s="1">
        <v>0</v>
      </c>
      <c r="J1287" s="1">
        <v>1</v>
      </c>
      <c r="K1287" s="1">
        <v>0</v>
      </c>
      <c r="L1287" s="1">
        <v>0</v>
      </c>
      <c r="M1287" s="4">
        <v>41764.365219907406</v>
      </c>
      <c r="N1287" s="1">
        <v>113</v>
      </c>
      <c r="O1287" s="1">
        <v>200</v>
      </c>
      <c r="Q1287" s="3">
        <f t="shared" si="80"/>
        <v>2014</v>
      </c>
      <c r="R1287" s="3">
        <f t="shared" si="81"/>
        <v>0</v>
      </c>
      <c r="S1287" s="2">
        <f t="shared" si="82"/>
        <v>1</v>
      </c>
      <c r="T1287" s="3">
        <f t="shared" si="83"/>
        <v>0</v>
      </c>
      <c r="U1287" s="1"/>
      <c r="V1287" s="1"/>
    </row>
    <row r="1288" spans="1:22" ht="14.25" customHeight="1" x14ac:dyDescent="0.3">
      <c r="A1288" s="1">
        <v>1287</v>
      </c>
      <c r="B1288" s="1" t="s">
        <v>2752</v>
      </c>
      <c r="D1288" s="1" t="s">
        <v>2753</v>
      </c>
      <c r="F1288" s="1">
        <v>90</v>
      </c>
      <c r="G1288" s="1">
        <v>1</v>
      </c>
      <c r="H1288" s="1">
        <v>2</v>
      </c>
      <c r="I1288" s="1">
        <v>0</v>
      </c>
      <c r="J1288" s="1">
        <v>0</v>
      </c>
      <c r="K1288" s="1">
        <v>0</v>
      </c>
      <c r="L1288" s="1">
        <v>0</v>
      </c>
      <c r="M1288" s="4">
        <v>43189.752604166664</v>
      </c>
      <c r="N1288" s="1">
        <v>431</v>
      </c>
      <c r="O1288" s="1">
        <v>200</v>
      </c>
      <c r="Q1288" s="3">
        <f t="shared" si="80"/>
        <v>2018</v>
      </c>
      <c r="R1288" s="3">
        <f t="shared" si="81"/>
        <v>0</v>
      </c>
      <c r="S1288" s="2">
        <f t="shared" si="82"/>
        <v>0</v>
      </c>
      <c r="T1288" s="3">
        <f t="shared" si="83"/>
        <v>0</v>
      </c>
      <c r="U1288" s="1"/>
      <c r="V1288" s="1"/>
    </row>
    <row r="1289" spans="1:22" ht="14.25" customHeight="1" x14ac:dyDescent="0.3">
      <c r="A1289" s="1">
        <v>1288</v>
      </c>
      <c r="B1289" s="1" t="s">
        <v>2754</v>
      </c>
      <c r="D1289" s="1" t="s">
        <v>2755</v>
      </c>
      <c r="F1289" s="1">
        <v>91</v>
      </c>
      <c r="G1289" s="1">
        <v>1</v>
      </c>
      <c r="H1289" s="1">
        <v>1</v>
      </c>
      <c r="I1289" s="1">
        <v>0</v>
      </c>
      <c r="J1289" s="1">
        <v>0</v>
      </c>
      <c r="K1289" s="1">
        <v>43</v>
      </c>
      <c r="L1289" s="1">
        <v>0</v>
      </c>
      <c r="M1289" s="4">
        <v>43545.510578703703</v>
      </c>
      <c r="N1289" s="1">
        <v>832</v>
      </c>
      <c r="O1289" s="1">
        <v>200</v>
      </c>
      <c r="Q1289" s="3">
        <f t="shared" si="80"/>
        <v>2019</v>
      </c>
      <c r="R1289" s="3">
        <f t="shared" si="81"/>
        <v>43</v>
      </c>
      <c r="S1289" s="2">
        <f t="shared" si="82"/>
        <v>0</v>
      </c>
      <c r="T1289" s="3">
        <f t="shared" si="83"/>
        <v>0</v>
      </c>
      <c r="U1289" s="1"/>
      <c r="V1289" s="1"/>
    </row>
    <row r="1290" spans="1:22" ht="14.25" customHeight="1" x14ac:dyDescent="0.3">
      <c r="A1290" s="1">
        <v>1289</v>
      </c>
      <c r="B1290" s="1" t="s">
        <v>2756</v>
      </c>
      <c r="D1290" s="1" t="s">
        <v>2757</v>
      </c>
      <c r="F1290" s="1">
        <v>92</v>
      </c>
      <c r="G1290" s="1">
        <v>4</v>
      </c>
      <c r="H1290" s="1">
        <v>2</v>
      </c>
      <c r="I1290" s="1">
        <v>0</v>
      </c>
      <c r="J1290" s="1">
        <v>19</v>
      </c>
      <c r="K1290" s="1">
        <v>235</v>
      </c>
      <c r="L1290" s="1">
        <v>0</v>
      </c>
      <c r="M1290" s="4">
        <v>42961.823020833333</v>
      </c>
      <c r="N1290" s="1">
        <v>123</v>
      </c>
      <c r="O1290" s="1">
        <v>200</v>
      </c>
      <c r="Q1290" s="3">
        <f t="shared" si="80"/>
        <v>2017</v>
      </c>
      <c r="R1290" s="3">
        <f t="shared" si="81"/>
        <v>235</v>
      </c>
      <c r="S1290" s="2">
        <f t="shared" si="82"/>
        <v>19</v>
      </c>
      <c r="T1290" s="3">
        <f t="shared" si="83"/>
        <v>0</v>
      </c>
      <c r="U1290" s="1"/>
      <c r="V1290" s="1"/>
    </row>
    <row r="1291" spans="1:22" ht="14.25" customHeight="1" x14ac:dyDescent="0.3">
      <c r="A1291" s="1">
        <v>1290</v>
      </c>
      <c r="B1291" s="1" t="s">
        <v>2758</v>
      </c>
      <c r="D1291" s="1" t="s">
        <v>2759</v>
      </c>
      <c r="F1291" s="1">
        <v>90</v>
      </c>
      <c r="G1291" s="1">
        <v>0</v>
      </c>
      <c r="H1291" s="1">
        <v>1</v>
      </c>
      <c r="I1291" s="1">
        <v>0</v>
      </c>
      <c r="J1291" s="1">
        <v>3</v>
      </c>
      <c r="K1291" s="1">
        <v>13</v>
      </c>
      <c r="L1291" s="1">
        <v>0</v>
      </c>
      <c r="M1291" s="4">
        <v>43594.179351851853</v>
      </c>
      <c r="N1291" s="1">
        <v>939</v>
      </c>
      <c r="O1291" s="1">
        <v>200</v>
      </c>
      <c r="Q1291" s="3">
        <f t="shared" si="80"/>
        <v>2019</v>
      </c>
      <c r="R1291" s="3">
        <f t="shared" si="81"/>
        <v>13</v>
      </c>
      <c r="S1291" s="2">
        <f t="shared" si="82"/>
        <v>3</v>
      </c>
      <c r="T1291" s="3">
        <f t="shared" si="83"/>
        <v>0</v>
      </c>
      <c r="U1291" s="1"/>
      <c r="V1291" s="1"/>
    </row>
    <row r="1292" spans="1:22" ht="14.25" customHeight="1" x14ac:dyDescent="0.3">
      <c r="A1292" s="1">
        <v>1291</v>
      </c>
      <c r="B1292" s="1" t="s">
        <v>2760</v>
      </c>
      <c r="D1292" s="1" t="s">
        <v>2761</v>
      </c>
      <c r="F1292" s="1">
        <v>91</v>
      </c>
      <c r="G1292" s="1">
        <v>52</v>
      </c>
      <c r="H1292" s="1">
        <v>1</v>
      </c>
      <c r="I1292" s="1">
        <v>0</v>
      </c>
      <c r="J1292" s="1">
        <v>0</v>
      </c>
      <c r="K1292" s="1">
        <v>0</v>
      </c>
      <c r="L1292" s="1">
        <v>0</v>
      </c>
      <c r="M1292" s="4">
        <v>39387</v>
      </c>
      <c r="N1292" s="1">
        <v>0</v>
      </c>
      <c r="O1292" s="1">
        <v>200</v>
      </c>
      <c r="P1292" s="4">
        <v>42676.227476851855</v>
      </c>
      <c r="Q1292" s="3">
        <f t="shared" si="80"/>
        <v>2016</v>
      </c>
      <c r="R1292" s="3">
        <f t="shared" si="81"/>
        <v>0</v>
      </c>
      <c r="S1292" s="2">
        <f t="shared" si="82"/>
        <v>0</v>
      </c>
      <c r="T1292" s="3">
        <f t="shared" si="83"/>
        <v>0</v>
      </c>
      <c r="U1292" s="1"/>
      <c r="V1292" s="1"/>
    </row>
    <row r="1293" spans="1:22" ht="14.25" customHeight="1" x14ac:dyDescent="0.3">
      <c r="A1293" s="1">
        <v>1292</v>
      </c>
      <c r="B1293" s="1" t="s">
        <v>2762</v>
      </c>
      <c r="D1293" s="1" t="s">
        <v>2763</v>
      </c>
      <c r="F1293" s="1">
        <v>90</v>
      </c>
      <c r="G1293" s="1">
        <v>0</v>
      </c>
      <c r="H1293" s="1">
        <v>2</v>
      </c>
      <c r="I1293" s="1">
        <v>0</v>
      </c>
      <c r="J1293" s="1">
        <v>2</v>
      </c>
      <c r="K1293" s="1">
        <v>10</v>
      </c>
      <c r="L1293" s="1">
        <v>0</v>
      </c>
      <c r="M1293" s="4">
        <v>43585.626875000002</v>
      </c>
      <c r="N1293" s="1">
        <v>12</v>
      </c>
      <c r="O1293" s="1">
        <v>200</v>
      </c>
      <c r="Q1293" s="3">
        <f t="shared" si="80"/>
        <v>2019</v>
      </c>
      <c r="R1293" s="3">
        <f t="shared" si="81"/>
        <v>10</v>
      </c>
      <c r="S1293" s="2">
        <f t="shared" si="82"/>
        <v>2</v>
      </c>
      <c r="T1293" s="3">
        <f t="shared" si="83"/>
        <v>0</v>
      </c>
      <c r="U1293" s="1"/>
      <c r="V1293" s="1"/>
    </row>
    <row r="1294" spans="1:22" ht="14.25" customHeight="1" x14ac:dyDescent="0.3">
      <c r="A1294" s="1">
        <v>1293</v>
      </c>
      <c r="B1294" s="1" t="s">
        <v>2764</v>
      </c>
      <c r="D1294" s="1" t="s">
        <v>2765</v>
      </c>
      <c r="F1294" s="1">
        <v>90</v>
      </c>
      <c r="G1294" s="1">
        <v>68</v>
      </c>
      <c r="H1294" s="1">
        <v>2</v>
      </c>
      <c r="I1294" s="1">
        <v>0</v>
      </c>
      <c r="J1294" s="1">
        <v>1</v>
      </c>
      <c r="K1294" s="1">
        <v>0</v>
      </c>
      <c r="L1294" s="1">
        <v>0</v>
      </c>
      <c r="M1294" s="4">
        <v>43862.605451388888</v>
      </c>
      <c r="N1294" s="1">
        <v>509</v>
      </c>
      <c r="O1294" s="1">
        <v>200</v>
      </c>
      <c r="Q1294" s="3">
        <f t="shared" si="80"/>
        <v>0</v>
      </c>
      <c r="R1294" s="3">
        <f t="shared" si="81"/>
        <v>0</v>
      </c>
      <c r="S1294" s="2">
        <f t="shared" si="82"/>
        <v>1</v>
      </c>
      <c r="T1294" s="3">
        <f t="shared" si="83"/>
        <v>0</v>
      </c>
      <c r="U1294" s="1"/>
      <c r="V1294" s="1"/>
    </row>
    <row r="1295" spans="1:22" ht="14.25" customHeight="1" x14ac:dyDescent="0.3">
      <c r="A1295" s="1">
        <v>1294</v>
      </c>
      <c r="B1295" s="1" t="s">
        <v>2766</v>
      </c>
      <c r="D1295" s="1" t="s">
        <v>2767</v>
      </c>
      <c r="F1295" s="1">
        <v>93</v>
      </c>
      <c r="G1295" s="1">
        <v>3</v>
      </c>
      <c r="H1295" s="1">
        <v>1</v>
      </c>
      <c r="I1295" s="1">
        <v>0</v>
      </c>
      <c r="J1295" s="1">
        <v>0</v>
      </c>
      <c r="K1295" s="1">
        <v>6</v>
      </c>
      <c r="L1295" s="1">
        <v>0</v>
      </c>
      <c r="M1295" s="4">
        <v>43565.390914351854</v>
      </c>
      <c r="N1295" s="1">
        <v>421</v>
      </c>
      <c r="O1295" s="1">
        <v>200</v>
      </c>
      <c r="Q1295" s="3">
        <f t="shared" si="80"/>
        <v>2019</v>
      </c>
      <c r="R1295" s="3">
        <f t="shared" si="81"/>
        <v>6</v>
      </c>
      <c r="S1295" s="2">
        <f t="shared" si="82"/>
        <v>0</v>
      </c>
      <c r="T1295" s="3">
        <f t="shared" si="83"/>
        <v>0</v>
      </c>
      <c r="U1295" s="1"/>
      <c r="V1295" s="1"/>
    </row>
    <row r="1296" spans="1:22" ht="14.25" customHeight="1" x14ac:dyDescent="0.3">
      <c r="A1296" s="1">
        <v>1295</v>
      </c>
      <c r="B1296" s="1" t="s">
        <v>2768</v>
      </c>
      <c r="D1296" s="1" t="s">
        <v>2769</v>
      </c>
      <c r="F1296" s="1">
        <v>93</v>
      </c>
      <c r="G1296" s="1">
        <v>0</v>
      </c>
      <c r="H1296" s="1">
        <v>1</v>
      </c>
      <c r="I1296" s="1">
        <v>0</v>
      </c>
      <c r="J1296" s="1">
        <v>7</v>
      </c>
      <c r="K1296" s="1">
        <v>0</v>
      </c>
      <c r="L1296" s="1">
        <v>0</v>
      </c>
      <c r="M1296" s="4">
        <v>42862.762499999997</v>
      </c>
      <c r="N1296" s="1">
        <v>0</v>
      </c>
      <c r="O1296" s="1">
        <v>200</v>
      </c>
      <c r="Q1296" s="3">
        <f t="shared" si="80"/>
        <v>2017</v>
      </c>
      <c r="R1296" s="3">
        <f t="shared" si="81"/>
        <v>0</v>
      </c>
      <c r="S1296" s="2">
        <f t="shared" si="82"/>
        <v>7</v>
      </c>
      <c r="T1296" s="3">
        <f t="shared" si="83"/>
        <v>0</v>
      </c>
      <c r="U1296" s="1"/>
      <c r="V1296" s="1"/>
    </row>
    <row r="1297" spans="1:22" ht="14.25" customHeight="1" x14ac:dyDescent="0.3">
      <c r="A1297" s="1">
        <v>1296</v>
      </c>
      <c r="B1297" s="1" t="s">
        <v>2770</v>
      </c>
      <c r="D1297" s="1" t="s">
        <v>2771</v>
      </c>
      <c r="E1297" s="1" t="s">
        <v>2772</v>
      </c>
      <c r="F1297" s="1">
        <v>93</v>
      </c>
      <c r="G1297" s="1">
        <v>66</v>
      </c>
      <c r="H1297" s="1">
        <v>1</v>
      </c>
      <c r="I1297" s="1">
        <v>0</v>
      </c>
      <c r="J1297" s="1">
        <v>80</v>
      </c>
      <c r="K1297" s="1">
        <v>19</v>
      </c>
      <c r="L1297" s="1">
        <v>1</v>
      </c>
      <c r="M1297" s="4">
        <v>41172.829027777778</v>
      </c>
      <c r="N1297" s="1">
        <v>1340</v>
      </c>
      <c r="O1297" s="1">
        <v>200</v>
      </c>
      <c r="Q1297" s="3">
        <f t="shared" si="80"/>
        <v>2012</v>
      </c>
      <c r="R1297" s="3">
        <f t="shared" si="81"/>
        <v>19</v>
      </c>
      <c r="S1297" s="2">
        <f t="shared" si="82"/>
        <v>80</v>
      </c>
      <c r="T1297" s="3">
        <f t="shared" si="83"/>
        <v>1</v>
      </c>
      <c r="U1297" s="1"/>
      <c r="V1297" s="1"/>
    </row>
    <row r="1298" spans="1:22" ht="14.25" customHeight="1" x14ac:dyDescent="0.3">
      <c r="A1298" s="1">
        <v>1297</v>
      </c>
      <c r="B1298" s="1" t="s">
        <v>2773</v>
      </c>
      <c r="D1298" s="1" t="s">
        <v>2774</v>
      </c>
      <c r="F1298" s="1">
        <v>90</v>
      </c>
      <c r="G1298" s="1">
        <v>1</v>
      </c>
      <c r="H1298" s="1">
        <v>2</v>
      </c>
      <c r="I1298" s="1">
        <v>0</v>
      </c>
      <c r="J1298" s="1">
        <v>1</v>
      </c>
      <c r="K1298" s="1">
        <v>11</v>
      </c>
      <c r="L1298" s="1">
        <v>0</v>
      </c>
      <c r="M1298" s="4">
        <v>42957.116666666669</v>
      </c>
      <c r="N1298" s="1">
        <v>200</v>
      </c>
      <c r="O1298" s="1">
        <v>200</v>
      </c>
      <c r="Q1298" s="3">
        <f t="shared" si="80"/>
        <v>2017</v>
      </c>
      <c r="R1298" s="3">
        <f t="shared" si="81"/>
        <v>11</v>
      </c>
      <c r="S1298" s="2">
        <f t="shared" si="82"/>
        <v>1</v>
      </c>
      <c r="T1298" s="3">
        <f t="shared" si="83"/>
        <v>0</v>
      </c>
      <c r="U1298" s="1"/>
      <c r="V1298" s="1"/>
    </row>
    <row r="1299" spans="1:22" ht="14.25" customHeight="1" x14ac:dyDescent="0.3">
      <c r="A1299" s="1">
        <v>1298</v>
      </c>
      <c r="B1299" s="1" t="s">
        <v>2775</v>
      </c>
      <c r="D1299" s="1" t="s">
        <v>2776</v>
      </c>
      <c r="F1299" s="1">
        <v>91</v>
      </c>
      <c r="G1299" s="1">
        <v>7</v>
      </c>
      <c r="H1299" s="1">
        <v>2</v>
      </c>
      <c r="I1299" s="1">
        <v>0</v>
      </c>
      <c r="J1299" s="1">
        <v>85</v>
      </c>
      <c r="K1299" s="1">
        <v>649</v>
      </c>
      <c r="L1299" s="1">
        <v>2</v>
      </c>
      <c r="M1299" s="4">
        <v>42920.617442129631</v>
      </c>
      <c r="N1299" s="1">
        <v>0</v>
      </c>
      <c r="O1299" s="1">
        <v>200</v>
      </c>
      <c r="Q1299" s="3">
        <f t="shared" si="80"/>
        <v>2017</v>
      </c>
      <c r="R1299" s="3">
        <f t="shared" si="81"/>
        <v>649</v>
      </c>
      <c r="S1299" s="2">
        <f t="shared" si="82"/>
        <v>85</v>
      </c>
      <c r="T1299" s="3">
        <f t="shared" si="83"/>
        <v>2</v>
      </c>
      <c r="U1299" s="1"/>
      <c r="V1299" s="1"/>
    </row>
    <row r="1300" spans="1:22" ht="14.25" customHeight="1" x14ac:dyDescent="0.3">
      <c r="A1300" s="1">
        <v>1299</v>
      </c>
      <c r="B1300" s="1" t="s">
        <v>2777</v>
      </c>
      <c r="D1300" s="1" t="s">
        <v>2778</v>
      </c>
      <c r="F1300" s="1">
        <v>90</v>
      </c>
      <c r="G1300" s="1">
        <v>48</v>
      </c>
      <c r="H1300" s="1">
        <v>1</v>
      </c>
      <c r="I1300" s="1">
        <v>0</v>
      </c>
      <c r="J1300" s="1">
        <v>25</v>
      </c>
      <c r="K1300" s="1">
        <v>3</v>
      </c>
      <c r="L1300" s="1">
        <v>0</v>
      </c>
      <c r="M1300" s="4">
        <v>39183.61954861111</v>
      </c>
      <c r="N1300" s="1">
        <v>321</v>
      </c>
      <c r="O1300" s="1">
        <v>200</v>
      </c>
      <c r="Q1300" s="3">
        <f t="shared" si="80"/>
        <v>2007</v>
      </c>
      <c r="R1300" s="3">
        <f t="shared" si="81"/>
        <v>3</v>
      </c>
      <c r="S1300" s="2">
        <f t="shared" si="82"/>
        <v>25</v>
      </c>
      <c r="T1300" s="3">
        <f t="shared" si="83"/>
        <v>0</v>
      </c>
      <c r="U1300" s="1"/>
      <c r="V1300" s="1"/>
    </row>
    <row r="1301" spans="1:22" ht="14.25" customHeight="1" x14ac:dyDescent="0.3">
      <c r="A1301" s="1">
        <v>1300</v>
      </c>
      <c r="B1301" s="1" t="s">
        <v>2779</v>
      </c>
      <c r="D1301" s="1" t="s">
        <v>2780</v>
      </c>
      <c r="F1301" s="1">
        <v>93</v>
      </c>
      <c r="G1301" s="1">
        <v>2</v>
      </c>
      <c r="H1301" s="1">
        <v>2</v>
      </c>
      <c r="I1301" s="1">
        <v>0</v>
      </c>
      <c r="J1301" s="1">
        <v>22</v>
      </c>
      <c r="K1301" s="1">
        <v>531</v>
      </c>
      <c r="L1301" s="1">
        <v>0</v>
      </c>
      <c r="M1301" s="4">
        <v>42959.057060185187</v>
      </c>
      <c r="N1301" s="1">
        <v>584</v>
      </c>
      <c r="O1301" s="1">
        <v>200</v>
      </c>
      <c r="Q1301" s="3">
        <f t="shared" si="80"/>
        <v>2017</v>
      </c>
      <c r="R1301" s="3">
        <f t="shared" si="81"/>
        <v>531</v>
      </c>
      <c r="S1301" s="2">
        <f t="shared" si="82"/>
        <v>22</v>
      </c>
      <c r="T1301" s="3">
        <f t="shared" si="83"/>
        <v>0</v>
      </c>
      <c r="U1301" s="1"/>
      <c r="V1301" s="1"/>
    </row>
    <row r="1302" spans="1:22" ht="14.25" customHeight="1" x14ac:dyDescent="0.3">
      <c r="A1302" s="1">
        <v>1301</v>
      </c>
      <c r="B1302" s="1" t="s">
        <v>2781</v>
      </c>
      <c r="D1302" s="1" t="s">
        <v>2782</v>
      </c>
      <c r="F1302" s="1">
        <v>92</v>
      </c>
      <c r="G1302" s="1">
        <v>12</v>
      </c>
      <c r="H1302" s="1">
        <v>2</v>
      </c>
      <c r="I1302" s="1">
        <v>0</v>
      </c>
      <c r="J1302" s="1">
        <v>2</v>
      </c>
      <c r="K1302" s="1">
        <v>235</v>
      </c>
      <c r="L1302" s="1">
        <v>0</v>
      </c>
      <c r="M1302" s="4">
        <v>43679.729421296295</v>
      </c>
      <c r="N1302" s="1">
        <v>386</v>
      </c>
      <c r="O1302" s="1">
        <v>200</v>
      </c>
      <c r="Q1302" s="3">
        <f t="shared" si="80"/>
        <v>2019</v>
      </c>
      <c r="R1302" s="3">
        <f t="shared" si="81"/>
        <v>235</v>
      </c>
      <c r="S1302" s="2">
        <f t="shared" si="82"/>
        <v>2</v>
      </c>
      <c r="T1302" s="3">
        <f t="shared" si="83"/>
        <v>0</v>
      </c>
      <c r="U1302" s="1"/>
      <c r="V1302" s="1"/>
    </row>
    <row r="1303" spans="1:22" ht="14.25" customHeight="1" x14ac:dyDescent="0.3">
      <c r="A1303" s="1">
        <v>1302</v>
      </c>
      <c r="B1303" s="1" t="s">
        <v>2783</v>
      </c>
      <c r="D1303" s="1" t="s">
        <v>2784</v>
      </c>
      <c r="F1303" s="1">
        <v>90</v>
      </c>
      <c r="G1303" s="1">
        <v>2</v>
      </c>
      <c r="H1303" s="1">
        <v>1</v>
      </c>
      <c r="I1303" s="1">
        <v>0</v>
      </c>
      <c r="J1303" s="1">
        <v>0</v>
      </c>
      <c r="K1303" s="1">
        <v>273</v>
      </c>
      <c r="L1303" s="1">
        <v>0</v>
      </c>
      <c r="M1303" s="4">
        <v>43704.958773148152</v>
      </c>
      <c r="N1303" s="1">
        <v>448</v>
      </c>
      <c r="O1303" s="1">
        <v>200</v>
      </c>
      <c r="Q1303" s="3">
        <f t="shared" si="80"/>
        <v>2019</v>
      </c>
      <c r="R1303" s="3">
        <f t="shared" si="81"/>
        <v>273</v>
      </c>
      <c r="S1303" s="2">
        <f t="shared" si="82"/>
        <v>0</v>
      </c>
      <c r="T1303" s="3">
        <f t="shared" si="83"/>
        <v>0</v>
      </c>
      <c r="U1303" s="1"/>
      <c r="V1303" s="1"/>
    </row>
    <row r="1304" spans="1:22" ht="14.25" customHeight="1" x14ac:dyDescent="0.3">
      <c r="A1304" s="1">
        <v>1303</v>
      </c>
      <c r="B1304" s="1" t="s">
        <v>2785</v>
      </c>
      <c r="D1304" s="1" t="s">
        <v>2786</v>
      </c>
      <c r="F1304" s="1">
        <v>90</v>
      </c>
      <c r="G1304" s="1">
        <v>0</v>
      </c>
      <c r="H1304" s="1">
        <v>2</v>
      </c>
      <c r="I1304" s="1">
        <v>0</v>
      </c>
      <c r="J1304" s="1">
        <v>2</v>
      </c>
      <c r="K1304" s="1">
        <v>64</v>
      </c>
      <c r="L1304" s="1">
        <v>0</v>
      </c>
      <c r="M1304" s="4">
        <v>43213.513888888891</v>
      </c>
      <c r="N1304" s="1">
        <v>0</v>
      </c>
      <c r="O1304" s="1">
        <v>200</v>
      </c>
      <c r="Q1304" s="3">
        <f t="shared" si="80"/>
        <v>2018</v>
      </c>
      <c r="R1304" s="3">
        <f t="shared" si="81"/>
        <v>64</v>
      </c>
      <c r="S1304" s="2">
        <f t="shared" si="82"/>
        <v>2</v>
      </c>
      <c r="T1304" s="3">
        <f t="shared" si="83"/>
        <v>0</v>
      </c>
      <c r="U1304" s="1"/>
      <c r="V1304" s="1"/>
    </row>
    <row r="1305" spans="1:22" ht="14.25" customHeight="1" x14ac:dyDescent="0.3">
      <c r="A1305" s="1">
        <v>1304</v>
      </c>
      <c r="B1305" s="1" t="s">
        <v>2787</v>
      </c>
      <c r="D1305" s="1" t="s">
        <v>2788</v>
      </c>
      <c r="F1305" s="1">
        <v>92</v>
      </c>
      <c r="G1305" s="1">
        <v>3</v>
      </c>
      <c r="H1305" s="1">
        <v>2</v>
      </c>
      <c r="I1305" s="1">
        <v>0</v>
      </c>
      <c r="J1305" s="1">
        <v>35</v>
      </c>
      <c r="K1305" s="1">
        <v>29</v>
      </c>
      <c r="L1305" s="1">
        <v>0</v>
      </c>
      <c r="M1305" s="4">
        <v>43720.547372685185</v>
      </c>
      <c r="N1305" s="1">
        <v>162</v>
      </c>
      <c r="O1305" s="1">
        <v>200</v>
      </c>
      <c r="Q1305" s="3">
        <f t="shared" si="80"/>
        <v>2019</v>
      </c>
      <c r="R1305" s="3">
        <f t="shared" si="81"/>
        <v>29</v>
      </c>
      <c r="S1305" s="2">
        <f t="shared" si="82"/>
        <v>35</v>
      </c>
      <c r="T1305" s="3">
        <f t="shared" si="83"/>
        <v>0</v>
      </c>
      <c r="U1305" s="1"/>
      <c r="V1305" s="1"/>
    </row>
    <row r="1306" spans="1:22" ht="14.25" customHeight="1" x14ac:dyDescent="0.3">
      <c r="A1306" s="1">
        <v>1305</v>
      </c>
      <c r="B1306" s="1" t="s">
        <v>2789</v>
      </c>
      <c r="D1306" s="1" t="s">
        <v>2790</v>
      </c>
      <c r="F1306" s="1">
        <v>92</v>
      </c>
      <c r="G1306" s="1">
        <v>3</v>
      </c>
      <c r="H1306" s="1">
        <v>1</v>
      </c>
      <c r="I1306" s="1">
        <v>0</v>
      </c>
      <c r="J1306" s="1">
        <v>4</v>
      </c>
      <c r="K1306" s="1">
        <v>17</v>
      </c>
      <c r="L1306" s="1">
        <v>3</v>
      </c>
      <c r="M1306" s="4">
        <v>41859</v>
      </c>
      <c r="N1306" s="1">
        <v>124</v>
      </c>
      <c r="O1306" s="1">
        <v>200</v>
      </c>
      <c r="Q1306" s="3">
        <f t="shared" si="80"/>
        <v>2014</v>
      </c>
      <c r="R1306" s="3">
        <f t="shared" si="81"/>
        <v>17</v>
      </c>
      <c r="S1306" s="2">
        <f t="shared" si="82"/>
        <v>4</v>
      </c>
      <c r="T1306" s="3">
        <f t="shared" si="83"/>
        <v>3</v>
      </c>
      <c r="U1306" s="1"/>
      <c r="V1306" s="1"/>
    </row>
    <row r="1307" spans="1:22" ht="14.25" customHeight="1" x14ac:dyDescent="0.3">
      <c r="A1307" s="1">
        <v>1306</v>
      </c>
      <c r="B1307" s="1" t="s">
        <v>2791</v>
      </c>
      <c r="D1307" s="1" t="s">
        <v>2792</v>
      </c>
      <c r="F1307" s="1">
        <v>92</v>
      </c>
      <c r="G1307" s="1">
        <v>0</v>
      </c>
      <c r="H1307" s="1">
        <v>1</v>
      </c>
      <c r="I1307" s="1">
        <v>0</v>
      </c>
      <c r="J1307" s="1">
        <v>4</v>
      </c>
      <c r="K1307" s="1">
        <v>25</v>
      </c>
      <c r="L1307" s="1">
        <v>0</v>
      </c>
      <c r="M1307" s="4">
        <v>42226</v>
      </c>
      <c r="N1307" s="1">
        <v>64</v>
      </c>
      <c r="O1307" s="1">
        <v>200</v>
      </c>
      <c r="Q1307" s="3">
        <f t="shared" si="80"/>
        <v>2015</v>
      </c>
      <c r="R1307" s="3">
        <f t="shared" si="81"/>
        <v>25</v>
      </c>
      <c r="S1307" s="2">
        <f t="shared" si="82"/>
        <v>4</v>
      </c>
      <c r="T1307" s="3">
        <f t="shared" si="83"/>
        <v>0</v>
      </c>
      <c r="U1307" s="1"/>
      <c r="V1307" s="1"/>
    </row>
    <row r="1308" spans="1:22" ht="14.25" customHeight="1" x14ac:dyDescent="0.3">
      <c r="A1308" s="1">
        <v>1307</v>
      </c>
      <c r="B1308" s="1" t="s">
        <v>2793</v>
      </c>
      <c r="D1308" s="1" t="s">
        <v>2794</v>
      </c>
      <c r="F1308" s="1">
        <v>90</v>
      </c>
      <c r="G1308" s="1">
        <v>0</v>
      </c>
      <c r="H1308" s="1">
        <v>1</v>
      </c>
      <c r="I1308" s="1">
        <v>0</v>
      </c>
      <c r="J1308" s="1">
        <v>1</v>
      </c>
      <c r="K1308" s="1">
        <v>5</v>
      </c>
      <c r="L1308" s="1">
        <v>0</v>
      </c>
      <c r="M1308" s="4">
        <v>43592.896493055552</v>
      </c>
      <c r="N1308" s="1">
        <v>8</v>
      </c>
      <c r="O1308" s="1">
        <v>200</v>
      </c>
      <c r="Q1308" s="3">
        <f t="shared" si="80"/>
        <v>2019</v>
      </c>
      <c r="R1308" s="3">
        <f t="shared" si="81"/>
        <v>5</v>
      </c>
      <c r="S1308" s="2">
        <f t="shared" si="82"/>
        <v>1</v>
      </c>
      <c r="T1308" s="3">
        <f t="shared" si="83"/>
        <v>0</v>
      </c>
      <c r="U1308" s="1"/>
      <c r="V1308" s="1"/>
    </row>
    <row r="1309" spans="1:22" ht="14.25" customHeight="1" x14ac:dyDescent="0.3">
      <c r="A1309" s="1">
        <v>1308</v>
      </c>
      <c r="B1309" s="1" t="s">
        <v>2795</v>
      </c>
      <c r="D1309" s="1" t="s">
        <v>2796</v>
      </c>
      <c r="F1309" s="1">
        <v>90</v>
      </c>
      <c r="G1309" s="1">
        <v>2</v>
      </c>
      <c r="H1309" s="1">
        <v>1</v>
      </c>
      <c r="I1309" s="1">
        <v>0</v>
      </c>
      <c r="J1309" s="1">
        <v>0</v>
      </c>
      <c r="K1309" s="1">
        <v>1</v>
      </c>
      <c r="L1309" s="1">
        <v>0</v>
      </c>
      <c r="M1309" s="4">
        <v>41247.323206018518</v>
      </c>
      <c r="N1309" s="1">
        <v>1905</v>
      </c>
      <c r="O1309" s="1">
        <v>200</v>
      </c>
      <c r="Q1309" s="3">
        <f t="shared" si="80"/>
        <v>2012</v>
      </c>
      <c r="R1309" s="3">
        <f t="shared" si="81"/>
        <v>1</v>
      </c>
      <c r="S1309" s="2">
        <f t="shared" si="82"/>
        <v>0</v>
      </c>
      <c r="T1309" s="3">
        <f t="shared" si="83"/>
        <v>0</v>
      </c>
      <c r="U1309" s="1"/>
      <c r="V1309" s="1"/>
    </row>
    <row r="1310" spans="1:22" ht="14.25" customHeight="1" x14ac:dyDescent="0.3">
      <c r="A1310" s="1">
        <v>1309</v>
      </c>
      <c r="B1310" s="1" t="s">
        <v>2797</v>
      </c>
      <c r="D1310" s="1" t="s">
        <v>2798</v>
      </c>
      <c r="F1310" s="1">
        <v>92</v>
      </c>
      <c r="G1310" s="1">
        <v>3</v>
      </c>
      <c r="H1310" s="1">
        <v>2</v>
      </c>
      <c r="I1310" s="1">
        <v>0</v>
      </c>
      <c r="J1310" s="1">
        <v>7</v>
      </c>
      <c r="K1310" s="1">
        <v>488</v>
      </c>
      <c r="L1310" s="1">
        <v>0</v>
      </c>
      <c r="M1310" s="4">
        <v>43404.988634259258</v>
      </c>
      <c r="N1310" s="1">
        <v>463</v>
      </c>
      <c r="O1310" s="1">
        <v>200</v>
      </c>
      <c r="P1310" s="4">
        <v>43497</v>
      </c>
      <c r="Q1310" s="3">
        <f t="shared" si="80"/>
        <v>2019</v>
      </c>
      <c r="R1310" s="3">
        <f t="shared" si="81"/>
        <v>488</v>
      </c>
      <c r="S1310" s="2">
        <f t="shared" si="82"/>
        <v>7</v>
      </c>
      <c r="T1310" s="3">
        <f t="shared" si="83"/>
        <v>0</v>
      </c>
      <c r="U1310" s="1"/>
      <c r="V1310" s="1"/>
    </row>
    <row r="1311" spans="1:22" ht="14.25" customHeight="1" x14ac:dyDescent="0.3">
      <c r="A1311" s="1">
        <v>1310</v>
      </c>
      <c r="B1311" s="1" t="s">
        <v>2799</v>
      </c>
      <c r="D1311" s="1" t="s">
        <v>2800</v>
      </c>
      <c r="F1311" s="1">
        <v>90</v>
      </c>
      <c r="G1311" s="1">
        <v>2</v>
      </c>
      <c r="H1311" s="1">
        <v>1</v>
      </c>
      <c r="I1311" s="1">
        <v>0</v>
      </c>
      <c r="J1311" s="1">
        <v>0</v>
      </c>
      <c r="K1311" s="1">
        <v>0</v>
      </c>
      <c r="L1311" s="1">
        <v>0</v>
      </c>
      <c r="M1311" s="4">
        <v>43609.186203703706</v>
      </c>
      <c r="N1311" s="1">
        <v>1022</v>
      </c>
      <c r="O1311" s="1">
        <v>410</v>
      </c>
      <c r="Q1311" s="3">
        <f t="shared" si="80"/>
        <v>2019</v>
      </c>
      <c r="R1311" s="3">
        <f t="shared" si="81"/>
        <v>0</v>
      </c>
      <c r="S1311" s="2">
        <f t="shared" si="82"/>
        <v>0</v>
      </c>
      <c r="T1311" s="3">
        <f t="shared" si="83"/>
        <v>0</v>
      </c>
      <c r="U1311" s="1"/>
      <c r="V1311" s="1"/>
    </row>
    <row r="1312" spans="1:22" ht="14.25" customHeight="1" x14ac:dyDescent="0.3">
      <c r="A1312" s="1">
        <v>1311</v>
      </c>
      <c r="B1312" s="1" t="s">
        <v>2801</v>
      </c>
      <c r="D1312" s="1" t="s">
        <v>2802</v>
      </c>
      <c r="F1312" s="1">
        <v>90</v>
      </c>
      <c r="G1312" s="1">
        <v>1</v>
      </c>
      <c r="H1312" s="1">
        <v>1</v>
      </c>
      <c r="I1312" s="1">
        <v>0</v>
      </c>
      <c r="J1312" s="1">
        <v>0</v>
      </c>
      <c r="K1312" s="1">
        <v>1</v>
      </c>
      <c r="L1312" s="1">
        <v>0</v>
      </c>
      <c r="M1312" s="4">
        <v>42096.354722222219</v>
      </c>
      <c r="N1312" s="1">
        <v>179</v>
      </c>
      <c r="O1312" s="1">
        <v>200</v>
      </c>
      <c r="Q1312" s="3">
        <f t="shared" si="80"/>
        <v>2015</v>
      </c>
      <c r="R1312" s="3">
        <f t="shared" si="81"/>
        <v>1</v>
      </c>
      <c r="S1312" s="2">
        <f t="shared" si="82"/>
        <v>0</v>
      </c>
      <c r="T1312" s="3">
        <f t="shared" si="83"/>
        <v>0</v>
      </c>
      <c r="U1312" s="1"/>
      <c r="V1312" s="1"/>
    </row>
    <row r="1313" spans="1:22" ht="14.25" customHeight="1" x14ac:dyDescent="0.3">
      <c r="A1313" s="1">
        <v>1312</v>
      </c>
      <c r="B1313" s="1" t="s">
        <v>2803</v>
      </c>
      <c r="D1313" s="1" t="s">
        <v>2804</v>
      </c>
      <c r="F1313" s="1">
        <v>90</v>
      </c>
      <c r="G1313" s="1">
        <v>2</v>
      </c>
      <c r="H1313" s="1">
        <v>1</v>
      </c>
      <c r="I1313" s="1">
        <v>0</v>
      </c>
      <c r="J1313" s="1">
        <v>0</v>
      </c>
      <c r="K1313" s="1">
        <v>5</v>
      </c>
      <c r="L1313" s="1">
        <v>0</v>
      </c>
      <c r="M1313" s="4">
        <v>41931.578773148147</v>
      </c>
      <c r="N1313" s="1">
        <v>186</v>
      </c>
      <c r="O1313" s="1">
        <v>200</v>
      </c>
      <c r="Q1313" s="3">
        <f t="shared" si="80"/>
        <v>2014</v>
      </c>
      <c r="R1313" s="3">
        <f t="shared" si="81"/>
        <v>5</v>
      </c>
      <c r="S1313" s="2">
        <f t="shared" si="82"/>
        <v>0</v>
      </c>
      <c r="T1313" s="3">
        <f t="shared" si="83"/>
        <v>0</v>
      </c>
      <c r="U1313" s="1"/>
      <c r="V1313" s="1"/>
    </row>
    <row r="1314" spans="1:22" ht="14.25" customHeight="1" x14ac:dyDescent="0.3">
      <c r="A1314" s="1">
        <v>1313</v>
      </c>
      <c r="B1314" s="1" t="s">
        <v>2805</v>
      </c>
      <c r="D1314" s="1" t="s">
        <v>2806</v>
      </c>
      <c r="F1314" s="1">
        <v>90</v>
      </c>
      <c r="G1314" s="1">
        <v>0</v>
      </c>
      <c r="H1314" s="1">
        <v>1</v>
      </c>
      <c r="I1314" s="1">
        <v>0</v>
      </c>
      <c r="J1314" s="1">
        <v>1</v>
      </c>
      <c r="K1314" s="1">
        <v>6</v>
      </c>
      <c r="L1314" s="1">
        <v>0</v>
      </c>
      <c r="M1314" s="4">
        <v>43141.074305555558</v>
      </c>
      <c r="N1314" s="1">
        <v>16</v>
      </c>
      <c r="O1314" s="1">
        <v>200</v>
      </c>
      <c r="Q1314" s="3">
        <f t="shared" si="80"/>
        <v>2018</v>
      </c>
      <c r="R1314" s="3">
        <f t="shared" si="81"/>
        <v>6</v>
      </c>
      <c r="S1314" s="2">
        <f t="shared" si="82"/>
        <v>1</v>
      </c>
      <c r="T1314" s="3">
        <f t="shared" si="83"/>
        <v>0</v>
      </c>
      <c r="U1314" s="1"/>
      <c r="V1314" s="1"/>
    </row>
    <row r="1315" spans="1:22" ht="14.25" customHeight="1" x14ac:dyDescent="0.3">
      <c r="A1315" s="1">
        <v>1314</v>
      </c>
      <c r="B1315" s="1" t="s">
        <v>2807</v>
      </c>
      <c r="D1315" s="1" t="s">
        <v>2808</v>
      </c>
      <c r="F1315" s="1">
        <v>90</v>
      </c>
      <c r="G1315" s="1">
        <v>0</v>
      </c>
      <c r="H1315" s="1">
        <v>2</v>
      </c>
      <c r="I1315" s="1">
        <v>0</v>
      </c>
      <c r="J1315" s="1">
        <v>1</v>
      </c>
      <c r="K1315" s="1">
        <v>0</v>
      </c>
      <c r="L1315" s="1">
        <v>0</v>
      </c>
      <c r="M1315" s="4">
        <v>43505.083553240744</v>
      </c>
      <c r="N1315" s="1">
        <v>14</v>
      </c>
      <c r="O1315" s="1">
        <v>200</v>
      </c>
      <c r="Q1315" s="3">
        <f t="shared" si="80"/>
        <v>2019</v>
      </c>
      <c r="R1315" s="3">
        <f t="shared" si="81"/>
        <v>0</v>
      </c>
      <c r="S1315" s="2">
        <f t="shared" si="82"/>
        <v>1</v>
      </c>
      <c r="T1315" s="3">
        <f t="shared" si="83"/>
        <v>0</v>
      </c>
      <c r="U1315" s="1"/>
      <c r="V1315" s="1"/>
    </row>
    <row r="1316" spans="1:22" ht="14.25" customHeight="1" x14ac:dyDescent="0.3">
      <c r="A1316" s="1">
        <v>1315</v>
      </c>
      <c r="B1316" s="1" t="s">
        <v>2809</v>
      </c>
      <c r="D1316" s="1" t="s">
        <v>2810</v>
      </c>
      <c r="F1316" s="1">
        <v>92</v>
      </c>
      <c r="G1316" s="1">
        <v>1</v>
      </c>
      <c r="H1316" s="1">
        <v>2</v>
      </c>
      <c r="I1316" s="1">
        <v>0</v>
      </c>
      <c r="J1316" s="1">
        <v>0</v>
      </c>
      <c r="K1316" s="1">
        <v>2</v>
      </c>
      <c r="L1316" s="1">
        <v>0</v>
      </c>
      <c r="M1316" s="4">
        <v>41758</v>
      </c>
      <c r="N1316" s="1">
        <v>88</v>
      </c>
      <c r="O1316" s="1">
        <v>200</v>
      </c>
      <c r="Q1316" s="3">
        <f t="shared" si="80"/>
        <v>2014</v>
      </c>
      <c r="R1316" s="3">
        <f t="shared" si="81"/>
        <v>2</v>
      </c>
      <c r="S1316" s="2">
        <f t="shared" si="82"/>
        <v>0</v>
      </c>
      <c r="T1316" s="3">
        <f t="shared" si="83"/>
        <v>0</v>
      </c>
      <c r="U1316" s="1"/>
      <c r="V1316" s="1"/>
    </row>
    <row r="1317" spans="1:22" ht="14.25" customHeight="1" x14ac:dyDescent="0.3">
      <c r="A1317" s="1">
        <v>1316</v>
      </c>
      <c r="B1317" s="1" t="s">
        <v>2811</v>
      </c>
      <c r="D1317" s="1" t="s">
        <v>2812</v>
      </c>
      <c r="F1317" s="1">
        <v>92</v>
      </c>
      <c r="G1317" s="1">
        <v>2</v>
      </c>
      <c r="H1317" s="1">
        <v>1</v>
      </c>
      <c r="I1317" s="1">
        <v>0</v>
      </c>
      <c r="J1317" s="1">
        <v>1</v>
      </c>
      <c r="K1317" s="1">
        <v>62</v>
      </c>
      <c r="L1317" s="1">
        <v>0</v>
      </c>
      <c r="M1317" s="4">
        <v>43343</v>
      </c>
      <c r="N1317" s="1">
        <v>32</v>
      </c>
      <c r="O1317" s="1">
        <v>404</v>
      </c>
      <c r="Q1317" s="3">
        <f t="shared" si="80"/>
        <v>2018</v>
      </c>
      <c r="R1317" s="3">
        <f t="shared" si="81"/>
        <v>62</v>
      </c>
      <c r="S1317" s="2">
        <f t="shared" si="82"/>
        <v>1</v>
      </c>
      <c r="T1317" s="3">
        <f t="shared" si="83"/>
        <v>0</v>
      </c>
      <c r="U1317" s="1"/>
      <c r="V1317" s="1"/>
    </row>
    <row r="1318" spans="1:22" ht="14.25" customHeight="1" x14ac:dyDescent="0.3">
      <c r="A1318" s="1">
        <v>1317</v>
      </c>
      <c r="B1318" s="1" t="s">
        <v>2813</v>
      </c>
      <c r="D1318" s="1" t="s">
        <v>2814</v>
      </c>
      <c r="F1318" s="1">
        <v>90</v>
      </c>
      <c r="G1318" s="1">
        <v>1</v>
      </c>
      <c r="H1318" s="1">
        <v>1</v>
      </c>
      <c r="I1318" s="1">
        <v>0</v>
      </c>
      <c r="J1318" s="1">
        <v>0</v>
      </c>
      <c r="K1318" s="1">
        <v>0</v>
      </c>
      <c r="L1318" s="1">
        <v>0</v>
      </c>
      <c r="M1318" s="4">
        <v>43169.526689814818</v>
      </c>
      <c r="N1318" s="1">
        <v>389</v>
      </c>
      <c r="O1318" s="1">
        <v>200</v>
      </c>
      <c r="Q1318" s="3">
        <f t="shared" si="80"/>
        <v>2018</v>
      </c>
      <c r="R1318" s="3">
        <f t="shared" si="81"/>
        <v>0</v>
      </c>
      <c r="S1318" s="2">
        <f t="shared" si="82"/>
        <v>0</v>
      </c>
      <c r="T1318" s="3">
        <f t="shared" si="83"/>
        <v>0</v>
      </c>
      <c r="U1318" s="1"/>
      <c r="V1318" s="1"/>
    </row>
    <row r="1319" spans="1:22" ht="14.25" customHeight="1" x14ac:dyDescent="0.3">
      <c r="A1319" s="1">
        <v>1318</v>
      </c>
      <c r="B1319" s="1" t="s">
        <v>2815</v>
      </c>
      <c r="D1319" s="1" t="s">
        <v>2816</v>
      </c>
      <c r="F1319" s="1">
        <v>93</v>
      </c>
      <c r="G1319" s="1">
        <v>0</v>
      </c>
      <c r="H1319" s="1">
        <v>2</v>
      </c>
      <c r="I1319" s="1">
        <v>0</v>
      </c>
      <c r="J1319" s="1">
        <v>5</v>
      </c>
      <c r="K1319" s="1">
        <v>0</v>
      </c>
      <c r="L1319" s="1">
        <v>0</v>
      </c>
      <c r="M1319" s="4">
        <v>43699.582488425927</v>
      </c>
      <c r="N1319" s="1">
        <v>11</v>
      </c>
      <c r="O1319" s="1">
        <v>404</v>
      </c>
      <c r="Q1319" s="3">
        <f t="shared" si="80"/>
        <v>2019</v>
      </c>
      <c r="R1319" s="3">
        <f t="shared" si="81"/>
        <v>0</v>
      </c>
      <c r="S1319" s="2">
        <f t="shared" si="82"/>
        <v>5</v>
      </c>
      <c r="T1319" s="3">
        <f t="shared" si="83"/>
        <v>0</v>
      </c>
      <c r="U1319" s="1"/>
      <c r="V1319" s="1"/>
    </row>
    <row r="1320" spans="1:22" ht="14.25" customHeight="1" x14ac:dyDescent="0.3">
      <c r="A1320" s="1">
        <v>1319</v>
      </c>
      <c r="B1320" s="1" t="s">
        <v>2817</v>
      </c>
      <c r="D1320" s="1" t="s">
        <v>2818</v>
      </c>
      <c r="F1320" s="1">
        <v>90</v>
      </c>
      <c r="G1320" s="1">
        <v>0</v>
      </c>
      <c r="H1320" s="1">
        <v>1</v>
      </c>
      <c r="I1320" s="1">
        <v>0</v>
      </c>
      <c r="J1320" s="1">
        <v>2</v>
      </c>
      <c r="K1320" s="1">
        <v>15</v>
      </c>
      <c r="L1320" s="1">
        <v>0</v>
      </c>
      <c r="M1320" s="4">
        <v>43172.603391203702</v>
      </c>
      <c r="N1320" s="1">
        <v>223</v>
      </c>
      <c r="O1320" s="1">
        <v>200</v>
      </c>
      <c r="Q1320" s="3">
        <f t="shared" si="80"/>
        <v>2018</v>
      </c>
      <c r="R1320" s="3">
        <f t="shared" si="81"/>
        <v>15</v>
      </c>
      <c r="S1320" s="2">
        <f t="shared" si="82"/>
        <v>2</v>
      </c>
      <c r="T1320" s="3">
        <f t="shared" si="83"/>
        <v>0</v>
      </c>
      <c r="U1320" s="1"/>
      <c r="V1320" s="1"/>
    </row>
    <row r="1321" spans="1:22" ht="14.25" customHeight="1" x14ac:dyDescent="0.3">
      <c r="A1321" s="1">
        <v>1320</v>
      </c>
      <c r="B1321" s="1" t="s">
        <v>2819</v>
      </c>
      <c r="D1321" s="1" t="s">
        <v>2820</v>
      </c>
      <c r="F1321" s="1">
        <v>91</v>
      </c>
      <c r="G1321" s="1">
        <v>1</v>
      </c>
      <c r="H1321" s="1">
        <v>1</v>
      </c>
      <c r="I1321" s="1">
        <v>0</v>
      </c>
      <c r="J1321" s="1">
        <v>0</v>
      </c>
      <c r="K1321" s="1">
        <v>3</v>
      </c>
      <c r="L1321" s="1">
        <v>0</v>
      </c>
      <c r="M1321" s="4">
        <v>43244.981956018521</v>
      </c>
      <c r="N1321" s="1">
        <v>1630</v>
      </c>
      <c r="O1321" s="1">
        <v>200</v>
      </c>
      <c r="Q1321" s="3">
        <f t="shared" si="80"/>
        <v>2018</v>
      </c>
      <c r="R1321" s="3">
        <f t="shared" si="81"/>
        <v>3</v>
      </c>
      <c r="S1321" s="2">
        <f t="shared" si="82"/>
        <v>0</v>
      </c>
      <c r="T1321" s="3">
        <f t="shared" si="83"/>
        <v>0</v>
      </c>
      <c r="U1321" s="1"/>
      <c r="V1321" s="1"/>
    </row>
    <row r="1322" spans="1:22" ht="14.25" customHeight="1" x14ac:dyDescent="0.3">
      <c r="A1322" s="1">
        <v>1321</v>
      </c>
      <c r="B1322" s="1" t="s">
        <v>2821</v>
      </c>
      <c r="D1322" s="1" t="s">
        <v>2822</v>
      </c>
      <c r="F1322" s="1">
        <v>92</v>
      </c>
      <c r="G1322" s="1">
        <v>4</v>
      </c>
      <c r="H1322" s="1">
        <v>2</v>
      </c>
      <c r="I1322" s="1">
        <v>0</v>
      </c>
      <c r="J1322" s="1">
        <v>6</v>
      </c>
      <c r="K1322" s="1">
        <v>6</v>
      </c>
      <c r="L1322" s="1">
        <v>0</v>
      </c>
      <c r="M1322" s="4">
        <v>42882.169918981483</v>
      </c>
      <c r="N1322" s="1">
        <v>1674</v>
      </c>
      <c r="O1322" s="1">
        <v>200</v>
      </c>
      <c r="Q1322" s="3">
        <f t="shared" si="80"/>
        <v>2017</v>
      </c>
      <c r="R1322" s="3">
        <f t="shared" si="81"/>
        <v>6</v>
      </c>
      <c r="S1322" s="2">
        <f t="shared" si="82"/>
        <v>6</v>
      </c>
      <c r="T1322" s="3">
        <f t="shared" si="83"/>
        <v>0</v>
      </c>
      <c r="U1322" s="1"/>
      <c r="V1322" s="1"/>
    </row>
    <row r="1323" spans="1:22" ht="14.25" customHeight="1" x14ac:dyDescent="0.3">
      <c r="A1323" s="1">
        <v>1322</v>
      </c>
      <c r="B1323" s="1" t="s">
        <v>2823</v>
      </c>
      <c r="D1323" s="1" t="s">
        <v>2824</v>
      </c>
      <c r="F1323" s="1">
        <v>92</v>
      </c>
      <c r="G1323" s="1">
        <v>5</v>
      </c>
      <c r="H1323" s="1">
        <v>2</v>
      </c>
      <c r="I1323" s="1">
        <v>0</v>
      </c>
      <c r="J1323" s="1">
        <v>1</v>
      </c>
      <c r="K1323" s="1">
        <v>3</v>
      </c>
      <c r="L1323" s="1">
        <v>1</v>
      </c>
      <c r="M1323" s="4">
        <v>41828</v>
      </c>
      <c r="N1323" s="1">
        <v>623</v>
      </c>
      <c r="O1323" s="1">
        <v>200</v>
      </c>
      <c r="Q1323" s="3">
        <f t="shared" si="80"/>
        <v>2014</v>
      </c>
      <c r="R1323" s="3">
        <f t="shared" si="81"/>
        <v>3</v>
      </c>
      <c r="S1323" s="2">
        <f t="shared" si="82"/>
        <v>1</v>
      </c>
      <c r="T1323" s="3">
        <f t="shared" si="83"/>
        <v>1</v>
      </c>
      <c r="U1323" s="1"/>
      <c r="V1323" s="1"/>
    </row>
    <row r="1324" spans="1:22" ht="14.25" customHeight="1" x14ac:dyDescent="0.3">
      <c r="A1324" s="1">
        <v>1323</v>
      </c>
      <c r="B1324" s="1" t="s">
        <v>2825</v>
      </c>
      <c r="D1324" s="1" t="s">
        <v>2826</v>
      </c>
      <c r="F1324" s="1">
        <v>91</v>
      </c>
      <c r="G1324" s="1">
        <v>0</v>
      </c>
      <c r="H1324" s="1">
        <v>2</v>
      </c>
      <c r="I1324" s="1">
        <v>0</v>
      </c>
      <c r="J1324" s="1">
        <v>4</v>
      </c>
      <c r="K1324" s="1">
        <v>0</v>
      </c>
      <c r="L1324" s="1">
        <v>0</v>
      </c>
      <c r="M1324" s="4">
        <v>42826.4375</v>
      </c>
      <c r="N1324" s="1">
        <v>172</v>
      </c>
      <c r="O1324" s="1">
        <v>200</v>
      </c>
      <c r="Q1324" s="3">
        <f t="shared" si="80"/>
        <v>2017</v>
      </c>
      <c r="R1324" s="3">
        <f t="shared" si="81"/>
        <v>0</v>
      </c>
      <c r="S1324" s="2">
        <f t="shared" si="82"/>
        <v>4</v>
      </c>
      <c r="T1324" s="3">
        <f t="shared" si="83"/>
        <v>0</v>
      </c>
      <c r="U1324" s="1"/>
      <c r="V1324" s="1"/>
    </row>
    <row r="1325" spans="1:22" ht="14.25" customHeight="1" x14ac:dyDescent="0.3">
      <c r="A1325" s="1">
        <v>1324</v>
      </c>
      <c r="B1325" s="1" t="s">
        <v>2827</v>
      </c>
      <c r="D1325" s="1" t="s">
        <v>2828</v>
      </c>
      <c r="F1325" s="1">
        <v>91</v>
      </c>
      <c r="G1325" s="1">
        <v>1</v>
      </c>
      <c r="H1325" s="1">
        <v>2</v>
      </c>
      <c r="I1325" s="1">
        <v>0</v>
      </c>
      <c r="J1325" s="1">
        <v>1</v>
      </c>
      <c r="K1325" s="1">
        <v>3</v>
      </c>
      <c r="L1325" s="1">
        <v>0</v>
      </c>
      <c r="M1325" s="4">
        <v>42767.800138888888</v>
      </c>
      <c r="N1325" s="1">
        <v>425</v>
      </c>
      <c r="O1325" s="1">
        <v>200</v>
      </c>
      <c r="Q1325" s="3">
        <f t="shared" si="80"/>
        <v>2017</v>
      </c>
      <c r="R1325" s="3">
        <f t="shared" si="81"/>
        <v>3</v>
      </c>
      <c r="S1325" s="2">
        <f t="shared" si="82"/>
        <v>1</v>
      </c>
      <c r="T1325" s="3">
        <f t="shared" si="83"/>
        <v>0</v>
      </c>
      <c r="U1325" s="1"/>
      <c r="V1325" s="1"/>
    </row>
    <row r="1326" spans="1:22" ht="14.25" customHeight="1" x14ac:dyDescent="0.3">
      <c r="A1326" s="1">
        <v>1325</v>
      </c>
      <c r="B1326" s="1" t="s">
        <v>2829</v>
      </c>
      <c r="D1326" s="1" t="s">
        <v>2830</v>
      </c>
      <c r="F1326" s="1">
        <v>90</v>
      </c>
      <c r="G1326" s="1">
        <v>0</v>
      </c>
      <c r="H1326" s="1">
        <v>2</v>
      </c>
      <c r="I1326" s="1">
        <v>0</v>
      </c>
      <c r="J1326" s="1">
        <v>1</v>
      </c>
      <c r="K1326" s="1">
        <v>0</v>
      </c>
      <c r="L1326" s="1">
        <v>0</v>
      </c>
      <c r="M1326" s="4">
        <v>41628.234467592592</v>
      </c>
      <c r="N1326" s="1">
        <v>676</v>
      </c>
      <c r="O1326" s="1">
        <v>200</v>
      </c>
      <c r="Q1326" s="3">
        <f t="shared" si="80"/>
        <v>2013</v>
      </c>
      <c r="R1326" s="3">
        <f t="shared" si="81"/>
        <v>0</v>
      </c>
      <c r="S1326" s="2">
        <f t="shared" si="82"/>
        <v>1</v>
      </c>
      <c r="T1326" s="3">
        <f t="shared" si="83"/>
        <v>0</v>
      </c>
      <c r="U1326" s="1"/>
      <c r="V1326" s="1"/>
    </row>
    <row r="1327" spans="1:22" ht="14.25" customHeight="1" x14ac:dyDescent="0.3">
      <c r="A1327" s="1">
        <v>1326</v>
      </c>
      <c r="B1327" s="1" t="s">
        <v>2831</v>
      </c>
      <c r="D1327" s="1" t="s">
        <v>2832</v>
      </c>
      <c r="F1327" s="1">
        <v>92</v>
      </c>
      <c r="G1327" s="1">
        <v>9</v>
      </c>
      <c r="H1327" s="1">
        <v>2</v>
      </c>
      <c r="I1327" s="1">
        <v>0</v>
      </c>
      <c r="J1327" s="1">
        <v>3</v>
      </c>
      <c r="K1327" s="1">
        <v>508</v>
      </c>
      <c r="L1327" s="1">
        <v>0</v>
      </c>
      <c r="M1327" s="4">
        <v>43474.714872685188</v>
      </c>
      <c r="N1327" s="1">
        <v>56</v>
      </c>
      <c r="O1327" s="1">
        <v>200</v>
      </c>
      <c r="Q1327" s="3">
        <f t="shared" si="80"/>
        <v>2019</v>
      </c>
      <c r="R1327" s="3">
        <f t="shared" si="81"/>
        <v>508</v>
      </c>
      <c r="S1327" s="2">
        <f t="shared" si="82"/>
        <v>3</v>
      </c>
      <c r="T1327" s="3">
        <f t="shared" si="83"/>
        <v>0</v>
      </c>
      <c r="U1327" s="1"/>
      <c r="V1327" s="1"/>
    </row>
    <row r="1328" spans="1:22" ht="14.25" customHeight="1" x14ac:dyDescent="0.3">
      <c r="A1328" s="1">
        <v>1327</v>
      </c>
      <c r="B1328" s="1" t="s">
        <v>2833</v>
      </c>
      <c r="D1328" s="1" t="s">
        <v>2834</v>
      </c>
      <c r="F1328" s="1">
        <v>90</v>
      </c>
      <c r="G1328" s="1">
        <v>0</v>
      </c>
      <c r="H1328" s="1">
        <v>1</v>
      </c>
      <c r="I1328" s="1">
        <v>0</v>
      </c>
      <c r="J1328" s="1">
        <v>0</v>
      </c>
      <c r="K1328" s="1">
        <v>7</v>
      </c>
      <c r="L1328" s="1">
        <v>0</v>
      </c>
      <c r="M1328" s="4">
        <v>43735.381944444445</v>
      </c>
      <c r="N1328" s="1">
        <v>106</v>
      </c>
      <c r="O1328" s="1">
        <v>404</v>
      </c>
      <c r="Q1328" s="3">
        <f t="shared" si="80"/>
        <v>2019</v>
      </c>
      <c r="R1328" s="3">
        <f t="shared" si="81"/>
        <v>7</v>
      </c>
      <c r="S1328" s="2">
        <f t="shared" si="82"/>
        <v>0</v>
      </c>
      <c r="T1328" s="3">
        <f t="shared" si="83"/>
        <v>0</v>
      </c>
      <c r="U1328" s="1"/>
      <c r="V1328" s="1"/>
    </row>
    <row r="1329" spans="1:22" ht="14.25" customHeight="1" x14ac:dyDescent="0.3">
      <c r="A1329" s="1">
        <v>1328</v>
      </c>
      <c r="B1329" s="1" t="s">
        <v>2835</v>
      </c>
      <c r="D1329" s="1" t="s">
        <v>2836</v>
      </c>
      <c r="F1329" s="1">
        <v>92</v>
      </c>
      <c r="G1329" s="1">
        <v>8</v>
      </c>
      <c r="H1329" s="1">
        <v>1</v>
      </c>
      <c r="I1329" s="1">
        <v>0</v>
      </c>
      <c r="J1329" s="1">
        <v>3</v>
      </c>
      <c r="K1329" s="1">
        <v>0</v>
      </c>
      <c r="L1329" s="1">
        <v>0</v>
      </c>
      <c r="M1329" s="4">
        <v>43574</v>
      </c>
      <c r="N1329" s="1">
        <v>235</v>
      </c>
      <c r="O1329" s="1">
        <v>200</v>
      </c>
      <c r="Q1329" s="3">
        <f t="shared" si="80"/>
        <v>2019</v>
      </c>
      <c r="R1329" s="3">
        <f t="shared" si="81"/>
        <v>0</v>
      </c>
      <c r="S1329" s="2">
        <f t="shared" si="82"/>
        <v>3</v>
      </c>
      <c r="T1329" s="3">
        <f t="shared" si="83"/>
        <v>0</v>
      </c>
      <c r="U1329" s="1"/>
      <c r="V1329" s="1"/>
    </row>
    <row r="1330" spans="1:22" ht="14.25" customHeight="1" x14ac:dyDescent="0.3">
      <c r="A1330" s="1">
        <v>1329</v>
      </c>
      <c r="B1330" s="1" t="s">
        <v>2837</v>
      </c>
      <c r="D1330" s="1" t="s">
        <v>2838</v>
      </c>
      <c r="F1330" s="1">
        <v>92</v>
      </c>
      <c r="G1330" s="1">
        <v>19</v>
      </c>
      <c r="H1330" s="1">
        <v>2</v>
      </c>
      <c r="I1330" s="1">
        <v>0</v>
      </c>
      <c r="J1330" s="1">
        <v>126</v>
      </c>
      <c r="K1330" s="1">
        <v>414</v>
      </c>
      <c r="L1330" s="1">
        <v>0</v>
      </c>
      <c r="M1330" s="4">
        <v>43111.389722222222</v>
      </c>
      <c r="N1330" s="1">
        <v>2060</v>
      </c>
      <c r="O1330" s="1">
        <v>200</v>
      </c>
      <c r="Q1330" s="3">
        <f t="shared" si="80"/>
        <v>2018</v>
      </c>
      <c r="R1330" s="3">
        <f t="shared" si="81"/>
        <v>414</v>
      </c>
      <c r="S1330" s="2">
        <f t="shared" si="82"/>
        <v>126</v>
      </c>
      <c r="T1330" s="3">
        <f t="shared" si="83"/>
        <v>0</v>
      </c>
      <c r="U1330" s="1"/>
      <c r="V1330" s="1"/>
    </row>
    <row r="1331" spans="1:22" ht="14.25" customHeight="1" x14ac:dyDescent="0.3">
      <c r="A1331" s="1">
        <v>1330</v>
      </c>
      <c r="B1331" s="1" t="s">
        <v>2839</v>
      </c>
      <c r="D1331" s="1" t="s">
        <v>2840</v>
      </c>
      <c r="F1331" s="1">
        <v>90</v>
      </c>
      <c r="G1331" s="1">
        <v>0</v>
      </c>
      <c r="H1331" s="1">
        <v>2</v>
      </c>
      <c r="I1331" s="1">
        <v>0</v>
      </c>
      <c r="J1331" s="1">
        <v>1</v>
      </c>
      <c r="K1331" s="1">
        <v>0</v>
      </c>
      <c r="L1331" s="1">
        <v>0</v>
      </c>
      <c r="M1331" s="4">
        <v>41296.250497685185</v>
      </c>
      <c r="N1331" s="1">
        <v>646</v>
      </c>
      <c r="O1331" s="1">
        <v>200</v>
      </c>
      <c r="Q1331" s="3">
        <f t="shared" si="80"/>
        <v>2013</v>
      </c>
      <c r="R1331" s="3">
        <f t="shared" si="81"/>
        <v>0</v>
      </c>
      <c r="S1331" s="2">
        <f t="shared" si="82"/>
        <v>1</v>
      </c>
      <c r="T1331" s="3">
        <f t="shared" si="83"/>
        <v>0</v>
      </c>
      <c r="U1331" s="1"/>
      <c r="V1331" s="1"/>
    </row>
    <row r="1332" spans="1:22" ht="14.25" customHeight="1" x14ac:dyDescent="0.3">
      <c r="A1332" s="1">
        <v>1331</v>
      </c>
      <c r="B1332" s="1" t="s">
        <v>2841</v>
      </c>
      <c r="D1332" s="1" t="s">
        <v>2842</v>
      </c>
      <c r="F1332" s="1">
        <v>90</v>
      </c>
      <c r="G1332" s="1">
        <v>4</v>
      </c>
      <c r="H1332" s="1">
        <v>1</v>
      </c>
      <c r="I1332" s="1">
        <v>0</v>
      </c>
      <c r="J1332" s="1">
        <v>0</v>
      </c>
      <c r="K1332" s="1">
        <v>2</v>
      </c>
      <c r="L1332" s="1">
        <v>0</v>
      </c>
      <c r="M1332" s="4">
        <v>42034.770914351851</v>
      </c>
      <c r="N1332" s="1">
        <v>210</v>
      </c>
      <c r="O1332" s="1">
        <v>200</v>
      </c>
      <c r="Q1332" s="3">
        <f t="shared" si="80"/>
        <v>2015</v>
      </c>
      <c r="R1332" s="3">
        <f t="shared" si="81"/>
        <v>2</v>
      </c>
      <c r="S1332" s="2">
        <f t="shared" si="82"/>
        <v>0</v>
      </c>
      <c r="T1332" s="3">
        <f t="shared" si="83"/>
        <v>0</v>
      </c>
      <c r="U1332" s="1"/>
      <c r="V1332" s="1"/>
    </row>
    <row r="1333" spans="1:22" ht="14.25" customHeight="1" x14ac:dyDescent="0.3">
      <c r="A1333" s="1">
        <v>1332</v>
      </c>
      <c r="B1333" s="1" t="s">
        <v>2843</v>
      </c>
      <c r="D1333" s="1" t="s">
        <v>2844</v>
      </c>
      <c r="F1333" s="1">
        <v>90</v>
      </c>
      <c r="G1333" s="1">
        <v>1</v>
      </c>
      <c r="H1333" s="1">
        <v>2</v>
      </c>
      <c r="I1333" s="1">
        <v>0</v>
      </c>
      <c r="J1333" s="1">
        <v>1</v>
      </c>
      <c r="K1333" s="1">
        <v>0</v>
      </c>
      <c r="L1333" s="1">
        <v>0</v>
      </c>
      <c r="M1333" s="4">
        <v>43454.71</v>
      </c>
      <c r="N1333" s="1">
        <v>447</v>
      </c>
      <c r="O1333" s="1">
        <v>200</v>
      </c>
      <c r="Q1333" s="3">
        <f t="shared" si="80"/>
        <v>2018</v>
      </c>
      <c r="R1333" s="3">
        <f t="shared" si="81"/>
        <v>0</v>
      </c>
      <c r="S1333" s="2">
        <f t="shared" si="82"/>
        <v>1</v>
      </c>
      <c r="T1333" s="3">
        <f t="shared" si="83"/>
        <v>0</v>
      </c>
      <c r="U1333" s="1"/>
      <c r="V1333" s="1"/>
    </row>
    <row r="1334" spans="1:22" ht="14.25" customHeight="1" x14ac:dyDescent="0.3">
      <c r="A1334" s="1">
        <v>1333</v>
      </c>
      <c r="B1334" s="1" t="s">
        <v>2845</v>
      </c>
      <c r="D1334" s="1" t="s">
        <v>2846</v>
      </c>
      <c r="F1334" s="1">
        <v>91</v>
      </c>
      <c r="G1334" s="1">
        <v>0</v>
      </c>
      <c r="H1334" s="1">
        <v>2</v>
      </c>
      <c r="I1334" s="1">
        <v>0</v>
      </c>
      <c r="J1334" s="1">
        <v>2</v>
      </c>
      <c r="K1334" s="1">
        <v>2</v>
      </c>
      <c r="L1334" s="1">
        <v>0</v>
      </c>
      <c r="M1334" s="4">
        <v>42681.43309027778</v>
      </c>
      <c r="N1334" s="1">
        <v>10683</v>
      </c>
      <c r="O1334" s="1">
        <v>404</v>
      </c>
      <c r="Q1334" s="3">
        <f t="shared" si="80"/>
        <v>2016</v>
      </c>
      <c r="R1334" s="3">
        <f t="shared" si="81"/>
        <v>2</v>
      </c>
      <c r="S1334" s="2">
        <f t="shared" si="82"/>
        <v>2</v>
      </c>
      <c r="T1334" s="3">
        <f t="shared" si="83"/>
        <v>0</v>
      </c>
      <c r="U1334" s="1"/>
      <c r="V1334" s="1"/>
    </row>
    <row r="1335" spans="1:22" ht="14.25" customHeight="1" x14ac:dyDescent="0.3">
      <c r="A1335" s="1">
        <v>1334</v>
      </c>
      <c r="B1335" s="1" t="s">
        <v>2847</v>
      </c>
      <c r="D1335" s="1" t="s">
        <v>2848</v>
      </c>
      <c r="F1335" s="1">
        <v>90</v>
      </c>
      <c r="G1335" s="1">
        <v>3</v>
      </c>
      <c r="H1335" s="1">
        <v>2</v>
      </c>
      <c r="I1335" s="1">
        <v>0</v>
      </c>
      <c r="J1335" s="1">
        <v>1</v>
      </c>
      <c r="K1335" s="1">
        <v>0</v>
      </c>
      <c r="L1335" s="1">
        <v>0</v>
      </c>
      <c r="M1335" s="4">
        <v>42253.328958333332</v>
      </c>
      <c r="N1335" s="1">
        <v>49</v>
      </c>
      <c r="O1335" s="1">
        <v>200</v>
      </c>
      <c r="Q1335" s="3">
        <f t="shared" si="80"/>
        <v>2015</v>
      </c>
      <c r="R1335" s="3">
        <f t="shared" si="81"/>
        <v>0</v>
      </c>
      <c r="S1335" s="2">
        <f t="shared" si="82"/>
        <v>1</v>
      </c>
      <c r="T1335" s="3">
        <f t="shared" si="83"/>
        <v>0</v>
      </c>
      <c r="U1335" s="1"/>
      <c r="V1335" s="1"/>
    </row>
    <row r="1336" spans="1:22" ht="14.25" customHeight="1" x14ac:dyDescent="0.3">
      <c r="A1336" s="1">
        <v>1335</v>
      </c>
      <c r="B1336" s="1" t="s">
        <v>2849</v>
      </c>
      <c r="D1336" s="1" t="s">
        <v>2850</v>
      </c>
      <c r="F1336" s="1">
        <v>92</v>
      </c>
      <c r="G1336" s="1">
        <v>0</v>
      </c>
      <c r="H1336" s="1">
        <v>2</v>
      </c>
      <c r="I1336" s="1">
        <v>0</v>
      </c>
      <c r="J1336" s="1">
        <v>1</v>
      </c>
      <c r="K1336" s="1">
        <v>2</v>
      </c>
      <c r="L1336" s="1">
        <v>0</v>
      </c>
      <c r="M1336" s="4">
        <v>43280</v>
      </c>
      <c r="N1336" s="1">
        <v>135</v>
      </c>
      <c r="O1336" s="1">
        <v>200</v>
      </c>
      <c r="Q1336" s="3">
        <f t="shared" si="80"/>
        <v>2018</v>
      </c>
      <c r="R1336" s="3">
        <f t="shared" si="81"/>
        <v>2</v>
      </c>
      <c r="S1336" s="2">
        <f t="shared" si="82"/>
        <v>1</v>
      </c>
      <c r="T1336" s="3">
        <f t="shared" si="83"/>
        <v>0</v>
      </c>
      <c r="U1336" s="1"/>
      <c r="V1336" s="1"/>
    </row>
    <row r="1337" spans="1:22" ht="14.25" customHeight="1" x14ac:dyDescent="0.3">
      <c r="A1337" s="1">
        <v>1336</v>
      </c>
      <c r="B1337" s="1" t="s">
        <v>2851</v>
      </c>
      <c r="D1337" s="1" t="s">
        <v>2852</v>
      </c>
      <c r="F1337" s="1">
        <v>91</v>
      </c>
      <c r="G1337" s="1">
        <v>2</v>
      </c>
      <c r="H1337" s="1">
        <v>1</v>
      </c>
      <c r="I1337" s="1">
        <v>0</v>
      </c>
      <c r="J1337" s="1">
        <v>1</v>
      </c>
      <c r="K1337" s="1">
        <v>0</v>
      </c>
      <c r="L1337" s="1">
        <v>0</v>
      </c>
      <c r="M1337" s="4">
        <v>43454.476724537039</v>
      </c>
      <c r="N1337" s="1">
        <v>35</v>
      </c>
      <c r="O1337" s="1">
        <v>200</v>
      </c>
      <c r="Q1337" s="3">
        <f t="shared" si="80"/>
        <v>2018</v>
      </c>
      <c r="R1337" s="3">
        <f t="shared" si="81"/>
        <v>0</v>
      </c>
      <c r="S1337" s="2">
        <f t="shared" si="82"/>
        <v>1</v>
      </c>
      <c r="T1337" s="3">
        <f t="shared" si="83"/>
        <v>0</v>
      </c>
      <c r="U1337" s="1"/>
      <c r="V1337" s="1"/>
    </row>
    <row r="1338" spans="1:22" ht="14.25" customHeight="1" x14ac:dyDescent="0.3">
      <c r="A1338" s="1">
        <v>1337</v>
      </c>
      <c r="B1338" s="1" t="s">
        <v>2853</v>
      </c>
      <c r="D1338" s="1" t="s">
        <v>2854</v>
      </c>
      <c r="F1338" s="1">
        <v>91</v>
      </c>
      <c r="G1338" s="1">
        <v>1</v>
      </c>
      <c r="H1338" s="1">
        <v>2</v>
      </c>
      <c r="I1338" s="1">
        <v>0</v>
      </c>
      <c r="J1338" s="1">
        <v>0</v>
      </c>
      <c r="K1338" s="1">
        <v>366</v>
      </c>
      <c r="L1338" s="1">
        <v>0</v>
      </c>
      <c r="M1338" s="4">
        <v>43404.521354166667</v>
      </c>
      <c r="N1338" s="1">
        <v>0</v>
      </c>
      <c r="O1338" s="1">
        <v>200</v>
      </c>
      <c r="Q1338" s="3">
        <f t="shared" si="80"/>
        <v>2018</v>
      </c>
      <c r="R1338" s="3">
        <f t="shared" si="81"/>
        <v>366</v>
      </c>
      <c r="S1338" s="2">
        <f t="shared" si="82"/>
        <v>0</v>
      </c>
      <c r="T1338" s="3">
        <f t="shared" si="83"/>
        <v>0</v>
      </c>
      <c r="U1338" s="1"/>
      <c r="V1338" s="1"/>
    </row>
    <row r="1339" spans="1:22" ht="14.25" customHeight="1" x14ac:dyDescent="0.3">
      <c r="A1339" s="1">
        <v>1338</v>
      </c>
      <c r="B1339" s="1" t="s">
        <v>2855</v>
      </c>
      <c r="D1339" s="1" t="s">
        <v>2856</v>
      </c>
      <c r="F1339" s="1">
        <v>91</v>
      </c>
      <c r="G1339" s="1">
        <v>1</v>
      </c>
      <c r="H1339" s="1">
        <v>2</v>
      </c>
      <c r="I1339" s="1">
        <v>0</v>
      </c>
      <c r="J1339" s="1">
        <v>2</v>
      </c>
      <c r="K1339" s="1">
        <v>3</v>
      </c>
      <c r="L1339" s="1">
        <v>0</v>
      </c>
      <c r="M1339" s="4">
        <v>43806.14603009259</v>
      </c>
      <c r="N1339" s="1">
        <v>286</v>
      </c>
      <c r="O1339" s="1">
        <v>200</v>
      </c>
      <c r="Q1339" s="3">
        <f t="shared" si="80"/>
        <v>2019</v>
      </c>
      <c r="R1339" s="3">
        <f t="shared" si="81"/>
        <v>3</v>
      </c>
      <c r="S1339" s="2">
        <f t="shared" si="82"/>
        <v>2</v>
      </c>
      <c r="T1339" s="3">
        <f t="shared" si="83"/>
        <v>0</v>
      </c>
      <c r="U1339" s="1"/>
      <c r="V1339" s="1"/>
    </row>
    <row r="1340" spans="1:22" ht="14.25" customHeight="1" x14ac:dyDescent="0.3">
      <c r="A1340" s="1">
        <v>1339</v>
      </c>
      <c r="B1340" s="1" t="s">
        <v>2857</v>
      </c>
      <c r="D1340" s="1" t="s">
        <v>2858</v>
      </c>
      <c r="F1340" s="1">
        <v>90</v>
      </c>
      <c r="G1340" s="1">
        <v>7</v>
      </c>
      <c r="H1340" s="1">
        <v>2</v>
      </c>
      <c r="I1340" s="1">
        <v>0</v>
      </c>
      <c r="J1340" s="1">
        <v>4</v>
      </c>
      <c r="K1340" s="1">
        <v>1487</v>
      </c>
      <c r="L1340" s="1">
        <v>0</v>
      </c>
      <c r="M1340" s="4">
        <v>43655.680451388886</v>
      </c>
      <c r="N1340" s="1">
        <v>455</v>
      </c>
      <c r="O1340" s="1">
        <v>200</v>
      </c>
      <c r="Q1340" s="3">
        <f t="shared" si="80"/>
        <v>2019</v>
      </c>
      <c r="R1340" s="3">
        <f t="shared" si="81"/>
        <v>1487</v>
      </c>
      <c r="S1340" s="2">
        <f t="shared" si="82"/>
        <v>4</v>
      </c>
      <c r="T1340" s="3">
        <f t="shared" si="83"/>
        <v>0</v>
      </c>
      <c r="U1340" s="1"/>
      <c r="V1340" s="1"/>
    </row>
    <row r="1341" spans="1:22" ht="14.25" customHeight="1" x14ac:dyDescent="0.3">
      <c r="A1341" s="1">
        <v>1340</v>
      </c>
      <c r="B1341" s="1" t="s">
        <v>2859</v>
      </c>
      <c r="D1341" s="1" t="s">
        <v>2860</v>
      </c>
      <c r="F1341" s="1">
        <v>92</v>
      </c>
      <c r="G1341" s="1">
        <v>0</v>
      </c>
      <c r="H1341" s="1">
        <v>2</v>
      </c>
      <c r="I1341" s="1">
        <v>0</v>
      </c>
      <c r="J1341" s="1">
        <v>1</v>
      </c>
      <c r="K1341" s="1">
        <v>5</v>
      </c>
      <c r="L1341" s="1">
        <v>0</v>
      </c>
      <c r="M1341" s="4">
        <v>43460.306122685186</v>
      </c>
      <c r="N1341" s="1">
        <v>168</v>
      </c>
      <c r="O1341" s="1">
        <v>200</v>
      </c>
      <c r="Q1341" s="3">
        <f t="shared" si="80"/>
        <v>2018</v>
      </c>
      <c r="R1341" s="3">
        <f t="shared" si="81"/>
        <v>5</v>
      </c>
      <c r="S1341" s="2">
        <f t="shared" si="82"/>
        <v>1</v>
      </c>
      <c r="T1341" s="3">
        <f t="shared" si="83"/>
        <v>0</v>
      </c>
      <c r="U1341" s="1"/>
      <c r="V1341" s="1"/>
    </row>
    <row r="1342" spans="1:22" ht="14.25" customHeight="1" x14ac:dyDescent="0.3">
      <c r="A1342" s="1">
        <v>1341</v>
      </c>
      <c r="B1342" s="1" t="s">
        <v>2861</v>
      </c>
      <c r="D1342" s="1" t="s">
        <v>2862</v>
      </c>
      <c r="F1342" s="1">
        <v>92</v>
      </c>
      <c r="G1342" s="1">
        <v>3</v>
      </c>
      <c r="H1342" s="1">
        <v>2</v>
      </c>
      <c r="I1342" s="1">
        <v>0</v>
      </c>
      <c r="J1342" s="1">
        <v>0</v>
      </c>
      <c r="K1342" s="1">
        <v>0</v>
      </c>
      <c r="L1342" s="1">
        <v>0</v>
      </c>
      <c r="M1342" s="4">
        <v>43621</v>
      </c>
      <c r="N1342" s="1">
        <v>1120</v>
      </c>
      <c r="O1342" s="1">
        <v>200</v>
      </c>
      <c r="Q1342" s="3">
        <f t="shared" si="80"/>
        <v>2019</v>
      </c>
      <c r="R1342" s="3">
        <f t="shared" si="81"/>
        <v>0</v>
      </c>
      <c r="S1342" s="2">
        <f t="shared" si="82"/>
        <v>0</v>
      </c>
      <c r="T1342" s="3">
        <f t="shared" si="83"/>
        <v>0</v>
      </c>
      <c r="U1342" s="1"/>
      <c r="V1342" s="1"/>
    </row>
    <row r="1343" spans="1:22" ht="14.25" customHeight="1" x14ac:dyDescent="0.3">
      <c r="A1343" s="1">
        <v>1342</v>
      </c>
      <c r="B1343" s="1" t="s">
        <v>2863</v>
      </c>
      <c r="D1343" s="1" t="s">
        <v>2864</v>
      </c>
      <c r="F1343" s="1">
        <v>90</v>
      </c>
      <c r="G1343" s="1">
        <v>0</v>
      </c>
      <c r="H1343" s="1">
        <v>2</v>
      </c>
      <c r="I1343" s="1">
        <v>0</v>
      </c>
      <c r="J1343" s="1">
        <v>1</v>
      </c>
      <c r="K1343" s="1">
        <v>54</v>
      </c>
      <c r="L1343" s="1">
        <v>0</v>
      </c>
      <c r="M1343" s="4">
        <v>43471.174398148149</v>
      </c>
      <c r="N1343" s="1">
        <v>858</v>
      </c>
      <c r="O1343" s="1">
        <v>200</v>
      </c>
      <c r="Q1343" s="3">
        <f t="shared" si="80"/>
        <v>2019</v>
      </c>
      <c r="R1343" s="3">
        <f t="shared" si="81"/>
        <v>54</v>
      </c>
      <c r="S1343" s="2">
        <f t="shared" si="82"/>
        <v>1</v>
      </c>
      <c r="T1343" s="3">
        <f t="shared" si="83"/>
        <v>0</v>
      </c>
      <c r="U1343" s="1"/>
      <c r="V1343" s="1"/>
    </row>
    <row r="1344" spans="1:22" ht="14.25" customHeight="1" x14ac:dyDescent="0.3">
      <c r="A1344" s="1">
        <v>1343</v>
      </c>
      <c r="B1344" s="1" t="s">
        <v>2865</v>
      </c>
      <c r="D1344" s="1" t="s">
        <v>2866</v>
      </c>
      <c r="F1344" s="1">
        <v>90</v>
      </c>
      <c r="G1344" s="1">
        <v>0</v>
      </c>
      <c r="H1344" s="1">
        <v>2</v>
      </c>
      <c r="I1344" s="1">
        <v>0</v>
      </c>
      <c r="J1344" s="1">
        <v>1</v>
      </c>
      <c r="K1344" s="1">
        <v>0</v>
      </c>
      <c r="L1344" s="1">
        <v>0</v>
      </c>
      <c r="M1344" s="4">
        <v>43794.197222222225</v>
      </c>
      <c r="N1344" s="1">
        <v>347</v>
      </c>
      <c r="O1344" s="1">
        <v>200</v>
      </c>
      <c r="Q1344" s="3">
        <f t="shared" si="80"/>
        <v>2019</v>
      </c>
      <c r="R1344" s="3">
        <f t="shared" si="81"/>
        <v>0</v>
      </c>
      <c r="S1344" s="2">
        <f t="shared" si="82"/>
        <v>1</v>
      </c>
      <c r="T1344" s="3">
        <f t="shared" si="83"/>
        <v>0</v>
      </c>
      <c r="U1344" s="1"/>
      <c r="V1344" s="1"/>
    </row>
    <row r="1345" spans="1:22" ht="14.25" customHeight="1" x14ac:dyDescent="0.3">
      <c r="A1345" s="1">
        <v>1344</v>
      </c>
      <c r="B1345" s="1" t="s">
        <v>2867</v>
      </c>
      <c r="D1345" s="1" t="s">
        <v>2868</v>
      </c>
      <c r="F1345" s="1">
        <v>90</v>
      </c>
      <c r="G1345" s="1">
        <v>1</v>
      </c>
      <c r="H1345" s="1">
        <v>1</v>
      </c>
      <c r="I1345" s="1">
        <v>0</v>
      </c>
      <c r="J1345" s="1">
        <v>1</v>
      </c>
      <c r="K1345" s="1">
        <v>224</v>
      </c>
      <c r="L1345" s="1">
        <v>0</v>
      </c>
      <c r="M1345" s="4">
        <v>43794.859583333331</v>
      </c>
      <c r="N1345" s="1">
        <v>430</v>
      </c>
      <c r="O1345" s="1">
        <v>200</v>
      </c>
      <c r="Q1345" s="3">
        <f t="shared" si="80"/>
        <v>2019</v>
      </c>
      <c r="R1345" s="3">
        <f t="shared" si="81"/>
        <v>224</v>
      </c>
      <c r="S1345" s="2">
        <f t="shared" si="82"/>
        <v>1</v>
      </c>
      <c r="T1345" s="3">
        <f t="shared" si="83"/>
        <v>0</v>
      </c>
      <c r="U1345" s="1"/>
      <c r="V1345" s="1"/>
    </row>
    <row r="1346" spans="1:22" ht="14.25" customHeight="1" x14ac:dyDescent="0.3">
      <c r="A1346" s="1">
        <v>1345</v>
      </c>
      <c r="B1346" s="1" t="s">
        <v>2869</v>
      </c>
      <c r="D1346" s="1" t="s">
        <v>2870</v>
      </c>
      <c r="F1346" s="1">
        <v>92</v>
      </c>
      <c r="G1346" s="1">
        <v>4</v>
      </c>
      <c r="H1346" s="1">
        <v>1</v>
      </c>
      <c r="I1346" s="1">
        <v>0</v>
      </c>
      <c r="J1346" s="1">
        <v>0</v>
      </c>
      <c r="K1346" s="1">
        <v>4</v>
      </c>
      <c r="L1346" s="1">
        <v>0</v>
      </c>
      <c r="M1346" s="4">
        <v>41920</v>
      </c>
      <c r="N1346" s="1">
        <v>191</v>
      </c>
      <c r="O1346" s="1">
        <v>200</v>
      </c>
      <c r="Q1346" s="3">
        <f t="shared" si="80"/>
        <v>2014</v>
      </c>
      <c r="R1346" s="3">
        <f t="shared" si="81"/>
        <v>4</v>
      </c>
      <c r="S1346" s="2">
        <f t="shared" si="82"/>
        <v>0</v>
      </c>
      <c r="T1346" s="3">
        <f t="shared" si="83"/>
        <v>0</v>
      </c>
      <c r="U1346" s="1"/>
      <c r="V1346" s="1"/>
    </row>
    <row r="1347" spans="1:22" ht="14.25" customHeight="1" x14ac:dyDescent="0.3">
      <c r="A1347" s="1">
        <v>1346</v>
      </c>
      <c r="B1347" s="1" t="s">
        <v>2871</v>
      </c>
      <c r="D1347" s="1" t="s">
        <v>2872</v>
      </c>
      <c r="F1347" s="1">
        <v>93</v>
      </c>
      <c r="G1347" s="1">
        <v>0</v>
      </c>
      <c r="H1347" s="1">
        <v>2</v>
      </c>
      <c r="I1347" s="1">
        <v>0</v>
      </c>
      <c r="J1347" s="1">
        <v>1</v>
      </c>
      <c r="K1347" s="1">
        <v>0</v>
      </c>
      <c r="L1347" s="1">
        <v>0</v>
      </c>
      <c r="M1347" s="4">
        <v>43610.891122685185</v>
      </c>
      <c r="N1347" s="1">
        <v>37</v>
      </c>
      <c r="O1347" s="1">
        <v>200</v>
      </c>
      <c r="Q1347" s="3">
        <f t="shared" ref="Q1347:Q1410" si="84">IF(M1347&lt;DATE(1998, 9, 4), 0, IF(YEAR(M1347)=2020, 0, IF(P1347=0, YEAR(M1347), IF(YEAR(P1347)=2020, 0, IF(P1347&lt;DATE(1998, 9, 4), 0, YEAR(P1347))))))</f>
        <v>2019</v>
      </c>
      <c r="R1347" s="3">
        <f t="shared" ref="R1347:R1410" si="85">IF(M1347&gt;DATE(2004, 2, 4), K1347, 0)</f>
        <v>0</v>
      </c>
      <c r="S1347" s="2">
        <f t="shared" ref="S1347:S1410" si="86">IF(M1347&gt;DATE(2006,3,21),J1347,0)</f>
        <v>1</v>
      </c>
      <c r="T1347" s="3">
        <f t="shared" ref="T1347:T1410" si="87">IF(M1347&gt;DATE(2010, 1, 10), L1347, 0)</f>
        <v>0</v>
      </c>
      <c r="U1347" s="1"/>
      <c r="V1347" s="1"/>
    </row>
    <row r="1348" spans="1:22" ht="14.25" customHeight="1" x14ac:dyDescent="0.3">
      <c r="A1348" s="1">
        <v>1347</v>
      </c>
      <c r="B1348" s="1" t="s">
        <v>2873</v>
      </c>
      <c r="D1348" s="1" t="s">
        <v>2874</v>
      </c>
      <c r="F1348" s="1">
        <v>90</v>
      </c>
      <c r="G1348" s="1">
        <v>2</v>
      </c>
      <c r="H1348" s="1">
        <v>1</v>
      </c>
      <c r="I1348" s="1">
        <v>0</v>
      </c>
      <c r="J1348" s="1">
        <v>0</v>
      </c>
      <c r="K1348" s="1">
        <v>0</v>
      </c>
      <c r="L1348" s="1">
        <v>0</v>
      </c>
      <c r="M1348" s="4">
        <v>43526.578032407408</v>
      </c>
      <c r="N1348" s="1">
        <v>131</v>
      </c>
      <c r="O1348" s="1">
        <v>200</v>
      </c>
      <c r="Q1348" s="3">
        <f t="shared" si="84"/>
        <v>2019</v>
      </c>
      <c r="R1348" s="3">
        <f t="shared" si="85"/>
        <v>0</v>
      </c>
      <c r="S1348" s="2">
        <f t="shared" si="86"/>
        <v>0</v>
      </c>
      <c r="T1348" s="3">
        <f t="shared" si="87"/>
        <v>0</v>
      </c>
      <c r="U1348" s="1"/>
      <c r="V1348" s="1"/>
    </row>
    <row r="1349" spans="1:22" ht="14.25" customHeight="1" x14ac:dyDescent="0.3">
      <c r="A1349" s="1">
        <v>1348</v>
      </c>
      <c r="B1349" s="1" t="s">
        <v>2875</v>
      </c>
      <c r="D1349" s="1" t="s">
        <v>2876</v>
      </c>
      <c r="F1349" s="1">
        <v>91</v>
      </c>
      <c r="G1349" s="1">
        <v>2</v>
      </c>
      <c r="H1349" s="1">
        <v>1</v>
      </c>
      <c r="I1349" s="1">
        <v>0</v>
      </c>
      <c r="J1349" s="1">
        <v>1</v>
      </c>
      <c r="K1349" s="1">
        <v>0</v>
      </c>
      <c r="L1349" s="1">
        <v>0</v>
      </c>
      <c r="M1349" s="4">
        <v>43035.755659722221</v>
      </c>
      <c r="N1349" s="1">
        <v>114</v>
      </c>
      <c r="O1349" s="1">
        <v>200</v>
      </c>
      <c r="Q1349" s="3">
        <f t="shared" si="84"/>
        <v>2017</v>
      </c>
      <c r="R1349" s="3">
        <f t="shared" si="85"/>
        <v>0</v>
      </c>
      <c r="S1349" s="2">
        <f t="shared" si="86"/>
        <v>1</v>
      </c>
      <c r="T1349" s="3">
        <f t="shared" si="87"/>
        <v>0</v>
      </c>
      <c r="U1349" s="1"/>
      <c r="V1349" s="1"/>
    </row>
    <row r="1350" spans="1:22" ht="14.25" customHeight="1" x14ac:dyDescent="0.3">
      <c r="A1350" s="1">
        <v>1349</v>
      </c>
      <c r="B1350" s="1" t="s">
        <v>2877</v>
      </c>
      <c r="D1350" s="1" t="s">
        <v>2878</v>
      </c>
      <c r="F1350" s="1">
        <v>90</v>
      </c>
      <c r="G1350" s="1">
        <v>0</v>
      </c>
      <c r="H1350" s="1">
        <v>2</v>
      </c>
      <c r="I1350" s="1">
        <v>0</v>
      </c>
      <c r="J1350" s="1">
        <v>0</v>
      </c>
      <c r="K1350" s="1">
        <v>2</v>
      </c>
      <c r="L1350" s="1">
        <v>0</v>
      </c>
      <c r="M1350" s="4">
        <v>43832.886111111111</v>
      </c>
      <c r="N1350" s="1">
        <v>212</v>
      </c>
      <c r="O1350" s="1">
        <v>200</v>
      </c>
      <c r="Q1350" s="3">
        <f t="shared" si="84"/>
        <v>0</v>
      </c>
      <c r="R1350" s="3">
        <f t="shared" si="85"/>
        <v>2</v>
      </c>
      <c r="S1350" s="2">
        <f t="shared" si="86"/>
        <v>0</v>
      </c>
      <c r="T1350" s="3">
        <f t="shared" si="87"/>
        <v>0</v>
      </c>
      <c r="U1350" s="1"/>
      <c r="V1350" s="1"/>
    </row>
    <row r="1351" spans="1:22" ht="14.25" customHeight="1" x14ac:dyDescent="0.3">
      <c r="A1351" s="1">
        <v>1350</v>
      </c>
      <c r="B1351" s="1" t="s">
        <v>2879</v>
      </c>
      <c r="D1351" s="1" t="s">
        <v>2880</v>
      </c>
      <c r="F1351" s="1">
        <v>92</v>
      </c>
      <c r="G1351" s="1">
        <v>3</v>
      </c>
      <c r="H1351" s="1">
        <v>1</v>
      </c>
      <c r="I1351" s="1">
        <v>0</v>
      </c>
      <c r="J1351" s="1">
        <v>1</v>
      </c>
      <c r="K1351" s="1">
        <v>2</v>
      </c>
      <c r="L1351" s="1">
        <v>0</v>
      </c>
      <c r="M1351" s="4">
        <v>42929.674293981479</v>
      </c>
      <c r="N1351" s="1">
        <v>83</v>
      </c>
      <c r="O1351" s="1">
        <v>200</v>
      </c>
      <c r="Q1351" s="3">
        <f t="shared" si="84"/>
        <v>2017</v>
      </c>
      <c r="R1351" s="3">
        <f t="shared" si="85"/>
        <v>2</v>
      </c>
      <c r="S1351" s="2">
        <f t="shared" si="86"/>
        <v>1</v>
      </c>
      <c r="T1351" s="3">
        <f t="shared" si="87"/>
        <v>0</v>
      </c>
      <c r="U1351" s="1"/>
      <c r="V1351" s="1"/>
    </row>
    <row r="1352" spans="1:22" ht="14.25" customHeight="1" x14ac:dyDescent="0.3">
      <c r="A1352" s="1">
        <v>1351</v>
      </c>
      <c r="B1352" s="1" t="s">
        <v>2881</v>
      </c>
      <c r="D1352" s="1" t="s">
        <v>2882</v>
      </c>
      <c r="F1352" s="1">
        <v>90</v>
      </c>
      <c r="G1352" s="1">
        <v>0</v>
      </c>
      <c r="H1352" s="1">
        <v>1</v>
      </c>
      <c r="I1352" s="1">
        <v>0</v>
      </c>
      <c r="J1352" s="1">
        <v>1</v>
      </c>
      <c r="K1352" s="1">
        <v>0</v>
      </c>
      <c r="L1352" s="1">
        <v>0</v>
      </c>
      <c r="M1352" s="4">
        <v>43773.445381944446</v>
      </c>
      <c r="N1352" s="1">
        <v>177</v>
      </c>
      <c r="O1352" s="1">
        <v>200</v>
      </c>
      <c r="Q1352" s="3">
        <f t="shared" si="84"/>
        <v>2019</v>
      </c>
      <c r="R1352" s="3">
        <f t="shared" si="85"/>
        <v>0</v>
      </c>
      <c r="S1352" s="2">
        <f t="shared" si="86"/>
        <v>1</v>
      </c>
      <c r="T1352" s="3">
        <f t="shared" si="87"/>
        <v>0</v>
      </c>
      <c r="U1352" s="1"/>
      <c r="V1352" s="1"/>
    </row>
    <row r="1353" spans="1:22" ht="14.25" customHeight="1" x14ac:dyDescent="0.3">
      <c r="A1353" s="1">
        <v>1352</v>
      </c>
      <c r="B1353" s="1" t="s">
        <v>2883</v>
      </c>
      <c r="D1353" s="1" t="s">
        <v>2884</v>
      </c>
      <c r="F1353" s="1">
        <v>92</v>
      </c>
      <c r="G1353" s="1">
        <v>8</v>
      </c>
      <c r="H1353" s="1">
        <v>1</v>
      </c>
      <c r="I1353" s="1">
        <v>0</v>
      </c>
      <c r="J1353" s="1">
        <v>2</v>
      </c>
      <c r="K1353" s="1">
        <v>8</v>
      </c>
      <c r="L1353" s="1">
        <v>3</v>
      </c>
      <c r="M1353" s="4">
        <v>41640</v>
      </c>
      <c r="N1353" s="1">
        <v>57</v>
      </c>
      <c r="O1353" s="1">
        <v>200</v>
      </c>
      <c r="Q1353" s="3">
        <f t="shared" si="84"/>
        <v>2014</v>
      </c>
      <c r="R1353" s="3">
        <f t="shared" si="85"/>
        <v>8</v>
      </c>
      <c r="S1353" s="2">
        <f t="shared" si="86"/>
        <v>2</v>
      </c>
      <c r="T1353" s="3">
        <f t="shared" si="87"/>
        <v>3</v>
      </c>
      <c r="U1353" s="1"/>
      <c r="V1353" s="1"/>
    </row>
    <row r="1354" spans="1:22" ht="14.25" customHeight="1" x14ac:dyDescent="0.3">
      <c r="A1354" s="1">
        <v>1353</v>
      </c>
      <c r="B1354" s="1" t="s">
        <v>2885</v>
      </c>
      <c r="D1354" s="1" t="s">
        <v>2886</v>
      </c>
      <c r="F1354" s="1">
        <v>92</v>
      </c>
      <c r="G1354" s="1">
        <v>2</v>
      </c>
      <c r="H1354" s="1">
        <v>1</v>
      </c>
      <c r="I1354" s="1">
        <v>0</v>
      </c>
      <c r="J1354" s="1">
        <v>7</v>
      </c>
      <c r="K1354" s="1">
        <v>0</v>
      </c>
      <c r="L1354" s="1">
        <v>0</v>
      </c>
      <c r="M1354" s="4">
        <v>42472</v>
      </c>
      <c r="N1354" s="1">
        <v>32</v>
      </c>
      <c r="O1354" s="1">
        <v>200</v>
      </c>
      <c r="Q1354" s="3">
        <f t="shared" si="84"/>
        <v>2016</v>
      </c>
      <c r="R1354" s="3">
        <f t="shared" si="85"/>
        <v>0</v>
      </c>
      <c r="S1354" s="2">
        <f t="shared" si="86"/>
        <v>7</v>
      </c>
      <c r="T1354" s="3">
        <f t="shared" si="87"/>
        <v>0</v>
      </c>
      <c r="U1354" s="1"/>
      <c r="V1354" s="1"/>
    </row>
    <row r="1355" spans="1:22" ht="14.25" customHeight="1" x14ac:dyDescent="0.3">
      <c r="A1355" s="1">
        <v>1354</v>
      </c>
      <c r="B1355" s="1" t="s">
        <v>2887</v>
      </c>
      <c r="D1355" s="1" t="s">
        <v>2888</v>
      </c>
      <c r="F1355" s="1">
        <v>90</v>
      </c>
      <c r="G1355" s="1">
        <v>4</v>
      </c>
      <c r="H1355" s="1">
        <v>2</v>
      </c>
      <c r="I1355" s="1">
        <v>0</v>
      </c>
      <c r="J1355" s="1">
        <v>4</v>
      </c>
      <c r="K1355" s="1">
        <v>4</v>
      </c>
      <c r="L1355" s="1">
        <v>0</v>
      </c>
      <c r="M1355" s="4">
        <v>43839.748252314814</v>
      </c>
      <c r="N1355" s="1">
        <v>5373</v>
      </c>
      <c r="O1355" s="1">
        <v>200</v>
      </c>
      <c r="Q1355" s="3">
        <f t="shared" si="84"/>
        <v>0</v>
      </c>
      <c r="R1355" s="3">
        <f t="shared" si="85"/>
        <v>4</v>
      </c>
      <c r="S1355" s="2">
        <f t="shared" si="86"/>
        <v>4</v>
      </c>
      <c r="T1355" s="3">
        <f t="shared" si="87"/>
        <v>0</v>
      </c>
      <c r="U1355" s="1"/>
      <c r="V1355" s="1"/>
    </row>
    <row r="1356" spans="1:22" ht="14.25" customHeight="1" x14ac:dyDescent="0.3">
      <c r="A1356" s="1">
        <v>1355</v>
      </c>
      <c r="B1356" s="1" t="s">
        <v>2889</v>
      </c>
      <c r="D1356" s="1" t="s">
        <v>2890</v>
      </c>
      <c r="F1356" s="1">
        <v>92</v>
      </c>
      <c r="G1356" s="1">
        <v>8</v>
      </c>
      <c r="H1356" s="1">
        <v>2</v>
      </c>
      <c r="I1356" s="1">
        <v>0</v>
      </c>
      <c r="J1356" s="1">
        <v>1</v>
      </c>
      <c r="K1356" s="1">
        <v>65</v>
      </c>
      <c r="L1356" s="1">
        <v>0</v>
      </c>
      <c r="M1356" s="4">
        <v>43811.512407407405</v>
      </c>
      <c r="N1356" s="1">
        <v>163</v>
      </c>
      <c r="O1356" s="1">
        <v>200</v>
      </c>
      <c r="P1356" s="4">
        <v>43868</v>
      </c>
      <c r="Q1356" s="3">
        <f t="shared" si="84"/>
        <v>0</v>
      </c>
      <c r="R1356" s="3">
        <f t="shared" si="85"/>
        <v>65</v>
      </c>
      <c r="S1356" s="2">
        <f t="shared" si="86"/>
        <v>1</v>
      </c>
      <c r="T1356" s="3">
        <f t="shared" si="87"/>
        <v>0</v>
      </c>
      <c r="U1356" s="1"/>
      <c r="V1356" s="1"/>
    </row>
    <row r="1357" spans="1:22" ht="14.25" customHeight="1" x14ac:dyDescent="0.3">
      <c r="A1357" s="1">
        <v>1356</v>
      </c>
      <c r="B1357" s="1" t="s">
        <v>2891</v>
      </c>
      <c r="D1357" s="1" t="s">
        <v>2892</v>
      </c>
      <c r="F1357" s="1">
        <v>90</v>
      </c>
      <c r="G1357" s="1">
        <v>0</v>
      </c>
      <c r="H1357" s="1">
        <v>1</v>
      </c>
      <c r="I1357" s="1">
        <v>0</v>
      </c>
      <c r="J1357" s="1">
        <v>1</v>
      </c>
      <c r="K1357" s="1">
        <v>3</v>
      </c>
      <c r="L1357" s="1">
        <v>0</v>
      </c>
      <c r="M1357" s="4">
        <v>43489.336111111108</v>
      </c>
      <c r="N1357" s="1">
        <v>77</v>
      </c>
      <c r="O1357" s="1">
        <v>200</v>
      </c>
      <c r="Q1357" s="3">
        <f t="shared" si="84"/>
        <v>2019</v>
      </c>
      <c r="R1357" s="3">
        <f t="shared" si="85"/>
        <v>3</v>
      </c>
      <c r="S1357" s="2">
        <f t="shared" si="86"/>
        <v>1</v>
      </c>
      <c r="T1357" s="3">
        <f t="shared" si="87"/>
        <v>0</v>
      </c>
      <c r="U1357" s="1"/>
      <c r="V1357" s="1"/>
    </row>
    <row r="1358" spans="1:22" ht="14.25" customHeight="1" x14ac:dyDescent="0.3">
      <c r="A1358" s="1">
        <v>1357</v>
      </c>
      <c r="B1358" s="1" t="s">
        <v>2893</v>
      </c>
      <c r="D1358" s="1" t="s">
        <v>2894</v>
      </c>
      <c r="F1358" s="1">
        <v>90</v>
      </c>
      <c r="G1358" s="1">
        <v>1</v>
      </c>
      <c r="H1358" s="1">
        <v>1</v>
      </c>
      <c r="I1358" s="1">
        <v>0</v>
      </c>
      <c r="J1358" s="1">
        <v>1</v>
      </c>
      <c r="K1358" s="1">
        <v>11</v>
      </c>
      <c r="L1358" s="1">
        <v>0</v>
      </c>
      <c r="M1358" s="4">
        <v>43424.893761574072</v>
      </c>
      <c r="N1358" s="1">
        <v>412</v>
      </c>
      <c r="O1358" s="1">
        <v>200</v>
      </c>
      <c r="Q1358" s="3">
        <f t="shared" si="84"/>
        <v>2018</v>
      </c>
      <c r="R1358" s="3">
        <f t="shared" si="85"/>
        <v>11</v>
      </c>
      <c r="S1358" s="2">
        <f t="shared" si="86"/>
        <v>1</v>
      </c>
      <c r="T1358" s="3">
        <f t="shared" si="87"/>
        <v>0</v>
      </c>
      <c r="U1358" s="1"/>
      <c r="V1358" s="1"/>
    </row>
    <row r="1359" spans="1:22" ht="14.25" customHeight="1" x14ac:dyDescent="0.3">
      <c r="A1359" s="1">
        <v>1358</v>
      </c>
      <c r="B1359" s="1" t="s">
        <v>2895</v>
      </c>
      <c r="D1359" s="1" t="s">
        <v>2896</v>
      </c>
      <c r="F1359" s="1">
        <v>90</v>
      </c>
      <c r="G1359" s="1">
        <v>1</v>
      </c>
      <c r="H1359" s="1">
        <v>2</v>
      </c>
      <c r="I1359" s="1">
        <v>0</v>
      </c>
      <c r="J1359" s="1">
        <v>0</v>
      </c>
      <c r="K1359" s="1">
        <v>117</v>
      </c>
      <c r="L1359" s="1">
        <v>0</v>
      </c>
      <c r="M1359" s="4">
        <v>43838.840277777781</v>
      </c>
      <c r="N1359" s="1">
        <v>114</v>
      </c>
      <c r="O1359" s="1">
        <v>200</v>
      </c>
      <c r="Q1359" s="3">
        <f t="shared" si="84"/>
        <v>0</v>
      </c>
      <c r="R1359" s="3">
        <f t="shared" si="85"/>
        <v>117</v>
      </c>
      <c r="S1359" s="2">
        <f t="shared" si="86"/>
        <v>0</v>
      </c>
      <c r="T1359" s="3">
        <f t="shared" si="87"/>
        <v>0</v>
      </c>
      <c r="U1359" s="1"/>
      <c r="V1359" s="1"/>
    </row>
    <row r="1360" spans="1:22" ht="14.25" customHeight="1" x14ac:dyDescent="0.3">
      <c r="A1360" s="1">
        <v>1359</v>
      </c>
      <c r="B1360" s="1" t="s">
        <v>2897</v>
      </c>
      <c r="D1360" s="1" t="s">
        <v>2898</v>
      </c>
      <c r="F1360" s="1">
        <v>90</v>
      </c>
      <c r="G1360" s="1">
        <v>3</v>
      </c>
      <c r="H1360" s="1">
        <v>1</v>
      </c>
      <c r="I1360" s="1">
        <v>0</v>
      </c>
      <c r="J1360" s="1">
        <v>0</v>
      </c>
      <c r="K1360" s="1">
        <v>138</v>
      </c>
      <c r="L1360" s="1">
        <v>0</v>
      </c>
      <c r="M1360" s="4">
        <v>43775.152083333334</v>
      </c>
      <c r="N1360" s="1">
        <v>131</v>
      </c>
      <c r="O1360" s="1">
        <v>404</v>
      </c>
      <c r="Q1360" s="3">
        <f t="shared" si="84"/>
        <v>2019</v>
      </c>
      <c r="R1360" s="3">
        <f t="shared" si="85"/>
        <v>138</v>
      </c>
      <c r="S1360" s="2">
        <f t="shared" si="86"/>
        <v>0</v>
      </c>
      <c r="T1360" s="3">
        <f t="shared" si="87"/>
        <v>0</v>
      </c>
      <c r="U1360" s="1"/>
      <c r="V1360" s="1"/>
    </row>
    <row r="1361" spans="1:22" ht="14.25" customHeight="1" x14ac:dyDescent="0.3">
      <c r="A1361" s="1">
        <v>1360</v>
      </c>
      <c r="B1361" s="1" t="s">
        <v>2899</v>
      </c>
      <c r="D1361" s="1" t="s">
        <v>2900</v>
      </c>
      <c r="F1361" s="1">
        <v>90</v>
      </c>
      <c r="G1361" s="1">
        <v>0</v>
      </c>
      <c r="H1361" s="1">
        <v>1</v>
      </c>
      <c r="I1361" s="1">
        <v>0</v>
      </c>
      <c r="J1361" s="1">
        <v>1</v>
      </c>
      <c r="K1361" s="1">
        <v>0</v>
      </c>
      <c r="L1361" s="1">
        <v>0</v>
      </c>
      <c r="M1361" s="4">
        <v>42530.014374999999</v>
      </c>
      <c r="N1361" s="1">
        <v>2690</v>
      </c>
      <c r="O1361" s="1">
        <v>200</v>
      </c>
      <c r="Q1361" s="3">
        <f t="shared" si="84"/>
        <v>2016</v>
      </c>
      <c r="R1361" s="3">
        <f t="shared" si="85"/>
        <v>0</v>
      </c>
      <c r="S1361" s="2">
        <f t="shared" si="86"/>
        <v>1</v>
      </c>
      <c r="T1361" s="3">
        <f t="shared" si="87"/>
        <v>0</v>
      </c>
      <c r="U1361" s="1"/>
      <c r="V1361" s="1"/>
    </row>
    <row r="1362" spans="1:22" ht="14.25" customHeight="1" x14ac:dyDescent="0.3">
      <c r="A1362" s="1">
        <v>1361</v>
      </c>
      <c r="B1362" s="1" t="s">
        <v>2901</v>
      </c>
      <c r="D1362" s="1" t="s">
        <v>2902</v>
      </c>
      <c r="F1362" s="1">
        <v>90</v>
      </c>
      <c r="G1362" s="1">
        <v>0</v>
      </c>
      <c r="H1362" s="1">
        <v>2</v>
      </c>
      <c r="I1362" s="1">
        <v>0</v>
      </c>
      <c r="J1362" s="1">
        <v>1</v>
      </c>
      <c r="K1362" s="1">
        <v>11</v>
      </c>
      <c r="L1362" s="1">
        <v>0</v>
      </c>
      <c r="M1362" s="4">
        <v>43811.047824074078</v>
      </c>
      <c r="N1362" s="1">
        <v>574</v>
      </c>
      <c r="O1362" s="1">
        <v>500</v>
      </c>
      <c r="Q1362" s="3">
        <f t="shared" si="84"/>
        <v>2019</v>
      </c>
      <c r="R1362" s="3">
        <f t="shared" si="85"/>
        <v>11</v>
      </c>
      <c r="S1362" s="2">
        <f t="shared" si="86"/>
        <v>1</v>
      </c>
      <c r="T1362" s="3">
        <f t="shared" si="87"/>
        <v>0</v>
      </c>
      <c r="U1362" s="1"/>
      <c r="V1362" s="1"/>
    </row>
    <row r="1363" spans="1:22" ht="14.25" customHeight="1" x14ac:dyDescent="0.3">
      <c r="A1363" s="1">
        <v>1362</v>
      </c>
      <c r="B1363" s="1" t="s">
        <v>2903</v>
      </c>
      <c r="D1363" s="1" t="s">
        <v>2904</v>
      </c>
      <c r="F1363" s="1">
        <v>90</v>
      </c>
      <c r="G1363" s="1">
        <v>0</v>
      </c>
      <c r="H1363" s="1">
        <v>1</v>
      </c>
      <c r="I1363" s="1">
        <v>0</v>
      </c>
      <c r="J1363" s="1">
        <v>0</v>
      </c>
      <c r="K1363" s="1">
        <v>7</v>
      </c>
      <c r="L1363" s="1">
        <v>0</v>
      </c>
      <c r="M1363" s="4">
        <v>43673.416666666664</v>
      </c>
      <c r="N1363" s="1">
        <v>392</v>
      </c>
      <c r="O1363" s="1">
        <v>200</v>
      </c>
      <c r="Q1363" s="3">
        <f t="shared" si="84"/>
        <v>2019</v>
      </c>
      <c r="R1363" s="3">
        <f t="shared" si="85"/>
        <v>7</v>
      </c>
      <c r="S1363" s="2">
        <f t="shared" si="86"/>
        <v>0</v>
      </c>
      <c r="T1363" s="3">
        <f t="shared" si="87"/>
        <v>0</v>
      </c>
      <c r="U1363" s="1"/>
      <c r="V1363" s="1"/>
    </row>
    <row r="1364" spans="1:22" ht="14.25" customHeight="1" x14ac:dyDescent="0.3">
      <c r="A1364" s="1">
        <v>1363</v>
      </c>
      <c r="B1364" s="1" t="s">
        <v>2905</v>
      </c>
      <c r="D1364" s="1" t="s">
        <v>2906</v>
      </c>
      <c r="F1364" s="1">
        <v>91</v>
      </c>
      <c r="G1364" s="1">
        <v>0</v>
      </c>
      <c r="H1364" s="1">
        <v>1</v>
      </c>
      <c r="I1364" s="1">
        <v>0</v>
      </c>
      <c r="J1364" s="1">
        <v>0</v>
      </c>
      <c r="K1364" s="1">
        <v>43</v>
      </c>
      <c r="L1364" s="1">
        <v>0</v>
      </c>
      <c r="M1364" s="4">
        <v>43284.088680555556</v>
      </c>
      <c r="N1364" s="1">
        <v>31</v>
      </c>
      <c r="O1364" s="1">
        <v>200</v>
      </c>
      <c r="Q1364" s="3">
        <f t="shared" si="84"/>
        <v>2018</v>
      </c>
      <c r="R1364" s="3">
        <f t="shared" si="85"/>
        <v>43</v>
      </c>
      <c r="S1364" s="2">
        <f t="shared" si="86"/>
        <v>0</v>
      </c>
      <c r="T1364" s="3">
        <f t="shared" si="87"/>
        <v>0</v>
      </c>
      <c r="U1364" s="1"/>
      <c r="V1364" s="1"/>
    </row>
    <row r="1365" spans="1:22" ht="14.25" customHeight="1" x14ac:dyDescent="0.3">
      <c r="A1365" s="1">
        <v>1364</v>
      </c>
      <c r="B1365" s="1" t="s">
        <v>2907</v>
      </c>
      <c r="D1365" s="1" t="s">
        <v>2908</v>
      </c>
      <c r="F1365" s="1">
        <v>90</v>
      </c>
      <c r="G1365" s="1">
        <v>35</v>
      </c>
      <c r="H1365" s="1">
        <v>1</v>
      </c>
      <c r="I1365" s="1">
        <v>0</v>
      </c>
      <c r="J1365" s="1">
        <v>7</v>
      </c>
      <c r="K1365" s="1">
        <v>2</v>
      </c>
      <c r="L1365" s="1">
        <v>0</v>
      </c>
      <c r="M1365" s="4">
        <v>43564.871932870374</v>
      </c>
      <c r="N1365" s="1">
        <v>551</v>
      </c>
      <c r="O1365" s="1">
        <v>200</v>
      </c>
      <c r="Q1365" s="3">
        <f t="shared" si="84"/>
        <v>2019</v>
      </c>
      <c r="R1365" s="3">
        <f t="shared" si="85"/>
        <v>2</v>
      </c>
      <c r="S1365" s="2">
        <f t="shared" si="86"/>
        <v>7</v>
      </c>
      <c r="T1365" s="3">
        <f t="shared" si="87"/>
        <v>0</v>
      </c>
      <c r="U1365" s="1"/>
      <c r="V1365" s="1"/>
    </row>
    <row r="1366" spans="1:22" ht="14.25" customHeight="1" x14ac:dyDescent="0.3">
      <c r="A1366" s="1">
        <v>1365</v>
      </c>
      <c r="B1366" s="1" t="s">
        <v>2909</v>
      </c>
      <c r="D1366" s="1" t="s">
        <v>2910</v>
      </c>
      <c r="E1366" s="1" t="s">
        <v>2911</v>
      </c>
      <c r="F1366" s="1">
        <v>91</v>
      </c>
      <c r="G1366" s="1">
        <v>1</v>
      </c>
      <c r="H1366" s="1">
        <v>2</v>
      </c>
      <c r="I1366" s="1">
        <v>0</v>
      </c>
      <c r="J1366" s="1">
        <v>158</v>
      </c>
      <c r="K1366" s="1">
        <v>0</v>
      </c>
      <c r="L1366" s="1">
        <v>0</v>
      </c>
      <c r="M1366" s="4">
        <v>43707.719571759262</v>
      </c>
      <c r="N1366" s="1">
        <v>83</v>
      </c>
      <c r="O1366" s="1">
        <v>200</v>
      </c>
      <c r="Q1366" s="3">
        <f t="shared" si="84"/>
        <v>2019</v>
      </c>
      <c r="R1366" s="3">
        <f t="shared" si="85"/>
        <v>0</v>
      </c>
      <c r="S1366" s="2">
        <f t="shared" si="86"/>
        <v>158</v>
      </c>
      <c r="T1366" s="3">
        <f t="shared" si="87"/>
        <v>0</v>
      </c>
      <c r="U1366" s="1"/>
      <c r="V1366" s="1"/>
    </row>
    <row r="1367" spans="1:22" ht="14.25" customHeight="1" x14ac:dyDescent="0.3">
      <c r="A1367" s="1">
        <v>1366</v>
      </c>
      <c r="B1367" s="1" t="s">
        <v>2912</v>
      </c>
      <c r="D1367" s="1" t="s">
        <v>2913</v>
      </c>
      <c r="F1367" s="1">
        <v>90</v>
      </c>
      <c r="G1367" s="1">
        <v>1</v>
      </c>
      <c r="H1367" s="1">
        <v>2</v>
      </c>
      <c r="I1367" s="1">
        <v>0</v>
      </c>
      <c r="J1367" s="1">
        <v>10</v>
      </c>
      <c r="K1367" s="1">
        <v>9</v>
      </c>
      <c r="L1367" s="1">
        <v>0</v>
      </c>
      <c r="M1367" s="4">
        <v>43777.686863425923</v>
      </c>
      <c r="N1367" s="1">
        <v>467</v>
      </c>
      <c r="O1367" s="1">
        <v>200</v>
      </c>
      <c r="Q1367" s="3">
        <f t="shared" si="84"/>
        <v>2019</v>
      </c>
      <c r="R1367" s="3">
        <f t="shared" si="85"/>
        <v>9</v>
      </c>
      <c r="S1367" s="2">
        <f t="shared" si="86"/>
        <v>10</v>
      </c>
      <c r="T1367" s="3">
        <f t="shared" si="87"/>
        <v>0</v>
      </c>
      <c r="U1367" s="1"/>
      <c r="V1367" s="1"/>
    </row>
    <row r="1368" spans="1:22" ht="14.25" customHeight="1" x14ac:dyDescent="0.3">
      <c r="A1368" s="1">
        <v>1367</v>
      </c>
      <c r="B1368" s="1" t="s">
        <v>2914</v>
      </c>
      <c r="D1368" s="1" t="s">
        <v>2915</v>
      </c>
      <c r="F1368" s="1">
        <v>92</v>
      </c>
      <c r="G1368" s="1">
        <v>5</v>
      </c>
      <c r="H1368" s="1">
        <v>2</v>
      </c>
      <c r="I1368" s="1">
        <v>0</v>
      </c>
      <c r="J1368" s="1">
        <v>6</v>
      </c>
      <c r="K1368" s="1">
        <v>8</v>
      </c>
      <c r="L1368" s="1">
        <v>0</v>
      </c>
      <c r="M1368" s="4">
        <v>43272.638414351852</v>
      </c>
      <c r="N1368" s="1">
        <v>235</v>
      </c>
      <c r="O1368" s="1">
        <v>200</v>
      </c>
      <c r="P1368" s="4">
        <v>43371</v>
      </c>
      <c r="Q1368" s="3">
        <f t="shared" si="84"/>
        <v>2018</v>
      </c>
      <c r="R1368" s="3">
        <f t="shared" si="85"/>
        <v>8</v>
      </c>
      <c r="S1368" s="2">
        <f t="shared" si="86"/>
        <v>6</v>
      </c>
      <c r="T1368" s="3">
        <f t="shared" si="87"/>
        <v>0</v>
      </c>
      <c r="U1368" s="1"/>
      <c r="V1368" s="1"/>
    </row>
    <row r="1369" spans="1:22" ht="14.25" customHeight="1" x14ac:dyDescent="0.3">
      <c r="A1369" s="1">
        <v>1368</v>
      </c>
      <c r="B1369" s="1" t="s">
        <v>2916</v>
      </c>
      <c r="D1369" s="1" t="s">
        <v>2917</v>
      </c>
      <c r="F1369" s="1">
        <v>93</v>
      </c>
      <c r="G1369" s="1">
        <v>0</v>
      </c>
      <c r="H1369" s="1">
        <v>1</v>
      </c>
      <c r="I1369" s="1">
        <v>0</v>
      </c>
      <c r="J1369" s="1">
        <v>13</v>
      </c>
      <c r="K1369" s="1">
        <v>0</v>
      </c>
      <c r="L1369" s="1">
        <v>0</v>
      </c>
      <c r="M1369" s="4">
        <v>43795.129120370373</v>
      </c>
      <c r="N1369" s="1">
        <v>92</v>
      </c>
      <c r="O1369" s="1">
        <v>200</v>
      </c>
      <c r="Q1369" s="3">
        <f t="shared" si="84"/>
        <v>2019</v>
      </c>
      <c r="R1369" s="3">
        <f t="shared" si="85"/>
        <v>0</v>
      </c>
      <c r="S1369" s="2">
        <f t="shared" si="86"/>
        <v>13</v>
      </c>
      <c r="T1369" s="3">
        <f t="shared" si="87"/>
        <v>0</v>
      </c>
      <c r="U1369" s="1"/>
      <c r="V1369" s="1"/>
    </row>
    <row r="1370" spans="1:22" ht="14.25" customHeight="1" x14ac:dyDescent="0.3">
      <c r="A1370" s="1">
        <v>1369</v>
      </c>
      <c r="B1370" s="1" t="s">
        <v>2918</v>
      </c>
      <c r="D1370" s="1" t="s">
        <v>2919</v>
      </c>
      <c r="F1370" s="1">
        <v>90</v>
      </c>
      <c r="G1370" s="1">
        <v>1</v>
      </c>
      <c r="H1370" s="1">
        <v>2</v>
      </c>
      <c r="I1370" s="1">
        <v>0</v>
      </c>
      <c r="J1370" s="1">
        <v>1</v>
      </c>
      <c r="K1370" s="1">
        <v>0</v>
      </c>
      <c r="L1370" s="1">
        <v>0</v>
      </c>
      <c r="M1370" s="4">
        <v>43300.80159722222</v>
      </c>
      <c r="N1370" s="1">
        <v>374</v>
      </c>
      <c r="O1370" s="1">
        <v>200</v>
      </c>
      <c r="Q1370" s="3">
        <f t="shared" si="84"/>
        <v>2018</v>
      </c>
      <c r="R1370" s="3">
        <f t="shared" si="85"/>
        <v>0</v>
      </c>
      <c r="S1370" s="2">
        <f t="shared" si="86"/>
        <v>1</v>
      </c>
      <c r="T1370" s="3">
        <f t="shared" si="87"/>
        <v>0</v>
      </c>
      <c r="U1370" s="1"/>
      <c r="V1370" s="1"/>
    </row>
    <row r="1371" spans="1:22" ht="14.25" customHeight="1" x14ac:dyDescent="0.3">
      <c r="A1371" s="1">
        <v>1370</v>
      </c>
      <c r="B1371" s="1" t="s">
        <v>2920</v>
      </c>
      <c r="D1371" s="1" t="s">
        <v>2921</v>
      </c>
      <c r="F1371" s="1">
        <v>91</v>
      </c>
      <c r="G1371" s="1">
        <v>3</v>
      </c>
      <c r="H1371" s="1">
        <v>2</v>
      </c>
      <c r="I1371" s="1">
        <v>0</v>
      </c>
      <c r="J1371" s="1">
        <v>7</v>
      </c>
      <c r="K1371" s="1">
        <v>485</v>
      </c>
      <c r="L1371" s="1">
        <v>1</v>
      </c>
      <c r="M1371" s="4">
        <v>43885.85900462963</v>
      </c>
      <c r="N1371" s="1">
        <v>891</v>
      </c>
      <c r="O1371" s="1">
        <v>200</v>
      </c>
      <c r="Q1371" s="3">
        <f t="shared" si="84"/>
        <v>0</v>
      </c>
      <c r="R1371" s="3">
        <f t="shared" si="85"/>
        <v>485</v>
      </c>
      <c r="S1371" s="2">
        <f t="shared" si="86"/>
        <v>7</v>
      </c>
      <c r="T1371" s="3">
        <f t="shared" si="87"/>
        <v>1</v>
      </c>
      <c r="U1371" s="1"/>
      <c r="V1371" s="1"/>
    </row>
    <row r="1372" spans="1:22" ht="14.25" customHeight="1" x14ac:dyDescent="0.3">
      <c r="A1372" s="1">
        <v>1371</v>
      </c>
      <c r="B1372" s="1" t="s">
        <v>2922</v>
      </c>
      <c r="D1372" s="1" t="s">
        <v>2923</v>
      </c>
      <c r="F1372" s="1">
        <v>92</v>
      </c>
      <c r="G1372" s="1">
        <v>7</v>
      </c>
      <c r="H1372" s="1">
        <v>2</v>
      </c>
      <c r="I1372" s="1">
        <v>0</v>
      </c>
      <c r="J1372" s="1">
        <v>7</v>
      </c>
      <c r="K1372" s="1">
        <v>144</v>
      </c>
      <c r="L1372" s="1">
        <v>0</v>
      </c>
      <c r="M1372" s="4">
        <v>42928.61037037037</v>
      </c>
      <c r="N1372" s="1">
        <v>341</v>
      </c>
      <c r="O1372" s="1">
        <v>200</v>
      </c>
      <c r="P1372" s="4">
        <v>42987</v>
      </c>
      <c r="Q1372" s="3">
        <f t="shared" si="84"/>
        <v>2017</v>
      </c>
      <c r="R1372" s="3">
        <f t="shared" si="85"/>
        <v>144</v>
      </c>
      <c r="S1372" s="2">
        <f t="shared" si="86"/>
        <v>7</v>
      </c>
      <c r="T1372" s="3">
        <f t="shared" si="87"/>
        <v>0</v>
      </c>
      <c r="U1372" s="1"/>
      <c r="V1372" s="1"/>
    </row>
    <row r="1373" spans="1:22" ht="14.25" customHeight="1" x14ac:dyDescent="0.3">
      <c r="A1373" s="1">
        <v>1372</v>
      </c>
      <c r="B1373" s="1" t="s">
        <v>2924</v>
      </c>
      <c r="D1373" s="1" t="s">
        <v>2925</v>
      </c>
      <c r="F1373" s="1">
        <v>90</v>
      </c>
      <c r="G1373" s="1">
        <v>1</v>
      </c>
      <c r="H1373" s="1">
        <v>1</v>
      </c>
      <c r="I1373" s="1">
        <v>0</v>
      </c>
      <c r="J1373" s="1">
        <v>2</v>
      </c>
      <c r="K1373" s="1">
        <v>0</v>
      </c>
      <c r="L1373" s="1">
        <v>0</v>
      </c>
      <c r="M1373" s="4">
        <v>43519.098356481481</v>
      </c>
      <c r="N1373" s="1">
        <v>93</v>
      </c>
      <c r="O1373" s="1">
        <v>200</v>
      </c>
      <c r="Q1373" s="3">
        <f t="shared" si="84"/>
        <v>2019</v>
      </c>
      <c r="R1373" s="3">
        <f t="shared" si="85"/>
        <v>0</v>
      </c>
      <c r="S1373" s="2">
        <f t="shared" si="86"/>
        <v>2</v>
      </c>
      <c r="T1373" s="3">
        <f t="shared" si="87"/>
        <v>0</v>
      </c>
      <c r="U1373" s="1"/>
      <c r="V1373" s="1"/>
    </row>
    <row r="1374" spans="1:22" ht="14.25" customHeight="1" x14ac:dyDescent="0.3">
      <c r="A1374" s="1">
        <v>1373</v>
      </c>
      <c r="B1374" s="1" t="s">
        <v>2926</v>
      </c>
      <c r="D1374" s="1" t="s">
        <v>2927</v>
      </c>
      <c r="F1374" s="1">
        <v>90</v>
      </c>
      <c r="G1374" s="1">
        <v>0</v>
      </c>
      <c r="H1374" s="1">
        <v>2</v>
      </c>
      <c r="I1374" s="1">
        <v>0</v>
      </c>
      <c r="J1374" s="1">
        <v>1</v>
      </c>
      <c r="K1374" s="1">
        <v>0</v>
      </c>
      <c r="L1374" s="1">
        <v>0</v>
      </c>
      <c r="M1374" s="4">
        <v>43252.342638888891</v>
      </c>
      <c r="N1374" s="1">
        <v>149</v>
      </c>
      <c r="O1374" s="1">
        <v>200</v>
      </c>
      <c r="P1374" s="4">
        <v>43449.96875</v>
      </c>
      <c r="Q1374" s="3">
        <f t="shared" si="84"/>
        <v>2018</v>
      </c>
      <c r="R1374" s="3">
        <f t="shared" si="85"/>
        <v>0</v>
      </c>
      <c r="S1374" s="2">
        <f t="shared" si="86"/>
        <v>1</v>
      </c>
      <c r="T1374" s="3">
        <f t="shared" si="87"/>
        <v>0</v>
      </c>
      <c r="U1374" s="1"/>
      <c r="V1374" s="1"/>
    </row>
    <row r="1375" spans="1:22" ht="14.25" customHeight="1" x14ac:dyDescent="0.3">
      <c r="A1375" s="1">
        <v>1374</v>
      </c>
      <c r="B1375" s="1" t="s">
        <v>2928</v>
      </c>
      <c r="D1375" s="1" t="s">
        <v>2929</v>
      </c>
      <c r="F1375" s="1">
        <v>90</v>
      </c>
      <c r="G1375" s="1">
        <v>2</v>
      </c>
      <c r="H1375" s="1">
        <v>1</v>
      </c>
      <c r="I1375" s="1">
        <v>0</v>
      </c>
      <c r="J1375" s="1">
        <v>23</v>
      </c>
      <c r="K1375" s="1">
        <v>1260</v>
      </c>
      <c r="L1375" s="1">
        <v>1</v>
      </c>
      <c r="M1375" s="4">
        <v>43790.651319444441</v>
      </c>
      <c r="N1375" s="1">
        <v>2316</v>
      </c>
      <c r="O1375" s="1">
        <v>200</v>
      </c>
      <c r="Q1375" s="3">
        <f t="shared" si="84"/>
        <v>2019</v>
      </c>
      <c r="R1375" s="3">
        <f t="shared" si="85"/>
        <v>1260</v>
      </c>
      <c r="S1375" s="2">
        <f t="shared" si="86"/>
        <v>23</v>
      </c>
      <c r="T1375" s="3">
        <f t="shared" si="87"/>
        <v>1</v>
      </c>
      <c r="U1375" s="1"/>
      <c r="V1375" s="1"/>
    </row>
    <row r="1376" spans="1:22" ht="14.25" customHeight="1" x14ac:dyDescent="0.3">
      <c r="A1376" s="1">
        <v>1375</v>
      </c>
      <c r="B1376" s="1" t="s">
        <v>2930</v>
      </c>
      <c r="D1376" s="1" t="s">
        <v>2931</v>
      </c>
      <c r="F1376" s="1">
        <v>92</v>
      </c>
      <c r="G1376" s="1">
        <v>6</v>
      </c>
      <c r="H1376" s="1">
        <v>2</v>
      </c>
      <c r="I1376" s="1">
        <v>0</v>
      </c>
      <c r="J1376" s="1">
        <v>6</v>
      </c>
      <c r="K1376" s="1">
        <v>16</v>
      </c>
      <c r="L1376" s="1">
        <v>0</v>
      </c>
      <c r="M1376" s="4">
        <v>42532</v>
      </c>
      <c r="N1376" s="1">
        <v>118</v>
      </c>
      <c r="O1376" s="1">
        <v>200</v>
      </c>
      <c r="Q1376" s="3">
        <f t="shared" si="84"/>
        <v>2016</v>
      </c>
      <c r="R1376" s="3">
        <f t="shared" si="85"/>
        <v>16</v>
      </c>
      <c r="S1376" s="2">
        <f t="shared" si="86"/>
        <v>6</v>
      </c>
      <c r="T1376" s="3">
        <f t="shared" si="87"/>
        <v>0</v>
      </c>
      <c r="U1376" s="1"/>
      <c r="V1376" s="1"/>
    </row>
    <row r="1377" spans="1:22" ht="14.25" customHeight="1" x14ac:dyDescent="0.3">
      <c r="A1377" s="1">
        <v>1376</v>
      </c>
      <c r="B1377" s="1" t="s">
        <v>2932</v>
      </c>
      <c r="D1377" s="1" t="s">
        <v>2933</v>
      </c>
      <c r="F1377" s="1">
        <v>91</v>
      </c>
      <c r="G1377" s="1">
        <v>4</v>
      </c>
      <c r="H1377" s="1">
        <v>2</v>
      </c>
      <c r="I1377" s="1">
        <v>0</v>
      </c>
      <c r="J1377" s="1">
        <v>6</v>
      </c>
      <c r="K1377" s="1">
        <v>160</v>
      </c>
      <c r="L1377" s="1">
        <v>0</v>
      </c>
      <c r="M1377" s="4">
        <v>43760.142314814817</v>
      </c>
      <c r="N1377" s="1">
        <v>336</v>
      </c>
      <c r="O1377" s="1">
        <v>200</v>
      </c>
      <c r="Q1377" s="3">
        <f t="shared" si="84"/>
        <v>2019</v>
      </c>
      <c r="R1377" s="3">
        <f t="shared" si="85"/>
        <v>160</v>
      </c>
      <c r="S1377" s="2">
        <f t="shared" si="86"/>
        <v>6</v>
      </c>
      <c r="T1377" s="3">
        <f t="shared" si="87"/>
        <v>0</v>
      </c>
      <c r="U1377" s="1"/>
      <c r="V1377" s="1"/>
    </row>
    <row r="1378" spans="1:22" ht="14.25" customHeight="1" x14ac:dyDescent="0.3">
      <c r="A1378" s="1">
        <v>1377</v>
      </c>
      <c r="B1378" s="1" t="s">
        <v>2934</v>
      </c>
      <c r="D1378" s="1" t="s">
        <v>2935</v>
      </c>
      <c r="E1378" s="1" t="s">
        <v>2936</v>
      </c>
      <c r="F1378" s="1">
        <v>90</v>
      </c>
      <c r="G1378" s="1">
        <v>1</v>
      </c>
      <c r="H1378" s="1">
        <v>2</v>
      </c>
      <c r="I1378" s="1">
        <v>0</v>
      </c>
      <c r="J1378" s="1">
        <v>1</v>
      </c>
      <c r="K1378" s="1">
        <v>10</v>
      </c>
      <c r="L1378" s="1">
        <v>0</v>
      </c>
      <c r="M1378" s="4">
        <v>43454.625</v>
      </c>
      <c r="N1378" s="1">
        <v>605</v>
      </c>
      <c r="O1378" s="1">
        <v>200</v>
      </c>
      <c r="Q1378" s="3">
        <f t="shared" si="84"/>
        <v>2018</v>
      </c>
      <c r="R1378" s="3">
        <f t="shared" si="85"/>
        <v>10</v>
      </c>
      <c r="S1378" s="2">
        <f t="shared" si="86"/>
        <v>1</v>
      </c>
      <c r="T1378" s="3">
        <f t="shared" si="87"/>
        <v>0</v>
      </c>
      <c r="U1378" s="1"/>
      <c r="V1378" s="1"/>
    </row>
    <row r="1379" spans="1:22" ht="14.25" customHeight="1" x14ac:dyDescent="0.3">
      <c r="A1379" s="1">
        <v>1378</v>
      </c>
      <c r="B1379" s="1" t="s">
        <v>2937</v>
      </c>
      <c r="D1379" s="1" t="s">
        <v>2938</v>
      </c>
      <c r="F1379" s="1">
        <v>90</v>
      </c>
      <c r="G1379" s="1">
        <v>0</v>
      </c>
      <c r="H1379" s="1">
        <v>2</v>
      </c>
      <c r="I1379" s="1">
        <v>0</v>
      </c>
      <c r="J1379" s="1">
        <v>0</v>
      </c>
      <c r="K1379" s="1">
        <v>0</v>
      </c>
      <c r="L1379" s="1">
        <v>0</v>
      </c>
      <c r="M1379" s="4">
        <v>43324.597245370373</v>
      </c>
      <c r="N1379" s="1">
        <v>52</v>
      </c>
      <c r="O1379" s="1">
        <v>200</v>
      </c>
      <c r="Q1379" s="3">
        <f t="shared" si="84"/>
        <v>2018</v>
      </c>
      <c r="R1379" s="3">
        <f t="shared" si="85"/>
        <v>0</v>
      </c>
      <c r="S1379" s="2">
        <f t="shared" si="86"/>
        <v>0</v>
      </c>
      <c r="T1379" s="3">
        <f t="shared" si="87"/>
        <v>0</v>
      </c>
      <c r="U1379" s="1"/>
      <c r="V1379" s="1"/>
    </row>
    <row r="1380" spans="1:22" ht="14.25" customHeight="1" x14ac:dyDescent="0.3">
      <c r="A1380" s="1">
        <v>1379</v>
      </c>
      <c r="B1380" s="1" t="s">
        <v>2939</v>
      </c>
      <c r="D1380" s="1" t="s">
        <v>2940</v>
      </c>
      <c r="F1380" s="1">
        <v>92</v>
      </c>
      <c r="G1380" s="1">
        <v>0</v>
      </c>
      <c r="H1380" s="1">
        <v>1</v>
      </c>
      <c r="I1380" s="1">
        <v>0</v>
      </c>
      <c r="J1380" s="1">
        <v>4</v>
      </c>
      <c r="K1380" s="1">
        <v>76</v>
      </c>
      <c r="L1380" s="1">
        <v>0</v>
      </c>
      <c r="M1380" s="4">
        <v>43375</v>
      </c>
      <c r="N1380" s="1">
        <v>319</v>
      </c>
      <c r="O1380" s="1">
        <v>200</v>
      </c>
      <c r="Q1380" s="3">
        <f t="shared" si="84"/>
        <v>2018</v>
      </c>
      <c r="R1380" s="3">
        <f t="shared" si="85"/>
        <v>76</v>
      </c>
      <c r="S1380" s="2">
        <f t="shared" si="86"/>
        <v>4</v>
      </c>
      <c r="T1380" s="3">
        <f t="shared" si="87"/>
        <v>0</v>
      </c>
      <c r="U1380" s="1"/>
      <c r="V1380" s="1"/>
    </row>
    <row r="1381" spans="1:22" ht="14.25" customHeight="1" x14ac:dyDescent="0.3">
      <c r="A1381" s="1">
        <v>1380</v>
      </c>
      <c r="B1381" s="1" t="s">
        <v>2941</v>
      </c>
      <c r="D1381" s="1" t="s">
        <v>2942</v>
      </c>
      <c r="F1381" s="1">
        <v>92</v>
      </c>
      <c r="G1381" s="1">
        <v>5</v>
      </c>
      <c r="H1381" s="1">
        <v>1</v>
      </c>
      <c r="I1381" s="1">
        <v>0</v>
      </c>
      <c r="J1381" s="1">
        <v>1</v>
      </c>
      <c r="K1381" s="1">
        <v>0</v>
      </c>
      <c r="L1381" s="1">
        <v>0</v>
      </c>
      <c r="M1381" s="4">
        <v>39335</v>
      </c>
      <c r="N1381" s="1">
        <v>7355</v>
      </c>
      <c r="O1381" s="1">
        <v>200</v>
      </c>
      <c r="Q1381" s="3">
        <f t="shared" si="84"/>
        <v>2007</v>
      </c>
      <c r="R1381" s="3">
        <f t="shared" si="85"/>
        <v>0</v>
      </c>
      <c r="S1381" s="2">
        <f t="shared" si="86"/>
        <v>1</v>
      </c>
      <c r="T1381" s="3">
        <f t="shared" si="87"/>
        <v>0</v>
      </c>
      <c r="U1381" s="1"/>
      <c r="V1381" s="1"/>
    </row>
    <row r="1382" spans="1:22" ht="14.25" customHeight="1" x14ac:dyDescent="0.3">
      <c r="A1382" s="1">
        <v>1381</v>
      </c>
      <c r="B1382" s="1" t="s">
        <v>2943</v>
      </c>
      <c r="D1382" s="1" t="s">
        <v>2944</v>
      </c>
      <c r="F1382" s="1">
        <v>93</v>
      </c>
      <c r="G1382" s="1">
        <v>1</v>
      </c>
      <c r="H1382" s="1">
        <v>2</v>
      </c>
      <c r="I1382" s="1">
        <v>0</v>
      </c>
      <c r="J1382" s="1">
        <v>3</v>
      </c>
      <c r="K1382" s="1">
        <v>159</v>
      </c>
      <c r="L1382" s="1">
        <v>0</v>
      </c>
      <c r="M1382" s="4">
        <v>43656.612372685187</v>
      </c>
      <c r="N1382" s="1">
        <v>16</v>
      </c>
      <c r="O1382" s="1">
        <v>200</v>
      </c>
      <c r="Q1382" s="3">
        <f t="shared" si="84"/>
        <v>2019</v>
      </c>
      <c r="R1382" s="3">
        <f t="shared" si="85"/>
        <v>159</v>
      </c>
      <c r="S1382" s="2">
        <f t="shared" si="86"/>
        <v>3</v>
      </c>
      <c r="T1382" s="3">
        <f t="shared" si="87"/>
        <v>0</v>
      </c>
      <c r="U1382" s="1"/>
      <c r="V1382" s="1"/>
    </row>
    <row r="1383" spans="1:22" ht="14.25" customHeight="1" x14ac:dyDescent="0.3">
      <c r="A1383" s="1">
        <v>1382</v>
      </c>
      <c r="B1383" s="1" t="s">
        <v>2945</v>
      </c>
      <c r="D1383" s="1" t="s">
        <v>2946</v>
      </c>
      <c r="F1383" s="1">
        <v>90</v>
      </c>
      <c r="G1383" s="1">
        <v>0</v>
      </c>
      <c r="H1383" s="1">
        <v>1</v>
      </c>
      <c r="I1383" s="1">
        <v>0</v>
      </c>
      <c r="J1383" s="1">
        <v>4</v>
      </c>
      <c r="K1383" s="1">
        <v>70</v>
      </c>
      <c r="L1383" s="1">
        <v>0</v>
      </c>
      <c r="M1383" s="4">
        <v>42950.40902777778</v>
      </c>
      <c r="N1383" s="1">
        <v>349</v>
      </c>
      <c r="O1383" s="1">
        <v>200</v>
      </c>
      <c r="Q1383" s="3">
        <f t="shared" si="84"/>
        <v>2017</v>
      </c>
      <c r="R1383" s="3">
        <f t="shared" si="85"/>
        <v>70</v>
      </c>
      <c r="S1383" s="2">
        <f t="shared" si="86"/>
        <v>4</v>
      </c>
      <c r="T1383" s="3">
        <f t="shared" si="87"/>
        <v>0</v>
      </c>
      <c r="U1383" s="1"/>
      <c r="V1383" s="1"/>
    </row>
    <row r="1384" spans="1:22" ht="14.25" customHeight="1" x14ac:dyDescent="0.3">
      <c r="A1384" s="1">
        <v>1383</v>
      </c>
      <c r="B1384" s="1" t="s">
        <v>2947</v>
      </c>
      <c r="D1384" s="1" t="s">
        <v>2948</v>
      </c>
      <c r="F1384" s="1">
        <v>92</v>
      </c>
      <c r="G1384" s="1">
        <v>12</v>
      </c>
      <c r="H1384" s="1">
        <v>1</v>
      </c>
      <c r="I1384" s="1">
        <v>0</v>
      </c>
      <c r="J1384" s="1">
        <v>1</v>
      </c>
      <c r="K1384" s="1">
        <v>64</v>
      </c>
      <c r="L1384" s="1">
        <v>0</v>
      </c>
      <c r="M1384" s="4">
        <v>42188</v>
      </c>
      <c r="N1384" s="1">
        <v>191</v>
      </c>
      <c r="O1384" s="1">
        <v>200</v>
      </c>
      <c r="Q1384" s="3">
        <f t="shared" si="84"/>
        <v>2015</v>
      </c>
      <c r="R1384" s="3">
        <f t="shared" si="85"/>
        <v>64</v>
      </c>
      <c r="S1384" s="2">
        <f t="shared" si="86"/>
        <v>1</v>
      </c>
      <c r="T1384" s="3">
        <f t="shared" si="87"/>
        <v>0</v>
      </c>
      <c r="U1384" s="1"/>
      <c r="V1384" s="1"/>
    </row>
    <row r="1385" spans="1:22" ht="14.25" customHeight="1" x14ac:dyDescent="0.3">
      <c r="A1385" s="1">
        <v>1384</v>
      </c>
      <c r="B1385" s="1" t="s">
        <v>2949</v>
      </c>
      <c r="D1385" s="1" t="s">
        <v>2950</v>
      </c>
      <c r="F1385" s="1">
        <v>92</v>
      </c>
      <c r="G1385" s="1">
        <v>2</v>
      </c>
      <c r="H1385" s="1">
        <v>2</v>
      </c>
      <c r="I1385" s="1">
        <v>0</v>
      </c>
      <c r="J1385" s="1">
        <v>1</v>
      </c>
      <c r="K1385" s="1">
        <v>35</v>
      </c>
      <c r="L1385" s="1">
        <v>0</v>
      </c>
      <c r="M1385" s="4">
        <v>42960.173090277778</v>
      </c>
      <c r="N1385" s="1">
        <v>402</v>
      </c>
      <c r="O1385" s="1">
        <v>200</v>
      </c>
      <c r="Q1385" s="3">
        <f t="shared" si="84"/>
        <v>2017</v>
      </c>
      <c r="R1385" s="3">
        <f t="shared" si="85"/>
        <v>35</v>
      </c>
      <c r="S1385" s="2">
        <f t="shared" si="86"/>
        <v>1</v>
      </c>
      <c r="T1385" s="3">
        <f t="shared" si="87"/>
        <v>0</v>
      </c>
      <c r="U1385" s="1"/>
      <c r="V1385" s="1"/>
    </row>
    <row r="1386" spans="1:22" ht="14.25" customHeight="1" x14ac:dyDescent="0.3">
      <c r="A1386" s="1">
        <v>1385</v>
      </c>
      <c r="B1386" s="1" t="s">
        <v>2951</v>
      </c>
      <c r="D1386" s="1" t="s">
        <v>2952</v>
      </c>
      <c r="F1386" s="1">
        <v>90</v>
      </c>
      <c r="G1386" s="1">
        <v>0</v>
      </c>
      <c r="H1386" s="1">
        <v>1</v>
      </c>
      <c r="I1386" s="1">
        <v>0</v>
      </c>
      <c r="J1386" s="1">
        <v>0</v>
      </c>
      <c r="K1386" s="1">
        <v>2</v>
      </c>
      <c r="L1386" s="1">
        <v>0</v>
      </c>
      <c r="M1386" s="4">
        <v>43544.441180555557</v>
      </c>
      <c r="N1386" s="1">
        <v>77</v>
      </c>
      <c r="O1386" s="1">
        <v>200</v>
      </c>
      <c r="Q1386" s="3">
        <f t="shared" si="84"/>
        <v>2019</v>
      </c>
      <c r="R1386" s="3">
        <f t="shared" si="85"/>
        <v>2</v>
      </c>
      <c r="S1386" s="2">
        <f t="shared" si="86"/>
        <v>0</v>
      </c>
      <c r="T1386" s="3">
        <f t="shared" si="87"/>
        <v>0</v>
      </c>
      <c r="U1386" s="1"/>
      <c r="V1386" s="1"/>
    </row>
    <row r="1387" spans="1:22" ht="14.25" customHeight="1" x14ac:dyDescent="0.3">
      <c r="A1387" s="1">
        <v>1386</v>
      </c>
      <c r="B1387" s="1" t="s">
        <v>2953</v>
      </c>
      <c r="D1387" s="1" t="s">
        <v>2954</v>
      </c>
      <c r="F1387" s="1">
        <v>92</v>
      </c>
      <c r="G1387" s="1">
        <v>3</v>
      </c>
      <c r="H1387" s="1">
        <v>2</v>
      </c>
      <c r="I1387" s="1">
        <v>0</v>
      </c>
      <c r="J1387" s="1">
        <v>6</v>
      </c>
      <c r="K1387" s="1">
        <v>2</v>
      </c>
      <c r="L1387" s="1">
        <v>0</v>
      </c>
      <c r="M1387" s="4">
        <v>42753.472673611112</v>
      </c>
      <c r="N1387" s="1">
        <v>300</v>
      </c>
      <c r="O1387" s="1">
        <v>200</v>
      </c>
      <c r="Q1387" s="3">
        <f t="shared" si="84"/>
        <v>2017</v>
      </c>
      <c r="R1387" s="3">
        <f t="shared" si="85"/>
        <v>2</v>
      </c>
      <c r="S1387" s="2">
        <f t="shared" si="86"/>
        <v>6</v>
      </c>
      <c r="T1387" s="3">
        <f t="shared" si="87"/>
        <v>0</v>
      </c>
      <c r="U1387" s="1"/>
      <c r="V1387" s="1"/>
    </row>
    <row r="1388" spans="1:22" ht="14.25" customHeight="1" x14ac:dyDescent="0.3">
      <c r="A1388" s="1">
        <v>1387</v>
      </c>
      <c r="B1388" s="1" t="s">
        <v>2955</v>
      </c>
      <c r="D1388" s="1" t="s">
        <v>2956</v>
      </c>
      <c r="F1388" s="1">
        <v>90</v>
      </c>
      <c r="G1388" s="1">
        <v>4</v>
      </c>
      <c r="H1388" s="1">
        <v>1</v>
      </c>
      <c r="I1388" s="1">
        <v>0</v>
      </c>
      <c r="J1388" s="1">
        <v>0</v>
      </c>
      <c r="K1388" s="1">
        <v>4</v>
      </c>
      <c r="L1388" s="1">
        <v>0</v>
      </c>
      <c r="M1388" s="4">
        <v>43420.652395833335</v>
      </c>
      <c r="N1388" s="1">
        <v>648</v>
      </c>
      <c r="O1388" s="1">
        <v>200</v>
      </c>
      <c r="Q1388" s="3">
        <f t="shared" si="84"/>
        <v>2018</v>
      </c>
      <c r="R1388" s="3">
        <f t="shared" si="85"/>
        <v>4</v>
      </c>
      <c r="S1388" s="2">
        <f t="shared" si="86"/>
        <v>0</v>
      </c>
      <c r="T1388" s="3">
        <f t="shared" si="87"/>
        <v>0</v>
      </c>
      <c r="U1388" s="1"/>
      <c r="V1388" s="1"/>
    </row>
    <row r="1389" spans="1:22" ht="14.25" customHeight="1" x14ac:dyDescent="0.3">
      <c r="A1389" s="1">
        <v>1388</v>
      </c>
      <c r="B1389" s="1" t="s">
        <v>2957</v>
      </c>
      <c r="D1389" s="1" t="s">
        <v>2958</v>
      </c>
      <c r="F1389" s="1">
        <v>92</v>
      </c>
      <c r="G1389" s="1">
        <v>14</v>
      </c>
      <c r="H1389" s="1">
        <v>1</v>
      </c>
      <c r="I1389" s="1">
        <v>0</v>
      </c>
      <c r="J1389" s="1">
        <v>3</v>
      </c>
      <c r="K1389" s="1">
        <v>29</v>
      </c>
      <c r="L1389" s="1">
        <v>0</v>
      </c>
      <c r="M1389" s="4">
        <v>43735</v>
      </c>
      <c r="N1389" s="1">
        <v>45</v>
      </c>
      <c r="O1389" s="1">
        <v>200</v>
      </c>
      <c r="Q1389" s="3">
        <f t="shared" si="84"/>
        <v>2019</v>
      </c>
      <c r="R1389" s="3">
        <f t="shared" si="85"/>
        <v>29</v>
      </c>
      <c r="S1389" s="2">
        <f t="shared" si="86"/>
        <v>3</v>
      </c>
      <c r="T1389" s="3">
        <f t="shared" si="87"/>
        <v>0</v>
      </c>
      <c r="U1389" s="1"/>
      <c r="V1389" s="1"/>
    </row>
    <row r="1390" spans="1:22" ht="14.25" customHeight="1" x14ac:dyDescent="0.3">
      <c r="A1390" s="1">
        <v>1389</v>
      </c>
      <c r="B1390" s="1" t="s">
        <v>2959</v>
      </c>
      <c r="D1390" s="1" t="s">
        <v>2960</v>
      </c>
      <c r="F1390" s="1">
        <v>90</v>
      </c>
      <c r="G1390" s="1">
        <v>0</v>
      </c>
      <c r="H1390" s="1">
        <v>2</v>
      </c>
      <c r="I1390" s="1">
        <v>0</v>
      </c>
      <c r="J1390" s="1">
        <v>0</v>
      </c>
      <c r="K1390" s="1">
        <v>0</v>
      </c>
      <c r="L1390" s="1">
        <v>0</v>
      </c>
      <c r="M1390" s="4">
        <v>43494.40115740741</v>
      </c>
      <c r="N1390" s="1">
        <v>204</v>
      </c>
      <c r="O1390" s="1">
        <v>200</v>
      </c>
      <c r="Q1390" s="3">
        <f t="shared" si="84"/>
        <v>2019</v>
      </c>
      <c r="R1390" s="3">
        <f t="shared" si="85"/>
        <v>0</v>
      </c>
      <c r="S1390" s="2">
        <f t="shared" si="86"/>
        <v>0</v>
      </c>
      <c r="T1390" s="3">
        <f t="shared" si="87"/>
        <v>0</v>
      </c>
      <c r="U1390" s="1"/>
      <c r="V1390" s="1"/>
    </row>
    <row r="1391" spans="1:22" ht="14.25" customHeight="1" x14ac:dyDescent="0.3">
      <c r="A1391" s="1">
        <v>1390</v>
      </c>
      <c r="B1391" s="1" t="s">
        <v>2961</v>
      </c>
      <c r="D1391" s="1" t="s">
        <v>2962</v>
      </c>
      <c r="F1391" s="1">
        <v>92</v>
      </c>
      <c r="G1391" s="1">
        <v>5</v>
      </c>
      <c r="H1391" s="1">
        <v>1</v>
      </c>
      <c r="I1391" s="1">
        <v>0</v>
      </c>
      <c r="J1391" s="1">
        <v>4</v>
      </c>
      <c r="K1391" s="1">
        <v>12</v>
      </c>
      <c r="L1391" s="1">
        <v>0</v>
      </c>
      <c r="M1391" s="4">
        <v>40452</v>
      </c>
      <c r="N1391" s="1">
        <v>160</v>
      </c>
      <c r="O1391" s="1">
        <v>200</v>
      </c>
      <c r="Q1391" s="3">
        <f t="shared" si="84"/>
        <v>2010</v>
      </c>
      <c r="R1391" s="3">
        <f t="shared" si="85"/>
        <v>12</v>
      </c>
      <c r="S1391" s="2">
        <f t="shared" si="86"/>
        <v>4</v>
      </c>
      <c r="T1391" s="3">
        <f t="shared" si="87"/>
        <v>0</v>
      </c>
      <c r="U1391" s="1"/>
      <c r="V1391" s="1"/>
    </row>
    <row r="1392" spans="1:22" ht="14.25" customHeight="1" x14ac:dyDescent="0.3">
      <c r="A1392" s="1">
        <v>1391</v>
      </c>
      <c r="B1392" s="1" t="s">
        <v>2963</v>
      </c>
      <c r="D1392" s="1" t="s">
        <v>2964</v>
      </c>
      <c r="E1392" s="1" t="s">
        <v>2965</v>
      </c>
      <c r="F1392" s="1">
        <v>93</v>
      </c>
      <c r="G1392" s="1">
        <v>23</v>
      </c>
      <c r="H1392" s="1">
        <v>2</v>
      </c>
      <c r="I1392" s="1">
        <v>0</v>
      </c>
      <c r="J1392" s="1">
        <v>13</v>
      </c>
      <c r="K1392" s="1">
        <v>76</v>
      </c>
      <c r="L1392" s="1">
        <v>0</v>
      </c>
      <c r="M1392" s="4">
        <v>41939.430798611109</v>
      </c>
      <c r="N1392" s="1">
        <v>1246</v>
      </c>
      <c r="O1392" s="1">
        <v>200</v>
      </c>
      <c r="Q1392" s="3">
        <f t="shared" si="84"/>
        <v>2014</v>
      </c>
      <c r="R1392" s="3">
        <f t="shared" si="85"/>
        <v>76</v>
      </c>
      <c r="S1392" s="2">
        <f t="shared" si="86"/>
        <v>13</v>
      </c>
      <c r="T1392" s="3">
        <f t="shared" si="87"/>
        <v>0</v>
      </c>
      <c r="U1392" s="1"/>
      <c r="V1392" s="1"/>
    </row>
    <row r="1393" spans="1:22" ht="14.25" customHeight="1" x14ac:dyDescent="0.3">
      <c r="A1393" s="1">
        <v>1392</v>
      </c>
      <c r="B1393" s="1" t="s">
        <v>2966</v>
      </c>
      <c r="D1393" s="1" t="s">
        <v>2967</v>
      </c>
      <c r="F1393" s="1">
        <v>91</v>
      </c>
      <c r="G1393" s="1">
        <v>0</v>
      </c>
      <c r="H1393" s="1">
        <v>1</v>
      </c>
      <c r="I1393" s="1">
        <v>0</v>
      </c>
      <c r="J1393" s="1">
        <v>2</v>
      </c>
      <c r="K1393" s="1">
        <v>28</v>
      </c>
      <c r="L1393" s="1">
        <v>10</v>
      </c>
      <c r="M1393" s="4">
        <v>42505.398368055554</v>
      </c>
      <c r="N1393" s="1">
        <v>103</v>
      </c>
      <c r="O1393" s="1">
        <v>200</v>
      </c>
      <c r="Q1393" s="3">
        <f t="shared" si="84"/>
        <v>2016</v>
      </c>
      <c r="R1393" s="3">
        <f t="shared" si="85"/>
        <v>28</v>
      </c>
      <c r="S1393" s="2">
        <f t="shared" si="86"/>
        <v>2</v>
      </c>
      <c r="T1393" s="3">
        <f t="shared" si="87"/>
        <v>10</v>
      </c>
      <c r="U1393" s="1"/>
      <c r="V1393" s="1"/>
    </row>
    <row r="1394" spans="1:22" ht="14.25" customHeight="1" x14ac:dyDescent="0.3">
      <c r="A1394" s="1">
        <v>1393</v>
      </c>
      <c r="B1394" s="1" t="s">
        <v>2968</v>
      </c>
      <c r="D1394" s="1" t="s">
        <v>2969</v>
      </c>
      <c r="F1394" s="1">
        <v>92</v>
      </c>
      <c r="G1394" s="1">
        <v>23</v>
      </c>
      <c r="H1394" s="1">
        <v>2</v>
      </c>
      <c r="I1394" s="1">
        <v>0</v>
      </c>
      <c r="J1394" s="1">
        <v>3</v>
      </c>
      <c r="K1394" s="1">
        <v>95</v>
      </c>
      <c r="L1394" s="1">
        <v>0</v>
      </c>
      <c r="M1394" s="4">
        <v>43160.618055555555</v>
      </c>
      <c r="N1394" s="1">
        <v>535</v>
      </c>
      <c r="O1394" s="1">
        <v>404</v>
      </c>
      <c r="P1394" s="4">
        <v>43245</v>
      </c>
      <c r="Q1394" s="3">
        <f t="shared" si="84"/>
        <v>2018</v>
      </c>
      <c r="R1394" s="3">
        <f t="shared" si="85"/>
        <v>95</v>
      </c>
      <c r="S1394" s="2">
        <f t="shared" si="86"/>
        <v>3</v>
      </c>
      <c r="T1394" s="3">
        <f t="shared" si="87"/>
        <v>0</v>
      </c>
      <c r="U1394" s="1"/>
      <c r="V1394" s="1"/>
    </row>
    <row r="1395" spans="1:22" ht="14.25" customHeight="1" x14ac:dyDescent="0.3">
      <c r="A1395" s="1">
        <v>1394</v>
      </c>
      <c r="B1395" s="1" t="s">
        <v>2970</v>
      </c>
      <c r="D1395" s="1" t="s">
        <v>2971</v>
      </c>
      <c r="F1395" s="1">
        <v>90</v>
      </c>
      <c r="G1395" s="1">
        <v>0</v>
      </c>
      <c r="H1395" s="1">
        <v>2</v>
      </c>
      <c r="I1395" s="1">
        <v>0</v>
      </c>
      <c r="J1395" s="1">
        <v>1</v>
      </c>
      <c r="K1395" s="1">
        <v>0</v>
      </c>
      <c r="L1395" s="1">
        <v>0</v>
      </c>
      <c r="M1395" s="4">
        <v>43236.152256944442</v>
      </c>
      <c r="N1395" s="1">
        <v>1247</v>
      </c>
      <c r="O1395" s="1">
        <v>200</v>
      </c>
      <c r="Q1395" s="3">
        <f t="shared" si="84"/>
        <v>2018</v>
      </c>
      <c r="R1395" s="3">
        <f t="shared" si="85"/>
        <v>0</v>
      </c>
      <c r="S1395" s="2">
        <f t="shared" si="86"/>
        <v>1</v>
      </c>
      <c r="T1395" s="3">
        <f t="shared" si="87"/>
        <v>0</v>
      </c>
      <c r="U1395" s="1"/>
      <c r="V1395" s="1"/>
    </row>
    <row r="1396" spans="1:22" ht="14.25" customHeight="1" x14ac:dyDescent="0.3">
      <c r="A1396" s="1">
        <v>1395</v>
      </c>
      <c r="B1396" s="1" t="s">
        <v>2972</v>
      </c>
      <c r="D1396" s="1" t="s">
        <v>2973</v>
      </c>
      <c r="F1396" s="1">
        <v>90</v>
      </c>
      <c r="G1396" s="1">
        <v>0</v>
      </c>
      <c r="H1396" s="1">
        <v>2</v>
      </c>
      <c r="I1396" s="1">
        <v>0</v>
      </c>
      <c r="J1396" s="1">
        <v>2</v>
      </c>
      <c r="K1396" s="1">
        <v>1</v>
      </c>
      <c r="L1396" s="1">
        <v>0</v>
      </c>
      <c r="M1396" s="4">
        <v>43665.316666666666</v>
      </c>
      <c r="N1396" s="1">
        <v>151</v>
      </c>
      <c r="O1396" s="1">
        <v>200</v>
      </c>
      <c r="Q1396" s="3">
        <f t="shared" si="84"/>
        <v>2019</v>
      </c>
      <c r="R1396" s="3">
        <f t="shared" si="85"/>
        <v>1</v>
      </c>
      <c r="S1396" s="2">
        <f t="shared" si="86"/>
        <v>2</v>
      </c>
      <c r="T1396" s="3">
        <f t="shared" si="87"/>
        <v>0</v>
      </c>
      <c r="U1396" s="1"/>
      <c r="V1396" s="1"/>
    </row>
    <row r="1397" spans="1:22" ht="14.25" customHeight="1" x14ac:dyDescent="0.3">
      <c r="A1397" s="1">
        <v>1396</v>
      </c>
      <c r="B1397" s="1" t="s">
        <v>2974</v>
      </c>
      <c r="D1397" s="1" t="s">
        <v>2975</v>
      </c>
      <c r="F1397" s="1">
        <v>92</v>
      </c>
      <c r="G1397" s="1">
        <v>3</v>
      </c>
      <c r="H1397" s="1">
        <v>2</v>
      </c>
      <c r="I1397" s="1">
        <v>0</v>
      </c>
      <c r="J1397" s="1">
        <v>0</v>
      </c>
      <c r="K1397" s="1">
        <v>1</v>
      </c>
      <c r="L1397" s="1">
        <v>1</v>
      </c>
      <c r="M1397" s="4">
        <v>39545</v>
      </c>
      <c r="N1397" s="1">
        <v>495</v>
      </c>
      <c r="O1397" s="1">
        <v>200</v>
      </c>
      <c r="Q1397" s="3">
        <f t="shared" si="84"/>
        <v>2008</v>
      </c>
      <c r="R1397" s="3">
        <f t="shared" si="85"/>
        <v>1</v>
      </c>
      <c r="S1397" s="2">
        <f t="shared" si="86"/>
        <v>0</v>
      </c>
      <c r="T1397" s="3">
        <f t="shared" si="87"/>
        <v>0</v>
      </c>
      <c r="U1397" s="1"/>
      <c r="V1397" s="1"/>
    </row>
    <row r="1398" spans="1:22" ht="14.25" customHeight="1" x14ac:dyDescent="0.3">
      <c r="A1398" s="1">
        <v>1397</v>
      </c>
      <c r="B1398" s="1" t="s">
        <v>2976</v>
      </c>
      <c r="D1398" s="1" t="s">
        <v>2977</v>
      </c>
      <c r="F1398" s="1">
        <v>92</v>
      </c>
      <c r="G1398" s="1">
        <v>1</v>
      </c>
      <c r="H1398" s="1">
        <v>2</v>
      </c>
      <c r="I1398" s="1">
        <v>0</v>
      </c>
      <c r="J1398" s="1">
        <v>2</v>
      </c>
      <c r="K1398" s="1">
        <v>6</v>
      </c>
      <c r="L1398" s="1">
        <v>0</v>
      </c>
      <c r="M1398" s="4">
        <v>42741.309270833335</v>
      </c>
      <c r="N1398" s="1">
        <v>371</v>
      </c>
      <c r="O1398" s="1">
        <v>200</v>
      </c>
      <c r="P1398" s="4">
        <v>42776</v>
      </c>
      <c r="Q1398" s="3">
        <f t="shared" si="84"/>
        <v>2017</v>
      </c>
      <c r="R1398" s="3">
        <f t="shared" si="85"/>
        <v>6</v>
      </c>
      <c r="S1398" s="2">
        <f t="shared" si="86"/>
        <v>2</v>
      </c>
      <c r="T1398" s="3">
        <f t="shared" si="87"/>
        <v>0</v>
      </c>
      <c r="U1398" s="1"/>
      <c r="V1398" s="1"/>
    </row>
    <row r="1399" spans="1:22" ht="14.25" customHeight="1" x14ac:dyDescent="0.3">
      <c r="A1399" s="1">
        <v>1398</v>
      </c>
      <c r="B1399" s="1" t="s">
        <v>2978</v>
      </c>
      <c r="D1399" s="1" t="s">
        <v>2979</v>
      </c>
      <c r="F1399" s="1">
        <v>91</v>
      </c>
      <c r="G1399" s="1">
        <v>0</v>
      </c>
      <c r="H1399" s="1">
        <v>1</v>
      </c>
      <c r="I1399" s="1">
        <v>0</v>
      </c>
      <c r="J1399" s="1">
        <v>1</v>
      </c>
      <c r="K1399" s="1">
        <v>0</v>
      </c>
      <c r="L1399" s="1">
        <v>0</v>
      </c>
      <c r="M1399" s="4">
        <v>43451.581099537034</v>
      </c>
      <c r="N1399" s="1">
        <v>166</v>
      </c>
      <c r="O1399" s="1">
        <v>200</v>
      </c>
      <c r="Q1399" s="3">
        <f t="shared" si="84"/>
        <v>2018</v>
      </c>
      <c r="R1399" s="3">
        <f t="shared" si="85"/>
        <v>0</v>
      </c>
      <c r="S1399" s="2">
        <f t="shared" si="86"/>
        <v>1</v>
      </c>
      <c r="T1399" s="3">
        <f t="shared" si="87"/>
        <v>0</v>
      </c>
      <c r="U1399" s="1"/>
      <c r="V1399" s="1"/>
    </row>
    <row r="1400" spans="1:22" ht="14.25" customHeight="1" x14ac:dyDescent="0.3">
      <c r="A1400" s="1">
        <v>1399</v>
      </c>
      <c r="B1400" s="1" t="s">
        <v>2980</v>
      </c>
      <c r="D1400" s="1" t="s">
        <v>2981</v>
      </c>
      <c r="F1400" s="1">
        <v>90</v>
      </c>
      <c r="G1400" s="1">
        <v>0</v>
      </c>
      <c r="H1400" s="1">
        <v>1</v>
      </c>
      <c r="I1400" s="1">
        <v>0</v>
      </c>
      <c r="J1400" s="1">
        <v>2</v>
      </c>
      <c r="K1400" s="1">
        <v>1</v>
      </c>
      <c r="L1400" s="1">
        <v>0</v>
      </c>
      <c r="M1400" s="4">
        <v>43808.202777777777</v>
      </c>
      <c r="N1400" s="1">
        <v>107</v>
      </c>
      <c r="O1400" s="1">
        <v>200</v>
      </c>
      <c r="Q1400" s="3">
        <f t="shared" si="84"/>
        <v>2019</v>
      </c>
      <c r="R1400" s="3">
        <f t="shared" si="85"/>
        <v>1</v>
      </c>
      <c r="S1400" s="2">
        <f t="shared" si="86"/>
        <v>2</v>
      </c>
      <c r="T1400" s="3">
        <f t="shared" si="87"/>
        <v>0</v>
      </c>
      <c r="U1400" s="1"/>
      <c r="V1400" s="1"/>
    </row>
    <row r="1401" spans="1:22" ht="14.25" customHeight="1" x14ac:dyDescent="0.3">
      <c r="A1401" s="1">
        <v>1400</v>
      </c>
      <c r="B1401" s="1" t="s">
        <v>2982</v>
      </c>
      <c r="D1401" s="1" t="s">
        <v>2983</v>
      </c>
      <c r="F1401" s="1">
        <v>90</v>
      </c>
      <c r="G1401" s="1">
        <v>1</v>
      </c>
      <c r="H1401" s="1">
        <v>1</v>
      </c>
      <c r="I1401" s="1">
        <v>0</v>
      </c>
      <c r="J1401" s="1">
        <v>1</v>
      </c>
      <c r="K1401" s="1">
        <v>40</v>
      </c>
      <c r="L1401" s="1">
        <v>0</v>
      </c>
      <c r="M1401" s="4">
        <v>43596.679282407407</v>
      </c>
      <c r="N1401" s="1">
        <v>165</v>
      </c>
      <c r="O1401" s="1">
        <v>200</v>
      </c>
      <c r="Q1401" s="3">
        <f t="shared" si="84"/>
        <v>2019</v>
      </c>
      <c r="R1401" s="3">
        <f t="shared" si="85"/>
        <v>40</v>
      </c>
      <c r="S1401" s="2">
        <f t="shared" si="86"/>
        <v>1</v>
      </c>
      <c r="T1401" s="3">
        <f t="shared" si="87"/>
        <v>0</v>
      </c>
      <c r="U1401" s="1"/>
      <c r="V1401" s="1"/>
    </row>
    <row r="1402" spans="1:22" ht="14.25" customHeight="1" x14ac:dyDescent="0.3">
      <c r="A1402" s="1">
        <v>1401</v>
      </c>
      <c r="B1402" s="1" t="s">
        <v>2984</v>
      </c>
      <c r="D1402" s="1" t="s">
        <v>2985</v>
      </c>
      <c r="F1402" s="1">
        <v>92</v>
      </c>
      <c r="G1402" s="1">
        <v>12</v>
      </c>
      <c r="H1402" s="1">
        <v>2</v>
      </c>
      <c r="I1402" s="1">
        <v>0</v>
      </c>
      <c r="J1402" s="1">
        <v>2</v>
      </c>
      <c r="K1402" s="1">
        <v>353</v>
      </c>
      <c r="L1402" s="1">
        <v>0</v>
      </c>
      <c r="M1402" s="4">
        <v>43379.732199074075</v>
      </c>
      <c r="N1402" s="1">
        <v>547</v>
      </c>
      <c r="O1402" s="1">
        <v>200</v>
      </c>
      <c r="Q1402" s="3">
        <f t="shared" si="84"/>
        <v>2018</v>
      </c>
      <c r="R1402" s="3">
        <f t="shared" si="85"/>
        <v>353</v>
      </c>
      <c r="S1402" s="2">
        <f t="shared" si="86"/>
        <v>2</v>
      </c>
      <c r="T1402" s="3">
        <f t="shared" si="87"/>
        <v>0</v>
      </c>
      <c r="U1402" s="1"/>
      <c r="V1402" s="1"/>
    </row>
    <row r="1403" spans="1:22" ht="14.25" customHeight="1" x14ac:dyDescent="0.3">
      <c r="A1403" s="1">
        <v>1402</v>
      </c>
      <c r="B1403" s="1" t="s">
        <v>2986</v>
      </c>
      <c r="D1403" s="1" t="s">
        <v>2987</v>
      </c>
      <c r="F1403" s="1">
        <v>92</v>
      </c>
      <c r="G1403" s="1">
        <v>27</v>
      </c>
      <c r="H1403" s="1">
        <v>1</v>
      </c>
      <c r="I1403" s="1">
        <v>0</v>
      </c>
      <c r="J1403" s="1">
        <v>5</v>
      </c>
      <c r="K1403" s="1">
        <v>172</v>
      </c>
      <c r="L1403" s="1">
        <v>0</v>
      </c>
      <c r="M1403" s="4">
        <v>43133.444513888891</v>
      </c>
      <c r="N1403" s="1">
        <v>518</v>
      </c>
      <c r="O1403" s="1">
        <v>200</v>
      </c>
      <c r="Q1403" s="3">
        <f t="shared" si="84"/>
        <v>2018</v>
      </c>
      <c r="R1403" s="3">
        <f t="shared" si="85"/>
        <v>172</v>
      </c>
      <c r="S1403" s="2">
        <f t="shared" si="86"/>
        <v>5</v>
      </c>
      <c r="T1403" s="3">
        <f t="shared" si="87"/>
        <v>0</v>
      </c>
      <c r="U1403" s="1"/>
      <c r="V1403" s="1"/>
    </row>
    <row r="1404" spans="1:22" ht="14.25" customHeight="1" x14ac:dyDescent="0.3">
      <c r="A1404" s="1">
        <v>1403</v>
      </c>
      <c r="B1404" s="1" t="s">
        <v>2988</v>
      </c>
      <c r="D1404" s="1" t="s">
        <v>2989</v>
      </c>
      <c r="F1404" s="1">
        <v>92</v>
      </c>
      <c r="G1404" s="1">
        <v>15</v>
      </c>
      <c r="H1404" s="1">
        <v>2</v>
      </c>
      <c r="I1404" s="1">
        <v>0</v>
      </c>
      <c r="J1404" s="1">
        <v>3</v>
      </c>
      <c r="K1404" s="1">
        <v>49</v>
      </c>
      <c r="L1404" s="1">
        <v>0</v>
      </c>
      <c r="M1404" s="4">
        <v>43734</v>
      </c>
      <c r="N1404" s="1">
        <v>494</v>
      </c>
      <c r="O1404" s="1">
        <v>200</v>
      </c>
      <c r="Q1404" s="3">
        <f t="shared" si="84"/>
        <v>2019</v>
      </c>
      <c r="R1404" s="3">
        <f t="shared" si="85"/>
        <v>49</v>
      </c>
      <c r="S1404" s="2">
        <f t="shared" si="86"/>
        <v>3</v>
      </c>
      <c r="T1404" s="3">
        <f t="shared" si="87"/>
        <v>0</v>
      </c>
      <c r="U1404" s="1"/>
      <c r="V1404" s="1"/>
    </row>
    <row r="1405" spans="1:22" ht="14.25" customHeight="1" x14ac:dyDescent="0.3">
      <c r="A1405" s="1">
        <v>1404</v>
      </c>
      <c r="B1405" s="1" t="s">
        <v>2990</v>
      </c>
      <c r="D1405" s="1" t="s">
        <v>2991</v>
      </c>
      <c r="F1405" s="1">
        <v>92</v>
      </c>
      <c r="G1405" s="1">
        <v>1</v>
      </c>
      <c r="H1405" s="1">
        <v>2</v>
      </c>
      <c r="I1405" s="1">
        <v>0</v>
      </c>
      <c r="J1405" s="1">
        <v>1</v>
      </c>
      <c r="K1405" s="1">
        <v>68</v>
      </c>
      <c r="L1405" s="1">
        <v>0</v>
      </c>
      <c r="M1405" s="4">
        <v>43798.332106481481</v>
      </c>
      <c r="N1405" s="1">
        <v>1497</v>
      </c>
      <c r="O1405" s="1">
        <v>200</v>
      </c>
      <c r="P1405" s="4">
        <v>43830</v>
      </c>
      <c r="Q1405" s="3">
        <f t="shared" si="84"/>
        <v>2019</v>
      </c>
      <c r="R1405" s="3">
        <f t="shared" si="85"/>
        <v>68</v>
      </c>
      <c r="S1405" s="2">
        <f t="shared" si="86"/>
        <v>1</v>
      </c>
      <c r="T1405" s="3">
        <f t="shared" si="87"/>
        <v>0</v>
      </c>
      <c r="U1405" s="1"/>
      <c r="V1405" s="1"/>
    </row>
    <row r="1406" spans="1:22" ht="14.25" customHeight="1" x14ac:dyDescent="0.3">
      <c r="A1406" s="1">
        <v>1405</v>
      </c>
      <c r="B1406" s="1" t="s">
        <v>2992</v>
      </c>
      <c r="D1406" s="1" t="s">
        <v>2993</v>
      </c>
      <c r="F1406" s="1">
        <v>90</v>
      </c>
      <c r="G1406" s="1">
        <v>0</v>
      </c>
      <c r="H1406" s="1">
        <v>1</v>
      </c>
      <c r="I1406" s="1">
        <v>0</v>
      </c>
      <c r="J1406" s="1">
        <v>1</v>
      </c>
      <c r="K1406" s="1">
        <v>0</v>
      </c>
      <c r="L1406" s="1">
        <v>0</v>
      </c>
      <c r="M1406" s="4">
        <v>43058.164907407408</v>
      </c>
      <c r="N1406" s="1">
        <v>30</v>
      </c>
      <c r="O1406" s="1">
        <v>200</v>
      </c>
      <c r="Q1406" s="3">
        <f t="shared" si="84"/>
        <v>2017</v>
      </c>
      <c r="R1406" s="3">
        <f t="shared" si="85"/>
        <v>0</v>
      </c>
      <c r="S1406" s="2">
        <f t="shared" si="86"/>
        <v>1</v>
      </c>
      <c r="T1406" s="3">
        <f t="shared" si="87"/>
        <v>0</v>
      </c>
      <c r="U1406" s="1"/>
      <c r="V1406" s="1"/>
    </row>
    <row r="1407" spans="1:22" ht="14.25" customHeight="1" x14ac:dyDescent="0.3">
      <c r="A1407" s="1">
        <v>1406</v>
      </c>
      <c r="B1407" s="1" t="s">
        <v>2994</v>
      </c>
      <c r="D1407" s="1" t="s">
        <v>2995</v>
      </c>
      <c r="F1407" s="1">
        <v>92</v>
      </c>
      <c r="G1407" s="1">
        <v>4</v>
      </c>
      <c r="H1407" s="1">
        <v>2</v>
      </c>
      <c r="I1407" s="1">
        <v>0</v>
      </c>
      <c r="J1407" s="1">
        <v>1</v>
      </c>
      <c r="K1407" s="1">
        <v>5</v>
      </c>
      <c r="L1407" s="1">
        <v>0</v>
      </c>
      <c r="M1407" s="4">
        <v>43416</v>
      </c>
      <c r="N1407" s="1">
        <v>196</v>
      </c>
      <c r="O1407" s="1">
        <v>200</v>
      </c>
      <c r="Q1407" s="3">
        <f t="shared" si="84"/>
        <v>2018</v>
      </c>
      <c r="R1407" s="3">
        <f t="shared" si="85"/>
        <v>5</v>
      </c>
      <c r="S1407" s="2">
        <f t="shared" si="86"/>
        <v>1</v>
      </c>
      <c r="T1407" s="3">
        <f t="shared" si="87"/>
        <v>0</v>
      </c>
      <c r="U1407" s="1"/>
      <c r="V1407" s="1"/>
    </row>
    <row r="1408" spans="1:22" ht="14.25" customHeight="1" x14ac:dyDescent="0.3">
      <c r="A1408" s="1">
        <v>1407</v>
      </c>
      <c r="B1408" s="1" t="s">
        <v>2996</v>
      </c>
      <c r="D1408" s="1" t="s">
        <v>2997</v>
      </c>
      <c r="F1408" s="1">
        <v>93</v>
      </c>
      <c r="G1408" s="1">
        <v>0</v>
      </c>
      <c r="H1408" s="1">
        <v>1</v>
      </c>
      <c r="I1408" s="1">
        <v>0</v>
      </c>
      <c r="J1408" s="1">
        <v>1</v>
      </c>
      <c r="K1408" s="1">
        <v>0</v>
      </c>
      <c r="L1408" s="1">
        <v>0</v>
      </c>
      <c r="M1408" s="4">
        <v>43720.771527777775</v>
      </c>
      <c r="N1408" s="1">
        <v>265</v>
      </c>
      <c r="O1408" s="1">
        <v>200</v>
      </c>
      <c r="Q1408" s="3">
        <f t="shared" si="84"/>
        <v>2019</v>
      </c>
      <c r="R1408" s="3">
        <f t="shared" si="85"/>
        <v>0</v>
      </c>
      <c r="S1408" s="2">
        <f t="shared" si="86"/>
        <v>1</v>
      </c>
      <c r="T1408" s="3">
        <f t="shared" si="87"/>
        <v>0</v>
      </c>
      <c r="U1408" s="1"/>
      <c r="V1408" s="1"/>
    </row>
    <row r="1409" spans="1:22" ht="14.25" customHeight="1" x14ac:dyDescent="0.3">
      <c r="A1409" s="1">
        <v>1408</v>
      </c>
      <c r="B1409" s="1" t="s">
        <v>2998</v>
      </c>
      <c r="D1409" s="1" t="s">
        <v>2999</v>
      </c>
      <c r="F1409" s="1">
        <v>90</v>
      </c>
      <c r="G1409" s="1">
        <v>1</v>
      </c>
      <c r="H1409" s="1">
        <v>2</v>
      </c>
      <c r="I1409" s="1">
        <v>0</v>
      </c>
      <c r="J1409" s="1">
        <v>1</v>
      </c>
      <c r="K1409" s="1">
        <v>0</v>
      </c>
      <c r="L1409" s="1">
        <v>0</v>
      </c>
      <c r="M1409" s="4">
        <v>43490.703726851854</v>
      </c>
      <c r="N1409" s="1">
        <v>121</v>
      </c>
      <c r="O1409" s="1">
        <v>200</v>
      </c>
      <c r="Q1409" s="3">
        <f t="shared" si="84"/>
        <v>2019</v>
      </c>
      <c r="R1409" s="3">
        <f t="shared" si="85"/>
        <v>0</v>
      </c>
      <c r="S1409" s="2">
        <f t="shared" si="86"/>
        <v>1</v>
      </c>
      <c r="T1409" s="3">
        <f t="shared" si="87"/>
        <v>0</v>
      </c>
      <c r="U1409" s="1"/>
      <c r="V1409" s="1"/>
    </row>
    <row r="1410" spans="1:22" ht="14.25" customHeight="1" x14ac:dyDescent="0.3">
      <c r="A1410" s="1">
        <v>1409</v>
      </c>
      <c r="B1410" s="1" t="s">
        <v>3000</v>
      </c>
      <c r="D1410" s="1" t="s">
        <v>3001</v>
      </c>
      <c r="F1410" s="1">
        <v>90</v>
      </c>
      <c r="G1410" s="1">
        <v>12</v>
      </c>
      <c r="H1410" s="1">
        <v>2</v>
      </c>
      <c r="I1410" s="1">
        <v>0</v>
      </c>
      <c r="J1410" s="1">
        <v>1</v>
      </c>
      <c r="K1410" s="1">
        <v>1</v>
      </c>
      <c r="L1410" s="1">
        <v>0</v>
      </c>
      <c r="M1410" s="4">
        <v>43678.402986111112</v>
      </c>
      <c r="N1410" s="1">
        <v>417</v>
      </c>
      <c r="O1410" s="1">
        <v>200</v>
      </c>
      <c r="Q1410" s="3">
        <f t="shared" si="84"/>
        <v>2019</v>
      </c>
      <c r="R1410" s="3">
        <f t="shared" si="85"/>
        <v>1</v>
      </c>
      <c r="S1410" s="2">
        <f t="shared" si="86"/>
        <v>1</v>
      </c>
      <c r="T1410" s="3">
        <f t="shared" si="87"/>
        <v>0</v>
      </c>
      <c r="U1410" s="1"/>
      <c r="V1410" s="1"/>
    </row>
    <row r="1411" spans="1:22" ht="14.25" customHeight="1" x14ac:dyDescent="0.3">
      <c r="A1411" s="1">
        <v>1410</v>
      </c>
      <c r="B1411" s="1" t="s">
        <v>3002</v>
      </c>
      <c r="D1411" s="1" t="s">
        <v>3003</v>
      </c>
      <c r="F1411" s="1">
        <v>92</v>
      </c>
      <c r="G1411" s="1">
        <v>3</v>
      </c>
      <c r="H1411" s="1">
        <v>1</v>
      </c>
      <c r="I1411" s="1">
        <v>0</v>
      </c>
      <c r="J1411" s="1">
        <v>0</v>
      </c>
      <c r="K1411" s="1">
        <v>0</v>
      </c>
      <c r="L1411" s="1">
        <v>0</v>
      </c>
      <c r="M1411" s="4">
        <v>43364.660694444443</v>
      </c>
      <c r="N1411" s="1">
        <v>190</v>
      </c>
      <c r="O1411" s="1">
        <v>200</v>
      </c>
      <c r="Q1411" s="3">
        <f t="shared" ref="Q1411:Q1474" si="88">IF(M1411&lt;DATE(1998, 9, 4), 0, IF(YEAR(M1411)=2020, 0, IF(P1411=0, YEAR(M1411), IF(YEAR(P1411)=2020, 0, IF(P1411&lt;DATE(1998, 9, 4), 0, YEAR(P1411))))))</f>
        <v>2018</v>
      </c>
      <c r="R1411" s="3">
        <f t="shared" ref="R1411:R1474" si="89">IF(M1411&gt;DATE(2004, 2, 4), K1411, 0)</f>
        <v>0</v>
      </c>
      <c r="S1411" s="2">
        <f t="shared" ref="S1411:S1474" si="90">IF(M1411&gt;DATE(2006,3,21),J1411,0)</f>
        <v>0</v>
      </c>
      <c r="T1411" s="3">
        <f t="shared" ref="T1411:T1474" si="91">IF(M1411&gt;DATE(2010, 1, 10), L1411, 0)</f>
        <v>0</v>
      </c>
      <c r="U1411" s="1"/>
      <c r="V1411" s="1"/>
    </row>
    <row r="1412" spans="1:22" ht="14.25" customHeight="1" x14ac:dyDescent="0.3">
      <c r="A1412" s="1">
        <v>1411</v>
      </c>
      <c r="B1412" s="1" t="s">
        <v>3004</v>
      </c>
      <c r="D1412" s="1" t="s">
        <v>3005</v>
      </c>
      <c r="F1412" s="1">
        <v>92</v>
      </c>
      <c r="G1412" s="1">
        <v>6</v>
      </c>
      <c r="H1412" s="1">
        <v>2</v>
      </c>
      <c r="I1412" s="1">
        <v>0</v>
      </c>
      <c r="J1412" s="1">
        <v>3</v>
      </c>
      <c r="K1412" s="1">
        <v>40</v>
      </c>
      <c r="L1412" s="1">
        <v>0</v>
      </c>
      <c r="M1412" s="4">
        <v>41093</v>
      </c>
      <c r="N1412" s="1">
        <v>226</v>
      </c>
      <c r="O1412" s="1">
        <v>200</v>
      </c>
      <c r="Q1412" s="3">
        <f t="shared" si="88"/>
        <v>2012</v>
      </c>
      <c r="R1412" s="3">
        <f t="shared" si="89"/>
        <v>40</v>
      </c>
      <c r="S1412" s="2">
        <f t="shared" si="90"/>
        <v>3</v>
      </c>
      <c r="T1412" s="3">
        <f t="shared" si="91"/>
        <v>0</v>
      </c>
      <c r="U1412" s="1"/>
      <c r="V1412" s="1"/>
    </row>
    <row r="1413" spans="1:22" ht="14.25" customHeight="1" x14ac:dyDescent="0.3">
      <c r="A1413" s="1">
        <v>1412</v>
      </c>
      <c r="B1413" s="1" t="s">
        <v>3006</v>
      </c>
      <c r="D1413" s="1" t="s">
        <v>3007</v>
      </c>
      <c r="F1413" s="1">
        <v>90</v>
      </c>
      <c r="G1413" s="1">
        <v>43</v>
      </c>
      <c r="H1413" s="1">
        <v>1</v>
      </c>
      <c r="I1413" s="1">
        <v>0</v>
      </c>
      <c r="J1413" s="1">
        <v>0</v>
      </c>
      <c r="K1413" s="1">
        <v>0</v>
      </c>
      <c r="L1413" s="1">
        <v>0</v>
      </c>
      <c r="M1413" s="4">
        <v>40407.7653125</v>
      </c>
      <c r="N1413" s="1">
        <v>2749</v>
      </c>
      <c r="O1413" s="1">
        <v>200</v>
      </c>
      <c r="Q1413" s="3">
        <f t="shared" si="88"/>
        <v>2010</v>
      </c>
      <c r="R1413" s="3">
        <f t="shared" si="89"/>
        <v>0</v>
      </c>
      <c r="S1413" s="2">
        <f t="shared" si="90"/>
        <v>0</v>
      </c>
      <c r="T1413" s="3">
        <f t="shared" si="91"/>
        <v>0</v>
      </c>
      <c r="U1413" s="1"/>
      <c r="V1413" s="1"/>
    </row>
    <row r="1414" spans="1:22" ht="14.25" customHeight="1" x14ac:dyDescent="0.3">
      <c r="A1414" s="1">
        <v>1413</v>
      </c>
      <c r="B1414" s="1" t="s">
        <v>3008</v>
      </c>
      <c r="D1414" s="1" t="s">
        <v>3009</v>
      </c>
      <c r="F1414" s="1">
        <v>92</v>
      </c>
      <c r="G1414" s="1">
        <v>0</v>
      </c>
      <c r="H1414" s="1">
        <v>1</v>
      </c>
      <c r="I1414" s="1">
        <v>0</v>
      </c>
      <c r="J1414" s="1">
        <v>1</v>
      </c>
      <c r="K1414" s="1">
        <v>0</v>
      </c>
      <c r="L1414" s="1">
        <v>0</v>
      </c>
      <c r="M1414" s="4">
        <v>43794.794085648151</v>
      </c>
      <c r="N1414" s="1">
        <v>57</v>
      </c>
      <c r="O1414" s="1">
        <v>200</v>
      </c>
      <c r="Q1414" s="3">
        <f t="shared" si="88"/>
        <v>2019</v>
      </c>
      <c r="R1414" s="3">
        <f t="shared" si="89"/>
        <v>0</v>
      </c>
      <c r="S1414" s="2">
        <f t="shared" si="90"/>
        <v>1</v>
      </c>
      <c r="T1414" s="3">
        <f t="shared" si="91"/>
        <v>0</v>
      </c>
      <c r="U1414" s="1"/>
      <c r="V1414" s="1"/>
    </row>
    <row r="1415" spans="1:22" ht="14.25" customHeight="1" x14ac:dyDescent="0.3">
      <c r="A1415" s="1">
        <v>1414</v>
      </c>
      <c r="B1415" s="1" t="s">
        <v>3010</v>
      </c>
      <c r="D1415" s="1" t="s">
        <v>3011</v>
      </c>
      <c r="E1415" s="1" t="s">
        <v>3012</v>
      </c>
      <c r="F1415" s="1">
        <v>90</v>
      </c>
      <c r="G1415" s="1">
        <v>0</v>
      </c>
      <c r="H1415" s="1">
        <v>1</v>
      </c>
      <c r="I1415" s="1">
        <v>0</v>
      </c>
      <c r="J1415" s="1">
        <v>1</v>
      </c>
      <c r="K1415" s="1">
        <v>0</v>
      </c>
      <c r="L1415" s="1">
        <v>0</v>
      </c>
      <c r="M1415" s="4">
        <v>43855.41302083333</v>
      </c>
      <c r="N1415" s="1">
        <v>139</v>
      </c>
      <c r="O1415" s="1">
        <v>200</v>
      </c>
      <c r="Q1415" s="3">
        <f t="shared" si="88"/>
        <v>0</v>
      </c>
      <c r="R1415" s="3">
        <f t="shared" si="89"/>
        <v>0</v>
      </c>
      <c r="S1415" s="2">
        <f t="shared" si="90"/>
        <v>1</v>
      </c>
      <c r="T1415" s="3">
        <f t="shared" si="91"/>
        <v>0</v>
      </c>
      <c r="U1415" s="1"/>
      <c r="V1415" s="1"/>
    </row>
    <row r="1416" spans="1:22" ht="14.25" customHeight="1" x14ac:dyDescent="0.3">
      <c r="A1416" s="1">
        <v>1415</v>
      </c>
      <c r="B1416" s="1" t="s">
        <v>3013</v>
      </c>
      <c r="D1416" s="1" t="s">
        <v>3014</v>
      </c>
      <c r="F1416" s="1">
        <v>90</v>
      </c>
      <c r="G1416" s="1">
        <v>1</v>
      </c>
      <c r="H1416" s="1">
        <v>2</v>
      </c>
      <c r="I1416" s="1">
        <v>0</v>
      </c>
      <c r="J1416" s="1">
        <v>1</v>
      </c>
      <c r="K1416" s="1">
        <v>12</v>
      </c>
      <c r="L1416" s="1">
        <v>2</v>
      </c>
      <c r="M1416" s="4">
        <v>41473.761990740742</v>
      </c>
      <c r="N1416" s="1">
        <v>975</v>
      </c>
      <c r="O1416" s="1">
        <v>200</v>
      </c>
      <c r="Q1416" s="3">
        <f t="shared" si="88"/>
        <v>2013</v>
      </c>
      <c r="R1416" s="3">
        <f t="shared" si="89"/>
        <v>12</v>
      </c>
      <c r="S1416" s="2">
        <f t="shared" si="90"/>
        <v>1</v>
      </c>
      <c r="T1416" s="3">
        <f t="shared" si="91"/>
        <v>2</v>
      </c>
      <c r="U1416" s="1"/>
      <c r="V1416" s="1"/>
    </row>
    <row r="1417" spans="1:22" ht="14.25" customHeight="1" x14ac:dyDescent="0.3">
      <c r="A1417" s="1">
        <v>1416</v>
      </c>
      <c r="B1417" s="1" t="s">
        <v>3015</v>
      </c>
      <c r="D1417" s="1" t="s">
        <v>3016</v>
      </c>
      <c r="F1417" s="1">
        <v>90</v>
      </c>
      <c r="G1417" s="1">
        <v>0</v>
      </c>
      <c r="H1417" s="1">
        <v>2</v>
      </c>
      <c r="I1417" s="1">
        <v>0</v>
      </c>
      <c r="J1417" s="1">
        <v>1</v>
      </c>
      <c r="K1417" s="1">
        <v>0</v>
      </c>
      <c r="L1417" s="1">
        <v>0</v>
      </c>
      <c r="M1417" s="4">
        <v>43291.609953703701</v>
      </c>
      <c r="N1417" s="1">
        <v>378</v>
      </c>
      <c r="O1417" s="1">
        <v>200</v>
      </c>
      <c r="Q1417" s="3">
        <f t="shared" si="88"/>
        <v>2018</v>
      </c>
      <c r="R1417" s="3">
        <f t="shared" si="89"/>
        <v>0</v>
      </c>
      <c r="S1417" s="2">
        <f t="shared" si="90"/>
        <v>1</v>
      </c>
      <c r="T1417" s="3">
        <f t="shared" si="91"/>
        <v>0</v>
      </c>
      <c r="U1417" s="1"/>
      <c r="V1417" s="1"/>
    </row>
    <row r="1418" spans="1:22" ht="14.25" customHeight="1" x14ac:dyDescent="0.3">
      <c r="A1418" s="1">
        <v>1417</v>
      </c>
      <c r="B1418" s="1" t="s">
        <v>3017</v>
      </c>
      <c r="D1418" s="1" t="s">
        <v>3018</v>
      </c>
      <c r="F1418" s="1">
        <v>91</v>
      </c>
      <c r="G1418" s="1">
        <v>1</v>
      </c>
      <c r="H1418" s="1">
        <v>1</v>
      </c>
      <c r="I1418" s="1">
        <v>0</v>
      </c>
      <c r="J1418" s="1">
        <v>3</v>
      </c>
      <c r="K1418" s="1">
        <v>0</v>
      </c>
      <c r="L1418" s="1">
        <v>0</v>
      </c>
      <c r="M1418" s="4">
        <v>42568.094351851854</v>
      </c>
      <c r="N1418" s="1">
        <v>121</v>
      </c>
      <c r="O1418" s="1">
        <v>200</v>
      </c>
      <c r="Q1418" s="3">
        <f t="shared" si="88"/>
        <v>2016</v>
      </c>
      <c r="R1418" s="3">
        <f t="shared" si="89"/>
        <v>0</v>
      </c>
      <c r="S1418" s="2">
        <f t="shared" si="90"/>
        <v>3</v>
      </c>
      <c r="T1418" s="3">
        <f t="shared" si="91"/>
        <v>0</v>
      </c>
      <c r="U1418" s="1"/>
      <c r="V1418" s="1"/>
    </row>
    <row r="1419" spans="1:22" ht="14.25" customHeight="1" x14ac:dyDescent="0.3">
      <c r="A1419" s="1">
        <v>1418</v>
      </c>
      <c r="B1419" s="1" t="s">
        <v>3019</v>
      </c>
      <c r="D1419" s="1" t="s">
        <v>3020</v>
      </c>
      <c r="F1419" s="1">
        <v>92</v>
      </c>
      <c r="G1419" s="1">
        <v>21</v>
      </c>
      <c r="H1419" s="1">
        <v>1</v>
      </c>
      <c r="I1419" s="1">
        <v>0</v>
      </c>
      <c r="J1419" s="1">
        <v>4</v>
      </c>
      <c r="K1419" s="1">
        <v>511</v>
      </c>
      <c r="L1419" s="1">
        <v>0</v>
      </c>
      <c r="M1419" s="4">
        <v>43463.095972222225</v>
      </c>
      <c r="N1419" s="1">
        <v>261</v>
      </c>
      <c r="O1419" s="1">
        <v>200</v>
      </c>
      <c r="P1419" s="4">
        <v>43546</v>
      </c>
      <c r="Q1419" s="3">
        <f t="shared" si="88"/>
        <v>2019</v>
      </c>
      <c r="R1419" s="3">
        <f t="shared" si="89"/>
        <v>511</v>
      </c>
      <c r="S1419" s="2">
        <f t="shared" si="90"/>
        <v>4</v>
      </c>
      <c r="T1419" s="3">
        <f t="shared" si="91"/>
        <v>0</v>
      </c>
      <c r="U1419" s="1"/>
      <c r="V1419" s="1"/>
    </row>
    <row r="1420" spans="1:22" ht="14.25" customHeight="1" x14ac:dyDescent="0.3">
      <c r="A1420" s="1">
        <v>1419</v>
      </c>
      <c r="B1420" s="1" t="s">
        <v>3021</v>
      </c>
      <c r="D1420" s="1" t="s">
        <v>3022</v>
      </c>
      <c r="F1420" s="1">
        <v>92</v>
      </c>
      <c r="G1420" s="1">
        <v>20</v>
      </c>
      <c r="H1420" s="1">
        <v>1</v>
      </c>
      <c r="I1420" s="1">
        <v>0</v>
      </c>
      <c r="J1420" s="1">
        <v>3</v>
      </c>
      <c r="K1420" s="1">
        <v>152</v>
      </c>
      <c r="L1420" s="1">
        <v>0</v>
      </c>
      <c r="M1420" s="4">
        <v>43749.491736111115</v>
      </c>
      <c r="N1420" s="1">
        <v>74</v>
      </c>
      <c r="O1420" s="1">
        <v>200</v>
      </c>
      <c r="P1420" s="4">
        <v>43820</v>
      </c>
      <c r="Q1420" s="3">
        <f t="shared" si="88"/>
        <v>2019</v>
      </c>
      <c r="R1420" s="3">
        <f t="shared" si="89"/>
        <v>152</v>
      </c>
      <c r="S1420" s="2">
        <f t="shared" si="90"/>
        <v>3</v>
      </c>
      <c r="T1420" s="3">
        <f t="shared" si="91"/>
        <v>0</v>
      </c>
      <c r="U1420" s="1"/>
      <c r="V1420" s="1"/>
    </row>
    <row r="1421" spans="1:22" ht="14.25" customHeight="1" x14ac:dyDescent="0.3">
      <c r="A1421" s="1">
        <v>1420</v>
      </c>
      <c r="B1421" s="1" t="s">
        <v>3023</v>
      </c>
      <c r="D1421" s="1" t="s">
        <v>3024</v>
      </c>
      <c r="F1421" s="1">
        <v>90</v>
      </c>
      <c r="G1421" s="1">
        <v>2</v>
      </c>
      <c r="H1421" s="1">
        <v>2</v>
      </c>
      <c r="I1421" s="1">
        <v>0</v>
      </c>
      <c r="J1421" s="1">
        <v>0</v>
      </c>
      <c r="K1421" s="1">
        <v>0</v>
      </c>
      <c r="L1421" s="1">
        <v>0</v>
      </c>
      <c r="M1421" s="4">
        <v>43718.832905092589</v>
      </c>
      <c r="N1421" s="1">
        <v>579</v>
      </c>
      <c r="O1421" s="1">
        <v>200</v>
      </c>
      <c r="Q1421" s="3">
        <f t="shared" si="88"/>
        <v>2019</v>
      </c>
      <c r="R1421" s="3">
        <f t="shared" si="89"/>
        <v>0</v>
      </c>
      <c r="S1421" s="2">
        <f t="shared" si="90"/>
        <v>0</v>
      </c>
      <c r="T1421" s="3">
        <f t="shared" si="91"/>
        <v>0</v>
      </c>
      <c r="U1421" s="1"/>
      <c r="V1421" s="1"/>
    </row>
    <row r="1422" spans="1:22" ht="14.25" customHeight="1" x14ac:dyDescent="0.3">
      <c r="A1422" s="1">
        <v>1421</v>
      </c>
      <c r="B1422" s="1" t="s">
        <v>3025</v>
      </c>
      <c r="D1422" s="1" t="s">
        <v>3026</v>
      </c>
      <c r="F1422" s="1">
        <v>90</v>
      </c>
      <c r="G1422" s="1">
        <v>0</v>
      </c>
      <c r="H1422" s="1">
        <v>1</v>
      </c>
      <c r="I1422" s="1">
        <v>0</v>
      </c>
      <c r="J1422" s="1">
        <v>1</v>
      </c>
      <c r="K1422" s="1">
        <v>0</v>
      </c>
      <c r="L1422" s="1">
        <v>0</v>
      </c>
      <c r="M1422" s="4">
        <v>43560.424618055556</v>
      </c>
      <c r="N1422" s="1">
        <v>488</v>
      </c>
      <c r="O1422" s="1">
        <v>200</v>
      </c>
      <c r="Q1422" s="3">
        <f t="shared" si="88"/>
        <v>2019</v>
      </c>
      <c r="R1422" s="3">
        <f t="shared" si="89"/>
        <v>0</v>
      </c>
      <c r="S1422" s="2">
        <f t="shared" si="90"/>
        <v>1</v>
      </c>
      <c r="T1422" s="3">
        <f t="shared" si="91"/>
        <v>0</v>
      </c>
      <c r="U1422" s="1"/>
      <c r="V1422" s="1"/>
    </row>
    <row r="1423" spans="1:22" ht="14.25" customHeight="1" x14ac:dyDescent="0.3">
      <c r="A1423" s="1">
        <v>1422</v>
      </c>
      <c r="B1423" s="1" t="s">
        <v>3027</v>
      </c>
      <c r="D1423" s="1" t="s">
        <v>3028</v>
      </c>
      <c r="E1423" s="1" t="s">
        <v>3029</v>
      </c>
      <c r="F1423" s="1">
        <v>90</v>
      </c>
      <c r="G1423" s="1">
        <v>0</v>
      </c>
      <c r="H1423" s="1">
        <v>2</v>
      </c>
      <c r="I1423" s="1">
        <v>0</v>
      </c>
      <c r="J1423" s="1">
        <v>2</v>
      </c>
      <c r="K1423" s="1">
        <v>0</v>
      </c>
      <c r="L1423" s="1">
        <v>0</v>
      </c>
      <c r="M1423" s="4">
        <v>43179.361932870372</v>
      </c>
      <c r="N1423" s="1">
        <v>561</v>
      </c>
      <c r="O1423" s="1">
        <v>200</v>
      </c>
      <c r="Q1423" s="3">
        <f t="shared" si="88"/>
        <v>2018</v>
      </c>
      <c r="R1423" s="3">
        <f t="shared" si="89"/>
        <v>0</v>
      </c>
      <c r="S1423" s="2">
        <f t="shared" si="90"/>
        <v>2</v>
      </c>
      <c r="T1423" s="3">
        <f t="shared" si="91"/>
        <v>0</v>
      </c>
      <c r="U1423" s="1"/>
      <c r="V1423" s="1"/>
    </row>
    <row r="1424" spans="1:22" ht="14.25" customHeight="1" x14ac:dyDescent="0.3">
      <c r="A1424" s="1">
        <v>1423</v>
      </c>
      <c r="B1424" s="1" t="s">
        <v>3030</v>
      </c>
      <c r="D1424" s="1" t="s">
        <v>3031</v>
      </c>
      <c r="F1424" s="1">
        <v>90</v>
      </c>
      <c r="G1424" s="1">
        <v>0</v>
      </c>
      <c r="H1424" s="1">
        <v>1</v>
      </c>
      <c r="I1424" s="1">
        <v>0</v>
      </c>
      <c r="J1424" s="1">
        <v>0</v>
      </c>
      <c r="K1424" s="1">
        <v>0</v>
      </c>
      <c r="L1424" s="1">
        <v>0</v>
      </c>
      <c r="M1424" s="4">
        <v>43060.26222222222</v>
      </c>
      <c r="N1424" s="1">
        <v>279</v>
      </c>
      <c r="O1424" s="1">
        <v>200</v>
      </c>
      <c r="Q1424" s="3">
        <f t="shared" si="88"/>
        <v>2017</v>
      </c>
      <c r="R1424" s="3">
        <f t="shared" si="89"/>
        <v>0</v>
      </c>
      <c r="S1424" s="2">
        <f t="shared" si="90"/>
        <v>0</v>
      </c>
      <c r="T1424" s="3">
        <f t="shared" si="91"/>
        <v>0</v>
      </c>
      <c r="U1424" s="1"/>
      <c r="V1424" s="1"/>
    </row>
    <row r="1425" spans="1:22" ht="14.25" customHeight="1" x14ac:dyDescent="0.3">
      <c r="A1425" s="1">
        <v>1424</v>
      </c>
      <c r="B1425" s="1" t="s">
        <v>3032</v>
      </c>
      <c r="D1425" s="1" t="s">
        <v>3033</v>
      </c>
      <c r="F1425" s="1">
        <v>92</v>
      </c>
      <c r="G1425" s="1">
        <v>4</v>
      </c>
      <c r="H1425" s="1">
        <v>1</v>
      </c>
      <c r="I1425" s="1">
        <v>0</v>
      </c>
      <c r="J1425" s="1">
        <v>3</v>
      </c>
      <c r="K1425" s="1">
        <v>7</v>
      </c>
      <c r="L1425" s="1">
        <v>0</v>
      </c>
      <c r="M1425" s="4">
        <v>38749</v>
      </c>
      <c r="N1425" s="1">
        <v>138</v>
      </c>
      <c r="O1425" s="1">
        <v>200</v>
      </c>
      <c r="Q1425" s="3">
        <f t="shared" si="88"/>
        <v>2006</v>
      </c>
      <c r="R1425" s="3">
        <f t="shared" si="89"/>
        <v>7</v>
      </c>
      <c r="S1425" s="2">
        <f t="shared" si="90"/>
        <v>0</v>
      </c>
      <c r="T1425" s="3">
        <f t="shared" si="91"/>
        <v>0</v>
      </c>
      <c r="U1425" s="1"/>
      <c r="V1425" s="1"/>
    </row>
    <row r="1426" spans="1:22" ht="14.25" customHeight="1" x14ac:dyDescent="0.3">
      <c r="A1426" s="1">
        <v>1425</v>
      </c>
      <c r="B1426" s="1" t="s">
        <v>3034</v>
      </c>
      <c r="D1426" s="1" t="s">
        <v>3035</v>
      </c>
      <c r="F1426" s="1">
        <v>92</v>
      </c>
      <c r="G1426" s="1">
        <v>0</v>
      </c>
      <c r="H1426" s="1">
        <v>1</v>
      </c>
      <c r="I1426" s="1">
        <v>0</v>
      </c>
      <c r="J1426" s="1">
        <v>1</v>
      </c>
      <c r="K1426" s="1">
        <v>19</v>
      </c>
      <c r="L1426" s="1">
        <v>0</v>
      </c>
      <c r="M1426" s="4">
        <v>43465.787685185183</v>
      </c>
      <c r="N1426" s="1">
        <v>178</v>
      </c>
      <c r="O1426" s="1">
        <v>200</v>
      </c>
      <c r="Q1426" s="3">
        <f t="shared" si="88"/>
        <v>2018</v>
      </c>
      <c r="R1426" s="3">
        <f t="shared" si="89"/>
        <v>19</v>
      </c>
      <c r="S1426" s="2">
        <f t="shared" si="90"/>
        <v>1</v>
      </c>
      <c r="T1426" s="3">
        <f t="shared" si="91"/>
        <v>0</v>
      </c>
      <c r="U1426" s="1"/>
      <c r="V1426" s="1"/>
    </row>
    <row r="1427" spans="1:22" ht="14.25" customHeight="1" x14ac:dyDescent="0.3">
      <c r="A1427" s="1">
        <v>1426</v>
      </c>
      <c r="B1427" s="1" t="s">
        <v>3036</v>
      </c>
      <c r="D1427" s="1" t="s">
        <v>3037</v>
      </c>
      <c r="F1427" s="1">
        <v>92</v>
      </c>
      <c r="G1427" s="1">
        <v>5</v>
      </c>
      <c r="H1427" s="1">
        <v>1</v>
      </c>
      <c r="I1427" s="1">
        <v>0</v>
      </c>
      <c r="J1427" s="1">
        <v>5</v>
      </c>
      <c r="K1427" s="1">
        <v>161</v>
      </c>
      <c r="L1427" s="1">
        <v>0</v>
      </c>
      <c r="M1427" s="4">
        <v>43389.815405092595</v>
      </c>
      <c r="N1427" s="1">
        <v>2052</v>
      </c>
      <c r="O1427" s="1">
        <v>200</v>
      </c>
      <c r="Q1427" s="3">
        <f t="shared" si="88"/>
        <v>2018</v>
      </c>
      <c r="R1427" s="3">
        <f t="shared" si="89"/>
        <v>161</v>
      </c>
      <c r="S1427" s="2">
        <f t="shared" si="90"/>
        <v>5</v>
      </c>
      <c r="T1427" s="3">
        <f t="shared" si="91"/>
        <v>0</v>
      </c>
      <c r="U1427" s="1"/>
      <c r="V1427" s="1"/>
    </row>
    <row r="1428" spans="1:22" ht="14.25" customHeight="1" x14ac:dyDescent="0.3">
      <c r="A1428" s="1">
        <v>1427</v>
      </c>
      <c r="B1428" s="1" t="s">
        <v>3038</v>
      </c>
      <c r="D1428" s="1" t="s">
        <v>3039</v>
      </c>
      <c r="F1428" s="1">
        <v>90</v>
      </c>
      <c r="G1428" s="1">
        <v>4</v>
      </c>
      <c r="H1428" s="1">
        <v>1</v>
      </c>
      <c r="I1428" s="1">
        <v>0</v>
      </c>
      <c r="J1428" s="1">
        <v>2</v>
      </c>
      <c r="K1428" s="1">
        <v>814</v>
      </c>
      <c r="L1428" s="1">
        <v>2</v>
      </c>
      <c r="M1428" s="4">
        <v>43854.359386574077</v>
      </c>
      <c r="N1428" s="1">
        <v>782</v>
      </c>
      <c r="O1428" s="1">
        <v>200</v>
      </c>
      <c r="Q1428" s="3">
        <f t="shared" si="88"/>
        <v>0</v>
      </c>
      <c r="R1428" s="3">
        <f t="shared" si="89"/>
        <v>814</v>
      </c>
      <c r="S1428" s="2">
        <f t="shared" si="90"/>
        <v>2</v>
      </c>
      <c r="T1428" s="3">
        <f t="shared" si="91"/>
        <v>2</v>
      </c>
      <c r="U1428" s="1"/>
      <c r="V1428" s="1"/>
    </row>
    <row r="1429" spans="1:22" ht="14.25" customHeight="1" x14ac:dyDescent="0.3">
      <c r="A1429" s="1">
        <v>1428</v>
      </c>
      <c r="B1429" s="1" t="s">
        <v>3040</v>
      </c>
      <c r="D1429" s="1" t="s">
        <v>3041</v>
      </c>
      <c r="F1429" s="1">
        <v>93</v>
      </c>
      <c r="G1429" s="1">
        <v>5</v>
      </c>
      <c r="H1429" s="1">
        <v>2</v>
      </c>
      <c r="I1429" s="1">
        <v>0</v>
      </c>
      <c r="J1429" s="1">
        <v>0</v>
      </c>
      <c r="K1429" s="1">
        <v>2</v>
      </c>
      <c r="L1429" s="1">
        <v>132</v>
      </c>
      <c r="M1429" s="4">
        <v>43449.68712962963</v>
      </c>
      <c r="N1429" s="1">
        <v>61</v>
      </c>
      <c r="O1429" s="1">
        <v>200</v>
      </c>
      <c r="Q1429" s="3">
        <f t="shared" si="88"/>
        <v>2018</v>
      </c>
      <c r="R1429" s="3">
        <f t="shared" si="89"/>
        <v>2</v>
      </c>
      <c r="S1429" s="2">
        <f t="shared" si="90"/>
        <v>0</v>
      </c>
      <c r="T1429" s="3">
        <f t="shared" si="91"/>
        <v>132</v>
      </c>
      <c r="U1429" s="1"/>
      <c r="V1429" s="1"/>
    </row>
    <row r="1430" spans="1:22" ht="14.25" customHeight="1" x14ac:dyDescent="0.3">
      <c r="A1430" s="1">
        <v>1429</v>
      </c>
      <c r="B1430" s="1" t="s">
        <v>3042</v>
      </c>
      <c r="D1430" s="1" t="s">
        <v>3043</v>
      </c>
      <c r="F1430" s="1">
        <v>90</v>
      </c>
      <c r="G1430" s="1">
        <v>10</v>
      </c>
      <c r="H1430" s="1">
        <v>2</v>
      </c>
      <c r="I1430" s="1">
        <v>0</v>
      </c>
      <c r="J1430" s="1">
        <v>1</v>
      </c>
      <c r="K1430" s="1">
        <v>8</v>
      </c>
      <c r="L1430" s="1">
        <v>0</v>
      </c>
      <c r="M1430" s="4">
        <v>43454.445659722223</v>
      </c>
      <c r="N1430" s="1">
        <v>404</v>
      </c>
      <c r="O1430" s="1">
        <v>200</v>
      </c>
      <c r="Q1430" s="3">
        <f t="shared" si="88"/>
        <v>2018</v>
      </c>
      <c r="R1430" s="3">
        <f t="shared" si="89"/>
        <v>8</v>
      </c>
      <c r="S1430" s="2">
        <f t="shared" si="90"/>
        <v>1</v>
      </c>
      <c r="T1430" s="3">
        <f t="shared" si="91"/>
        <v>0</v>
      </c>
      <c r="U1430" s="1"/>
      <c r="V1430" s="1"/>
    </row>
    <row r="1431" spans="1:22" ht="14.25" customHeight="1" x14ac:dyDescent="0.3">
      <c r="A1431" s="1">
        <v>1430</v>
      </c>
      <c r="B1431" s="1" t="s">
        <v>3044</v>
      </c>
      <c r="D1431" s="1" t="s">
        <v>3045</v>
      </c>
      <c r="F1431" s="1">
        <v>90</v>
      </c>
      <c r="G1431" s="1">
        <v>0</v>
      </c>
      <c r="H1431" s="1">
        <v>1</v>
      </c>
      <c r="I1431" s="1">
        <v>0</v>
      </c>
      <c r="J1431" s="1">
        <v>1</v>
      </c>
      <c r="K1431" s="1">
        <v>0</v>
      </c>
      <c r="L1431" s="1">
        <v>0</v>
      </c>
      <c r="M1431" s="4">
        <v>43614.585196759261</v>
      </c>
      <c r="N1431" s="1">
        <v>124</v>
      </c>
      <c r="O1431" s="1">
        <v>404</v>
      </c>
      <c r="Q1431" s="3">
        <f t="shared" si="88"/>
        <v>2019</v>
      </c>
      <c r="R1431" s="3">
        <f t="shared" si="89"/>
        <v>0</v>
      </c>
      <c r="S1431" s="2">
        <f t="shared" si="90"/>
        <v>1</v>
      </c>
      <c r="T1431" s="3">
        <f t="shared" si="91"/>
        <v>0</v>
      </c>
      <c r="U1431" s="1"/>
      <c r="V1431" s="1"/>
    </row>
    <row r="1432" spans="1:22" ht="14.25" customHeight="1" x14ac:dyDescent="0.3">
      <c r="A1432" s="1">
        <v>1431</v>
      </c>
      <c r="B1432" s="1" t="s">
        <v>3046</v>
      </c>
      <c r="D1432" s="1" t="s">
        <v>3047</v>
      </c>
      <c r="F1432" s="1">
        <v>92</v>
      </c>
      <c r="G1432" s="1">
        <v>4</v>
      </c>
      <c r="H1432" s="1">
        <v>1</v>
      </c>
      <c r="I1432" s="1">
        <v>0</v>
      </c>
      <c r="J1432" s="1">
        <v>0</v>
      </c>
      <c r="K1432" s="1">
        <v>6</v>
      </c>
      <c r="L1432" s="1">
        <v>0</v>
      </c>
      <c r="M1432" s="4">
        <v>41250</v>
      </c>
      <c r="N1432" s="1">
        <v>515</v>
      </c>
      <c r="O1432" s="1">
        <v>404</v>
      </c>
      <c r="Q1432" s="3">
        <f t="shared" si="88"/>
        <v>2012</v>
      </c>
      <c r="R1432" s="3">
        <f t="shared" si="89"/>
        <v>6</v>
      </c>
      <c r="S1432" s="2">
        <f t="shared" si="90"/>
        <v>0</v>
      </c>
      <c r="T1432" s="3">
        <f t="shared" si="91"/>
        <v>0</v>
      </c>
      <c r="U1432" s="1"/>
      <c r="V1432" s="1"/>
    </row>
    <row r="1433" spans="1:22" ht="14.25" customHeight="1" x14ac:dyDescent="0.3">
      <c r="A1433" s="1">
        <v>1432</v>
      </c>
      <c r="B1433" s="1" t="s">
        <v>3048</v>
      </c>
      <c r="D1433" s="1" t="s">
        <v>3049</v>
      </c>
      <c r="F1433" s="1">
        <v>92</v>
      </c>
      <c r="G1433" s="1">
        <v>6</v>
      </c>
      <c r="H1433" s="1">
        <v>1</v>
      </c>
      <c r="I1433" s="1">
        <v>0</v>
      </c>
      <c r="J1433" s="1">
        <v>1</v>
      </c>
      <c r="K1433" s="1">
        <v>8</v>
      </c>
      <c r="L1433" s="1">
        <v>0</v>
      </c>
      <c r="M1433" s="4">
        <v>42370</v>
      </c>
      <c r="N1433" s="1">
        <v>66</v>
      </c>
      <c r="O1433" s="1">
        <v>200</v>
      </c>
      <c r="Q1433" s="3">
        <f t="shared" si="88"/>
        <v>2016</v>
      </c>
      <c r="R1433" s="3">
        <f t="shared" si="89"/>
        <v>8</v>
      </c>
      <c r="S1433" s="2">
        <f t="shared" si="90"/>
        <v>1</v>
      </c>
      <c r="T1433" s="3">
        <f t="shared" si="91"/>
        <v>0</v>
      </c>
      <c r="U1433" s="1"/>
      <c r="V1433" s="1"/>
    </row>
    <row r="1434" spans="1:22" ht="14.25" customHeight="1" x14ac:dyDescent="0.3">
      <c r="A1434" s="1">
        <v>1433</v>
      </c>
      <c r="B1434" s="1" t="s">
        <v>3050</v>
      </c>
      <c r="D1434" s="1" t="s">
        <v>3051</v>
      </c>
      <c r="F1434" s="1">
        <v>90</v>
      </c>
      <c r="G1434" s="1">
        <v>0</v>
      </c>
      <c r="H1434" s="1">
        <v>1</v>
      </c>
      <c r="I1434" s="1">
        <v>0</v>
      </c>
      <c r="J1434" s="1">
        <v>0</v>
      </c>
      <c r="K1434" s="1">
        <v>1</v>
      </c>
      <c r="L1434" s="1">
        <v>0</v>
      </c>
      <c r="M1434" s="4">
        <v>43455.244444444441</v>
      </c>
      <c r="N1434" s="1">
        <v>110</v>
      </c>
      <c r="O1434" s="1">
        <v>200</v>
      </c>
      <c r="Q1434" s="3">
        <f t="shared" si="88"/>
        <v>2018</v>
      </c>
      <c r="R1434" s="3">
        <f t="shared" si="89"/>
        <v>1</v>
      </c>
      <c r="S1434" s="2">
        <f t="shared" si="90"/>
        <v>0</v>
      </c>
      <c r="T1434" s="3">
        <f t="shared" si="91"/>
        <v>0</v>
      </c>
      <c r="U1434" s="1"/>
      <c r="V1434" s="1"/>
    </row>
    <row r="1435" spans="1:22" ht="14.25" customHeight="1" x14ac:dyDescent="0.3">
      <c r="A1435" s="1">
        <v>1434</v>
      </c>
      <c r="B1435" s="1" t="s">
        <v>3052</v>
      </c>
      <c r="D1435" s="1" t="s">
        <v>3053</v>
      </c>
      <c r="F1435" s="1">
        <v>90</v>
      </c>
      <c r="G1435" s="1">
        <v>0</v>
      </c>
      <c r="H1435" s="1">
        <v>1</v>
      </c>
      <c r="I1435" s="1">
        <v>0</v>
      </c>
      <c r="J1435" s="1">
        <v>55</v>
      </c>
      <c r="K1435" s="1">
        <v>29</v>
      </c>
      <c r="L1435" s="1">
        <v>0</v>
      </c>
      <c r="M1435" s="4">
        <v>43506.98709490741</v>
      </c>
      <c r="N1435" s="1">
        <v>34</v>
      </c>
      <c r="O1435" s="1">
        <v>200</v>
      </c>
      <c r="Q1435" s="3">
        <f t="shared" si="88"/>
        <v>2019</v>
      </c>
      <c r="R1435" s="3">
        <f t="shared" si="89"/>
        <v>29</v>
      </c>
      <c r="S1435" s="2">
        <f t="shared" si="90"/>
        <v>55</v>
      </c>
      <c r="T1435" s="3">
        <f t="shared" si="91"/>
        <v>0</v>
      </c>
      <c r="U1435" s="1"/>
      <c r="V1435" s="1"/>
    </row>
    <row r="1436" spans="1:22" ht="14.25" customHeight="1" x14ac:dyDescent="0.3">
      <c r="A1436" s="1">
        <v>1435</v>
      </c>
      <c r="B1436" s="1" t="s">
        <v>3054</v>
      </c>
      <c r="D1436" s="1" t="s">
        <v>3055</v>
      </c>
      <c r="F1436" s="1">
        <v>92</v>
      </c>
      <c r="G1436" s="1">
        <v>1</v>
      </c>
      <c r="H1436" s="1">
        <v>2</v>
      </c>
      <c r="I1436" s="1">
        <v>0</v>
      </c>
      <c r="J1436" s="1">
        <v>5</v>
      </c>
      <c r="K1436" s="1">
        <v>7</v>
      </c>
      <c r="L1436" s="1">
        <v>0</v>
      </c>
      <c r="M1436" s="4">
        <v>43719.849548611113</v>
      </c>
      <c r="N1436" s="1">
        <v>599</v>
      </c>
      <c r="O1436" s="1">
        <v>200</v>
      </c>
      <c r="Q1436" s="3">
        <f t="shared" si="88"/>
        <v>2019</v>
      </c>
      <c r="R1436" s="3">
        <f t="shared" si="89"/>
        <v>7</v>
      </c>
      <c r="S1436" s="2">
        <f t="shared" si="90"/>
        <v>5</v>
      </c>
      <c r="T1436" s="3">
        <f t="shared" si="91"/>
        <v>0</v>
      </c>
      <c r="U1436" s="1"/>
      <c r="V1436" s="1"/>
    </row>
    <row r="1437" spans="1:22" ht="14.25" customHeight="1" x14ac:dyDescent="0.3">
      <c r="A1437" s="1">
        <v>1436</v>
      </c>
      <c r="B1437" s="1" t="s">
        <v>3056</v>
      </c>
      <c r="D1437" s="1" t="s">
        <v>3057</v>
      </c>
      <c r="F1437" s="1">
        <v>97</v>
      </c>
      <c r="G1437" s="1">
        <v>10</v>
      </c>
      <c r="H1437" s="1">
        <v>2</v>
      </c>
      <c r="I1437" s="1">
        <v>0</v>
      </c>
      <c r="J1437" s="1">
        <v>54</v>
      </c>
      <c r="K1437" s="1">
        <v>230</v>
      </c>
      <c r="L1437" s="1">
        <v>23</v>
      </c>
      <c r="M1437" s="4">
        <v>43040.5</v>
      </c>
      <c r="N1437" s="1">
        <v>147</v>
      </c>
      <c r="O1437" s="1">
        <v>200</v>
      </c>
      <c r="Q1437" s="3">
        <f t="shared" si="88"/>
        <v>2017</v>
      </c>
      <c r="R1437" s="3">
        <f t="shared" si="89"/>
        <v>230</v>
      </c>
      <c r="S1437" s="2">
        <f t="shared" si="90"/>
        <v>54</v>
      </c>
      <c r="T1437" s="3">
        <f t="shared" si="91"/>
        <v>23</v>
      </c>
      <c r="U1437" s="1"/>
      <c r="V1437" s="1"/>
    </row>
    <row r="1438" spans="1:22" ht="14.25" customHeight="1" x14ac:dyDescent="0.3">
      <c r="A1438" s="1">
        <v>1437</v>
      </c>
      <c r="B1438" s="1" t="s">
        <v>3058</v>
      </c>
      <c r="D1438" s="1" t="s">
        <v>3059</v>
      </c>
      <c r="F1438" s="1">
        <v>90</v>
      </c>
      <c r="G1438" s="1">
        <v>2</v>
      </c>
      <c r="H1438" s="1">
        <v>1</v>
      </c>
      <c r="I1438" s="1">
        <v>0</v>
      </c>
      <c r="J1438" s="1">
        <v>0</v>
      </c>
      <c r="K1438" s="1">
        <v>0</v>
      </c>
      <c r="L1438" s="1">
        <v>0</v>
      </c>
      <c r="M1438" s="4">
        <v>42094.631828703707</v>
      </c>
      <c r="N1438" s="1">
        <v>30</v>
      </c>
      <c r="O1438" s="1">
        <v>200</v>
      </c>
      <c r="Q1438" s="3">
        <f t="shared" si="88"/>
        <v>2015</v>
      </c>
      <c r="R1438" s="3">
        <f t="shared" si="89"/>
        <v>0</v>
      </c>
      <c r="S1438" s="2">
        <f t="shared" si="90"/>
        <v>0</v>
      </c>
      <c r="T1438" s="3">
        <f t="shared" si="91"/>
        <v>0</v>
      </c>
      <c r="U1438" s="1"/>
      <c r="V1438" s="1"/>
    </row>
    <row r="1439" spans="1:22" ht="14.25" customHeight="1" x14ac:dyDescent="0.3">
      <c r="A1439" s="1">
        <v>1438</v>
      </c>
      <c r="B1439" s="1" t="s">
        <v>3060</v>
      </c>
      <c r="D1439" s="1" t="s">
        <v>3061</v>
      </c>
      <c r="F1439" s="1">
        <v>92</v>
      </c>
      <c r="G1439" s="1">
        <v>11</v>
      </c>
      <c r="H1439" s="1">
        <v>1</v>
      </c>
      <c r="I1439" s="1">
        <v>0</v>
      </c>
      <c r="J1439" s="1">
        <v>7</v>
      </c>
      <c r="K1439" s="1">
        <v>464</v>
      </c>
      <c r="L1439" s="1">
        <v>0</v>
      </c>
      <c r="M1439" s="4">
        <v>43492.932997685188</v>
      </c>
      <c r="N1439" s="1">
        <v>177</v>
      </c>
      <c r="O1439" s="1">
        <v>200</v>
      </c>
      <c r="Q1439" s="3">
        <f t="shared" si="88"/>
        <v>2019</v>
      </c>
      <c r="R1439" s="3">
        <f t="shared" si="89"/>
        <v>464</v>
      </c>
      <c r="S1439" s="2">
        <f t="shared" si="90"/>
        <v>7</v>
      </c>
      <c r="T1439" s="3">
        <f t="shared" si="91"/>
        <v>0</v>
      </c>
      <c r="U1439" s="1"/>
      <c r="V1439" s="1"/>
    </row>
    <row r="1440" spans="1:22" ht="14.25" customHeight="1" x14ac:dyDescent="0.3">
      <c r="A1440" s="1">
        <v>1439</v>
      </c>
      <c r="B1440" s="1" t="s">
        <v>3062</v>
      </c>
      <c r="D1440" s="1" t="s">
        <v>3063</v>
      </c>
      <c r="F1440" s="1">
        <v>90</v>
      </c>
      <c r="G1440" s="1">
        <v>0</v>
      </c>
      <c r="H1440" s="1">
        <v>2</v>
      </c>
      <c r="I1440" s="1">
        <v>0</v>
      </c>
      <c r="J1440" s="1">
        <v>67</v>
      </c>
      <c r="K1440" s="1">
        <v>0</v>
      </c>
      <c r="L1440" s="1">
        <v>0</v>
      </c>
      <c r="M1440" s="4">
        <v>43032.280763888892</v>
      </c>
      <c r="N1440" s="1">
        <v>16</v>
      </c>
      <c r="O1440" s="1">
        <v>200</v>
      </c>
      <c r="Q1440" s="3">
        <f t="shared" si="88"/>
        <v>2017</v>
      </c>
      <c r="R1440" s="3">
        <f t="shared" si="89"/>
        <v>0</v>
      </c>
      <c r="S1440" s="2">
        <f t="shared" si="90"/>
        <v>67</v>
      </c>
      <c r="T1440" s="3">
        <f t="shared" si="91"/>
        <v>0</v>
      </c>
      <c r="U1440" s="1"/>
      <c r="V1440" s="1"/>
    </row>
    <row r="1441" spans="1:22" ht="14.25" customHeight="1" x14ac:dyDescent="0.3">
      <c r="A1441" s="1">
        <v>1440</v>
      </c>
      <c r="B1441" s="1" t="s">
        <v>3064</v>
      </c>
      <c r="D1441" s="1" t="s">
        <v>3065</v>
      </c>
      <c r="F1441" s="1">
        <v>92</v>
      </c>
      <c r="G1441" s="1">
        <v>0</v>
      </c>
      <c r="H1441" s="1">
        <v>1</v>
      </c>
      <c r="I1441" s="1">
        <v>0</v>
      </c>
      <c r="J1441" s="1">
        <v>0</v>
      </c>
      <c r="K1441" s="1">
        <v>403</v>
      </c>
      <c r="L1441" s="1">
        <v>0</v>
      </c>
      <c r="M1441" s="4">
        <v>38378</v>
      </c>
      <c r="N1441" s="1">
        <v>113</v>
      </c>
      <c r="O1441" s="1">
        <v>200</v>
      </c>
      <c r="Q1441" s="3">
        <f t="shared" si="88"/>
        <v>2005</v>
      </c>
      <c r="R1441" s="3">
        <f t="shared" si="89"/>
        <v>403</v>
      </c>
      <c r="S1441" s="2">
        <f t="shared" si="90"/>
        <v>0</v>
      </c>
      <c r="T1441" s="3">
        <f t="shared" si="91"/>
        <v>0</v>
      </c>
      <c r="U1441" s="1"/>
      <c r="V1441" s="1"/>
    </row>
    <row r="1442" spans="1:22" ht="14.25" customHeight="1" x14ac:dyDescent="0.3">
      <c r="A1442" s="1">
        <v>1441</v>
      </c>
      <c r="B1442" s="1" t="s">
        <v>3066</v>
      </c>
      <c r="D1442" s="1" t="s">
        <v>3067</v>
      </c>
      <c r="F1442" s="1">
        <v>90</v>
      </c>
      <c r="G1442" s="1">
        <v>0</v>
      </c>
      <c r="H1442" s="1">
        <v>1</v>
      </c>
      <c r="I1442" s="1">
        <v>0</v>
      </c>
      <c r="J1442" s="1">
        <v>0</v>
      </c>
      <c r="K1442" s="1">
        <v>3</v>
      </c>
      <c r="L1442" s="1">
        <v>0</v>
      </c>
      <c r="M1442" s="4">
        <v>43147.008240740739</v>
      </c>
      <c r="N1442" s="1">
        <v>719</v>
      </c>
      <c r="O1442" s="1">
        <v>200</v>
      </c>
      <c r="Q1442" s="3">
        <f t="shared" si="88"/>
        <v>2018</v>
      </c>
      <c r="R1442" s="3">
        <f t="shared" si="89"/>
        <v>3</v>
      </c>
      <c r="S1442" s="2">
        <f t="shared" si="90"/>
        <v>0</v>
      </c>
      <c r="T1442" s="3">
        <f t="shared" si="91"/>
        <v>0</v>
      </c>
      <c r="U1442" s="1"/>
      <c r="V1442" s="1"/>
    </row>
    <row r="1443" spans="1:22" ht="14.25" customHeight="1" x14ac:dyDescent="0.3">
      <c r="A1443" s="1">
        <v>1442</v>
      </c>
      <c r="B1443" s="1" t="s">
        <v>3068</v>
      </c>
      <c r="D1443" s="1" t="s">
        <v>3069</v>
      </c>
      <c r="F1443" s="1">
        <v>90</v>
      </c>
      <c r="G1443" s="1">
        <v>2</v>
      </c>
      <c r="H1443" s="1">
        <v>1</v>
      </c>
      <c r="I1443" s="1">
        <v>0</v>
      </c>
      <c r="J1443" s="1">
        <v>1</v>
      </c>
      <c r="K1443" s="1">
        <v>1</v>
      </c>
      <c r="L1443" s="1">
        <v>0</v>
      </c>
      <c r="M1443" s="4">
        <v>42033.111388888887</v>
      </c>
      <c r="N1443" s="1">
        <v>147</v>
      </c>
      <c r="O1443" s="1">
        <v>200</v>
      </c>
      <c r="Q1443" s="3">
        <f t="shared" si="88"/>
        <v>2015</v>
      </c>
      <c r="R1443" s="3">
        <f t="shared" si="89"/>
        <v>1</v>
      </c>
      <c r="S1443" s="2">
        <f t="shared" si="90"/>
        <v>1</v>
      </c>
      <c r="T1443" s="3">
        <f t="shared" si="91"/>
        <v>0</v>
      </c>
      <c r="U1443" s="1"/>
      <c r="V1443" s="1"/>
    </row>
    <row r="1444" spans="1:22" ht="14.25" customHeight="1" x14ac:dyDescent="0.3">
      <c r="A1444" s="1">
        <v>1443</v>
      </c>
      <c r="B1444" s="1" t="s">
        <v>3070</v>
      </c>
      <c r="D1444" s="1" t="s">
        <v>3071</v>
      </c>
      <c r="F1444" s="1">
        <v>90</v>
      </c>
      <c r="G1444" s="1">
        <v>0</v>
      </c>
      <c r="H1444" s="1">
        <v>2</v>
      </c>
      <c r="I1444" s="1">
        <v>0</v>
      </c>
      <c r="J1444" s="1">
        <v>1</v>
      </c>
      <c r="K1444" s="1">
        <v>5</v>
      </c>
      <c r="L1444" s="1">
        <v>0</v>
      </c>
      <c r="M1444" s="4">
        <v>43898.36341435185</v>
      </c>
      <c r="N1444" s="1">
        <v>596</v>
      </c>
      <c r="O1444" s="1">
        <v>200</v>
      </c>
      <c r="Q1444" s="3">
        <f t="shared" si="88"/>
        <v>0</v>
      </c>
      <c r="R1444" s="3">
        <f t="shared" si="89"/>
        <v>5</v>
      </c>
      <c r="S1444" s="2">
        <f t="shared" si="90"/>
        <v>1</v>
      </c>
      <c r="T1444" s="3">
        <f t="shared" si="91"/>
        <v>0</v>
      </c>
      <c r="U1444" s="1"/>
      <c r="V1444" s="1"/>
    </row>
    <row r="1445" spans="1:22" ht="14.25" customHeight="1" x14ac:dyDescent="0.3">
      <c r="A1445" s="1">
        <v>1444</v>
      </c>
      <c r="B1445" s="1" t="s">
        <v>3072</v>
      </c>
      <c r="D1445" s="1" t="s">
        <v>3073</v>
      </c>
      <c r="F1445" s="1">
        <v>90</v>
      </c>
      <c r="G1445" s="1">
        <v>0</v>
      </c>
      <c r="H1445" s="1">
        <v>1</v>
      </c>
      <c r="I1445" s="1">
        <v>0</v>
      </c>
      <c r="J1445" s="1">
        <v>1</v>
      </c>
      <c r="K1445" s="1">
        <v>0</v>
      </c>
      <c r="L1445" s="1">
        <v>0</v>
      </c>
      <c r="M1445" s="4">
        <v>43346</v>
      </c>
      <c r="N1445" s="1">
        <v>114</v>
      </c>
      <c r="O1445" s="1">
        <v>200</v>
      </c>
      <c r="Q1445" s="3">
        <f t="shared" si="88"/>
        <v>2018</v>
      </c>
      <c r="R1445" s="3">
        <f t="shared" si="89"/>
        <v>0</v>
      </c>
      <c r="S1445" s="2">
        <f t="shared" si="90"/>
        <v>1</v>
      </c>
      <c r="T1445" s="3">
        <f t="shared" si="91"/>
        <v>0</v>
      </c>
      <c r="U1445" s="1"/>
      <c r="V1445" s="1"/>
    </row>
    <row r="1446" spans="1:22" ht="14.25" customHeight="1" x14ac:dyDescent="0.3">
      <c r="A1446" s="1">
        <v>1445</v>
      </c>
      <c r="B1446" s="1" t="s">
        <v>3074</v>
      </c>
      <c r="D1446" s="1" t="s">
        <v>3075</v>
      </c>
      <c r="F1446" s="1">
        <v>90</v>
      </c>
      <c r="G1446" s="1">
        <v>1</v>
      </c>
      <c r="H1446" s="1">
        <v>1</v>
      </c>
      <c r="I1446" s="1">
        <v>0</v>
      </c>
      <c r="J1446" s="1">
        <v>0</v>
      </c>
      <c r="K1446" s="1">
        <v>7</v>
      </c>
      <c r="L1446" s="1">
        <v>0</v>
      </c>
      <c r="M1446" s="4">
        <v>43777.03402777778</v>
      </c>
      <c r="N1446" s="1">
        <v>264</v>
      </c>
      <c r="O1446" s="1">
        <v>200</v>
      </c>
      <c r="Q1446" s="3">
        <f t="shared" si="88"/>
        <v>2019</v>
      </c>
      <c r="R1446" s="3">
        <f t="shared" si="89"/>
        <v>7</v>
      </c>
      <c r="S1446" s="2">
        <f t="shared" si="90"/>
        <v>0</v>
      </c>
      <c r="T1446" s="3">
        <f t="shared" si="91"/>
        <v>0</v>
      </c>
      <c r="U1446" s="1"/>
      <c r="V1446" s="1"/>
    </row>
    <row r="1447" spans="1:22" ht="14.25" customHeight="1" x14ac:dyDescent="0.3">
      <c r="A1447" s="1">
        <v>1446</v>
      </c>
      <c r="B1447" s="1" t="s">
        <v>3076</v>
      </c>
      <c r="D1447" s="1" t="s">
        <v>3077</v>
      </c>
      <c r="F1447" s="1">
        <v>92</v>
      </c>
      <c r="G1447" s="1">
        <v>16</v>
      </c>
      <c r="H1447" s="1">
        <v>1</v>
      </c>
      <c r="I1447" s="1">
        <v>0</v>
      </c>
      <c r="J1447" s="1">
        <v>15</v>
      </c>
      <c r="K1447" s="1">
        <v>1517</v>
      </c>
      <c r="L1447" s="1">
        <v>0</v>
      </c>
      <c r="M1447" s="4">
        <v>42836.816469907404</v>
      </c>
      <c r="N1447" s="1">
        <v>165</v>
      </c>
      <c r="O1447" s="1">
        <v>200</v>
      </c>
      <c r="P1447" s="4">
        <v>42902</v>
      </c>
      <c r="Q1447" s="3">
        <f t="shared" si="88"/>
        <v>2017</v>
      </c>
      <c r="R1447" s="3">
        <f t="shared" si="89"/>
        <v>1517</v>
      </c>
      <c r="S1447" s="2">
        <f t="shared" si="90"/>
        <v>15</v>
      </c>
      <c r="T1447" s="3">
        <f t="shared" si="91"/>
        <v>0</v>
      </c>
      <c r="U1447" s="1"/>
      <c r="V1447" s="1"/>
    </row>
    <row r="1448" spans="1:22" ht="14.25" customHeight="1" x14ac:dyDescent="0.3">
      <c r="A1448" s="1">
        <v>1447</v>
      </c>
      <c r="B1448" s="1" t="s">
        <v>3078</v>
      </c>
      <c r="D1448" s="1" t="s">
        <v>3079</v>
      </c>
      <c r="F1448" s="1">
        <v>92</v>
      </c>
      <c r="G1448" s="1">
        <v>8</v>
      </c>
      <c r="H1448" s="1">
        <v>1</v>
      </c>
      <c r="I1448" s="1">
        <v>0</v>
      </c>
      <c r="J1448" s="1">
        <v>2</v>
      </c>
      <c r="K1448" s="1">
        <v>70</v>
      </c>
      <c r="L1448" s="1">
        <v>0</v>
      </c>
      <c r="M1448" s="4">
        <v>43375</v>
      </c>
      <c r="N1448" s="1">
        <v>491</v>
      </c>
      <c r="O1448" s="1">
        <v>200</v>
      </c>
      <c r="Q1448" s="3">
        <f t="shared" si="88"/>
        <v>2018</v>
      </c>
      <c r="R1448" s="3">
        <f t="shared" si="89"/>
        <v>70</v>
      </c>
      <c r="S1448" s="2">
        <f t="shared" si="90"/>
        <v>2</v>
      </c>
      <c r="T1448" s="3">
        <f t="shared" si="91"/>
        <v>0</v>
      </c>
      <c r="U1448" s="1"/>
      <c r="V1448" s="1"/>
    </row>
    <row r="1449" spans="1:22" ht="14.25" customHeight="1" x14ac:dyDescent="0.3">
      <c r="A1449" s="1">
        <v>1448</v>
      </c>
      <c r="B1449" s="1" t="s">
        <v>3080</v>
      </c>
      <c r="D1449" s="1" t="s">
        <v>3081</v>
      </c>
      <c r="F1449" s="1">
        <v>92</v>
      </c>
      <c r="G1449" s="1">
        <v>3</v>
      </c>
      <c r="H1449" s="1">
        <v>2</v>
      </c>
      <c r="I1449" s="1">
        <v>0</v>
      </c>
      <c r="J1449" s="1">
        <v>1</v>
      </c>
      <c r="K1449" s="1">
        <v>0</v>
      </c>
      <c r="L1449" s="1">
        <v>0</v>
      </c>
      <c r="M1449" s="4">
        <v>42970</v>
      </c>
      <c r="N1449" s="1">
        <v>68</v>
      </c>
      <c r="O1449" s="1">
        <v>200</v>
      </c>
      <c r="Q1449" s="3">
        <f t="shared" si="88"/>
        <v>2017</v>
      </c>
      <c r="R1449" s="3">
        <f t="shared" si="89"/>
        <v>0</v>
      </c>
      <c r="S1449" s="2">
        <f t="shared" si="90"/>
        <v>1</v>
      </c>
      <c r="T1449" s="3">
        <f t="shared" si="91"/>
        <v>0</v>
      </c>
      <c r="U1449" s="1"/>
      <c r="V1449" s="1"/>
    </row>
    <row r="1450" spans="1:22" ht="14.25" customHeight="1" x14ac:dyDescent="0.3">
      <c r="A1450" s="1">
        <v>1449</v>
      </c>
      <c r="B1450" s="1" t="s">
        <v>3082</v>
      </c>
      <c r="D1450" s="1" t="s">
        <v>3083</v>
      </c>
      <c r="F1450" s="1">
        <v>92</v>
      </c>
      <c r="G1450" s="1">
        <v>4</v>
      </c>
      <c r="H1450" s="1">
        <v>1</v>
      </c>
      <c r="I1450" s="1">
        <v>0</v>
      </c>
      <c r="J1450" s="1">
        <v>5</v>
      </c>
      <c r="K1450" s="1">
        <v>625</v>
      </c>
      <c r="L1450" s="1">
        <v>0</v>
      </c>
      <c r="M1450" s="4">
        <v>43797.748449074075</v>
      </c>
      <c r="N1450" s="1">
        <v>366</v>
      </c>
      <c r="O1450" s="1">
        <v>200</v>
      </c>
      <c r="Q1450" s="3">
        <f t="shared" si="88"/>
        <v>2019</v>
      </c>
      <c r="R1450" s="3">
        <f t="shared" si="89"/>
        <v>625</v>
      </c>
      <c r="S1450" s="2">
        <f t="shared" si="90"/>
        <v>5</v>
      </c>
      <c r="T1450" s="3">
        <f t="shared" si="91"/>
        <v>0</v>
      </c>
      <c r="U1450" s="1"/>
      <c r="V1450" s="1"/>
    </row>
    <row r="1451" spans="1:22" ht="14.25" customHeight="1" x14ac:dyDescent="0.3">
      <c r="A1451" s="1">
        <v>1450</v>
      </c>
      <c r="B1451" s="1" t="s">
        <v>3084</v>
      </c>
      <c r="D1451" s="1" t="s">
        <v>3085</v>
      </c>
      <c r="F1451" s="1">
        <v>92</v>
      </c>
      <c r="G1451" s="1">
        <v>2</v>
      </c>
      <c r="H1451" s="1">
        <v>1</v>
      </c>
      <c r="I1451" s="1">
        <v>0</v>
      </c>
      <c r="J1451" s="1">
        <v>1</v>
      </c>
      <c r="K1451" s="1">
        <v>19</v>
      </c>
      <c r="L1451" s="1">
        <v>0</v>
      </c>
      <c r="M1451" s="4">
        <v>43245</v>
      </c>
      <c r="N1451" s="1">
        <v>1020</v>
      </c>
      <c r="O1451" s="1">
        <v>200</v>
      </c>
      <c r="Q1451" s="3">
        <f t="shared" si="88"/>
        <v>2018</v>
      </c>
      <c r="R1451" s="3">
        <f t="shared" si="89"/>
        <v>19</v>
      </c>
      <c r="S1451" s="2">
        <f t="shared" si="90"/>
        <v>1</v>
      </c>
      <c r="T1451" s="3">
        <f t="shared" si="91"/>
        <v>0</v>
      </c>
      <c r="U1451" s="1"/>
      <c r="V1451" s="1"/>
    </row>
    <row r="1452" spans="1:22" ht="14.25" customHeight="1" x14ac:dyDescent="0.3">
      <c r="A1452" s="1">
        <v>1451</v>
      </c>
      <c r="B1452" s="1" t="s">
        <v>3086</v>
      </c>
      <c r="D1452" s="1" t="s">
        <v>3087</v>
      </c>
      <c r="F1452" s="1">
        <v>91</v>
      </c>
      <c r="G1452" s="1">
        <v>0</v>
      </c>
      <c r="H1452" s="1">
        <v>1</v>
      </c>
      <c r="I1452" s="1">
        <v>0</v>
      </c>
      <c r="J1452" s="1">
        <v>0</v>
      </c>
      <c r="K1452" s="1">
        <v>0</v>
      </c>
      <c r="L1452" s="1">
        <v>0</v>
      </c>
      <c r="M1452" s="4">
        <v>43487.64167824074</v>
      </c>
      <c r="N1452" s="1">
        <v>0</v>
      </c>
      <c r="O1452" s="1">
        <v>200</v>
      </c>
      <c r="Q1452" s="3">
        <f t="shared" si="88"/>
        <v>2019</v>
      </c>
      <c r="R1452" s="3">
        <f t="shared" si="89"/>
        <v>0</v>
      </c>
      <c r="S1452" s="2">
        <f t="shared" si="90"/>
        <v>0</v>
      </c>
      <c r="T1452" s="3">
        <f t="shared" si="91"/>
        <v>0</v>
      </c>
      <c r="U1452" s="1"/>
      <c r="V1452" s="1"/>
    </row>
    <row r="1453" spans="1:22" ht="14.25" customHeight="1" x14ac:dyDescent="0.3">
      <c r="A1453" s="1">
        <v>1452</v>
      </c>
      <c r="B1453" s="1" t="s">
        <v>3088</v>
      </c>
      <c r="D1453" s="1" t="s">
        <v>3089</v>
      </c>
      <c r="F1453" s="1">
        <v>90</v>
      </c>
      <c r="G1453" s="1">
        <v>17</v>
      </c>
      <c r="H1453" s="1">
        <v>2</v>
      </c>
      <c r="I1453" s="1">
        <v>0</v>
      </c>
      <c r="J1453" s="1">
        <v>19</v>
      </c>
      <c r="K1453" s="1">
        <v>855</v>
      </c>
      <c r="L1453" s="1">
        <v>0</v>
      </c>
      <c r="M1453" s="4">
        <v>43907.581944444442</v>
      </c>
      <c r="N1453" s="1">
        <v>817</v>
      </c>
      <c r="O1453" s="1">
        <v>200</v>
      </c>
      <c r="Q1453" s="3">
        <f t="shared" si="88"/>
        <v>0</v>
      </c>
      <c r="R1453" s="3">
        <f t="shared" si="89"/>
        <v>855</v>
      </c>
      <c r="S1453" s="2">
        <f t="shared" si="90"/>
        <v>19</v>
      </c>
      <c r="T1453" s="3">
        <f t="shared" si="91"/>
        <v>0</v>
      </c>
      <c r="U1453" s="1"/>
      <c r="V1453" s="1"/>
    </row>
    <row r="1454" spans="1:22" ht="14.25" customHeight="1" x14ac:dyDescent="0.3">
      <c r="A1454" s="1">
        <v>1453</v>
      </c>
      <c r="B1454" s="1" t="s">
        <v>3090</v>
      </c>
      <c r="D1454" s="1" t="s">
        <v>3091</v>
      </c>
      <c r="F1454" s="1">
        <v>93</v>
      </c>
      <c r="G1454" s="1">
        <v>0</v>
      </c>
      <c r="H1454" s="1">
        <v>1</v>
      </c>
      <c r="I1454" s="1">
        <v>0</v>
      </c>
      <c r="J1454" s="1">
        <v>0</v>
      </c>
      <c r="K1454" s="1">
        <v>12</v>
      </c>
      <c r="L1454" s="1">
        <v>12</v>
      </c>
      <c r="M1454" s="4">
        <v>43342.54550925926</v>
      </c>
      <c r="N1454" s="1">
        <v>90</v>
      </c>
      <c r="O1454" s="1">
        <v>404</v>
      </c>
      <c r="Q1454" s="3">
        <f t="shared" si="88"/>
        <v>2018</v>
      </c>
      <c r="R1454" s="3">
        <f t="shared" si="89"/>
        <v>12</v>
      </c>
      <c r="S1454" s="2">
        <f t="shared" si="90"/>
        <v>0</v>
      </c>
      <c r="T1454" s="3">
        <f t="shared" si="91"/>
        <v>12</v>
      </c>
      <c r="U1454" s="1"/>
      <c r="V1454" s="1"/>
    </row>
    <row r="1455" spans="1:22" ht="14.25" customHeight="1" x14ac:dyDescent="0.3">
      <c r="A1455" s="1">
        <v>1454</v>
      </c>
      <c r="B1455" s="1" t="s">
        <v>3092</v>
      </c>
      <c r="D1455" s="1" t="s">
        <v>3093</v>
      </c>
      <c r="E1455" s="1" t="s">
        <v>3094</v>
      </c>
      <c r="F1455" s="1">
        <v>90</v>
      </c>
      <c r="G1455" s="1">
        <v>1</v>
      </c>
      <c r="H1455" s="1">
        <v>1</v>
      </c>
      <c r="I1455" s="1">
        <v>0</v>
      </c>
      <c r="J1455" s="1">
        <v>0</v>
      </c>
      <c r="K1455" s="1">
        <v>27</v>
      </c>
      <c r="L1455" s="1">
        <v>0</v>
      </c>
      <c r="M1455" s="4">
        <v>43703.749166666668</v>
      </c>
      <c r="N1455" s="1">
        <v>1018</v>
      </c>
      <c r="O1455" s="1">
        <v>200</v>
      </c>
      <c r="Q1455" s="3">
        <f t="shared" si="88"/>
        <v>2019</v>
      </c>
      <c r="R1455" s="3">
        <f t="shared" si="89"/>
        <v>27</v>
      </c>
      <c r="S1455" s="2">
        <f t="shared" si="90"/>
        <v>0</v>
      </c>
      <c r="T1455" s="3">
        <f t="shared" si="91"/>
        <v>0</v>
      </c>
      <c r="U1455" s="1"/>
      <c r="V1455" s="1"/>
    </row>
    <row r="1456" spans="1:22" ht="14.25" customHeight="1" x14ac:dyDescent="0.3">
      <c r="A1456" s="1">
        <v>1455</v>
      </c>
      <c r="B1456" s="1" t="s">
        <v>3095</v>
      </c>
      <c r="D1456" s="1" t="s">
        <v>3096</v>
      </c>
      <c r="F1456" s="1">
        <v>92</v>
      </c>
      <c r="G1456" s="1">
        <v>9</v>
      </c>
      <c r="H1456" s="1">
        <v>2</v>
      </c>
      <c r="I1456" s="1">
        <v>0</v>
      </c>
      <c r="J1456" s="1">
        <v>58</v>
      </c>
      <c r="K1456" s="1">
        <v>322</v>
      </c>
      <c r="L1456" s="1">
        <v>0</v>
      </c>
      <c r="M1456" s="4">
        <v>43623.669733796298</v>
      </c>
      <c r="N1456" s="1">
        <v>109</v>
      </c>
      <c r="O1456" s="1">
        <v>404</v>
      </c>
      <c r="Q1456" s="3">
        <f t="shared" si="88"/>
        <v>2019</v>
      </c>
      <c r="R1456" s="3">
        <f t="shared" si="89"/>
        <v>322</v>
      </c>
      <c r="S1456" s="2">
        <f t="shared" si="90"/>
        <v>58</v>
      </c>
      <c r="T1456" s="3">
        <f t="shared" si="91"/>
        <v>0</v>
      </c>
      <c r="U1456" s="1"/>
      <c r="V1456" s="1"/>
    </row>
    <row r="1457" spans="1:22" ht="14.25" customHeight="1" x14ac:dyDescent="0.3">
      <c r="A1457" s="1">
        <v>1456</v>
      </c>
      <c r="B1457" s="1" t="s">
        <v>3097</v>
      </c>
      <c r="D1457" s="1" t="s">
        <v>3098</v>
      </c>
      <c r="F1457" s="1">
        <v>92</v>
      </c>
      <c r="G1457" s="1">
        <v>0</v>
      </c>
      <c r="H1457" s="1">
        <v>2</v>
      </c>
      <c r="I1457" s="1">
        <v>0</v>
      </c>
      <c r="J1457" s="1">
        <v>1</v>
      </c>
      <c r="K1457" s="1">
        <v>28</v>
      </c>
      <c r="L1457" s="1">
        <v>0</v>
      </c>
      <c r="M1457" s="4">
        <v>42706</v>
      </c>
      <c r="N1457" s="1">
        <v>295</v>
      </c>
      <c r="O1457" s="1">
        <v>200</v>
      </c>
      <c r="Q1457" s="3">
        <f t="shared" si="88"/>
        <v>2016</v>
      </c>
      <c r="R1457" s="3">
        <f t="shared" si="89"/>
        <v>28</v>
      </c>
      <c r="S1457" s="2">
        <f t="shared" si="90"/>
        <v>1</v>
      </c>
      <c r="T1457" s="3">
        <f t="shared" si="91"/>
        <v>0</v>
      </c>
      <c r="U1457" s="1"/>
      <c r="V1457" s="1"/>
    </row>
    <row r="1458" spans="1:22" ht="14.25" customHeight="1" x14ac:dyDescent="0.3">
      <c r="A1458" s="1">
        <v>1457</v>
      </c>
      <c r="B1458" s="1" t="s">
        <v>3099</v>
      </c>
      <c r="D1458" s="1" t="s">
        <v>3100</v>
      </c>
      <c r="F1458" s="1">
        <v>90</v>
      </c>
      <c r="G1458" s="1">
        <v>0</v>
      </c>
      <c r="H1458" s="1">
        <v>1</v>
      </c>
      <c r="I1458" s="1">
        <v>0</v>
      </c>
      <c r="J1458" s="1">
        <v>0</v>
      </c>
      <c r="K1458" s="1">
        <v>5</v>
      </c>
      <c r="L1458" s="1">
        <v>0</v>
      </c>
      <c r="M1458" s="4">
        <v>43130.164583333331</v>
      </c>
      <c r="N1458" s="1">
        <v>45</v>
      </c>
      <c r="O1458" s="1">
        <v>200</v>
      </c>
      <c r="Q1458" s="3">
        <f t="shared" si="88"/>
        <v>2018</v>
      </c>
      <c r="R1458" s="3">
        <f t="shared" si="89"/>
        <v>5</v>
      </c>
      <c r="S1458" s="2">
        <f t="shared" si="90"/>
        <v>0</v>
      </c>
      <c r="T1458" s="3">
        <f t="shared" si="91"/>
        <v>0</v>
      </c>
      <c r="U1458" s="1"/>
      <c r="V1458" s="1"/>
    </row>
    <row r="1459" spans="1:22" ht="14.25" customHeight="1" x14ac:dyDescent="0.3">
      <c r="A1459" s="1">
        <v>1458</v>
      </c>
      <c r="B1459" s="1" t="s">
        <v>3101</v>
      </c>
      <c r="D1459" s="1" t="s">
        <v>3102</v>
      </c>
      <c r="E1459" s="1" t="s">
        <v>3103</v>
      </c>
      <c r="F1459" s="1">
        <v>91</v>
      </c>
      <c r="G1459" s="1">
        <v>0</v>
      </c>
      <c r="H1459" s="1">
        <v>1</v>
      </c>
      <c r="I1459" s="1">
        <v>0</v>
      </c>
      <c r="J1459" s="1">
        <v>139</v>
      </c>
      <c r="K1459" s="1">
        <v>23</v>
      </c>
      <c r="L1459" s="1">
        <v>0</v>
      </c>
      <c r="M1459" s="4">
        <v>43369.451041666667</v>
      </c>
      <c r="N1459" s="1">
        <v>102</v>
      </c>
      <c r="O1459" s="1">
        <v>200</v>
      </c>
      <c r="Q1459" s="3">
        <f t="shared" si="88"/>
        <v>2018</v>
      </c>
      <c r="R1459" s="3">
        <f t="shared" si="89"/>
        <v>23</v>
      </c>
      <c r="S1459" s="2">
        <f t="shared" si="90"/>
        <v>139</v>
      </c>
      <c r="T1459" s="3">
        <f t="shared" si="91"/>
        <v>0</v>
      </c>
      <c r="U1459" s="1"/>
      <c r="V1459" s="1"/>
    </row>
    <row r="1460" spans="1:22" ht="14.25" customHeight="1" x14ac:dyDescent="0.3">
      <c r="A1460" s="1">
        <v>1459</v>
      </c>
      <c r="B1460" s="1" t="s">
        <v>3104</v>
      </c>
      <c r="D1460" s="1" t="s">
        <v>3105</v>
      </c>
      <c r="F1460" s="1">
        <v>90</v>
      </c>
      <c r="G1460" s="1">
        <v>1</v>
      </c>
      <c r="H1460" s="1">
        <v>2</v>
      </c>
      <c r="I1460" s="1">
        <v>0</v>
      </c>
      <c r="J1460" s="1">
        <v>0</v>
      </c>
      <c r="K1460" s="1">
        <v>1</v>
      </c>
      <c r="L1460" s="1">
        <v>0</v>
      </c>
      <c r="M1460" s="4">
        <v>42095.313206018516</v>
      </c>
      <c r="N1460" s="1">
        <v>533</v>
      </c>
      <c r="O1460" s="1">
        <v>200</v>
      </c>
      <c r="Q1460" s="3">
        <f t="shared" si="88"/>
        <v>2015</v>
      </c>
      <c r="R1460" s="3">
        <f t="shared" si="89"/>
        <v>1</v>
      </c>
      <c r="S1460" s="2">
        <f t="shared" si="90"/>
        <v>0</v>
      </c>
      <c r="T1460" s="3">
        <f t="shared" si="91"/>
        <v>0</v>
      </c>
      <c r="U1460" s="1"/>
      <c r="V1460" s="1"/>
    </row>
    <row r="1461" spans="1:22" ht="14.25" customHeight="1" x14ac:dyDescent="0.3">
      <c r="A1461" s="1">
        <v>1460</v>
      </c>
      <c r="B1461" s="1" t="s">
        <v>3106</v>
      </c>
      <c r="D1461" s="1" t="s">
        <v>3107</v>
      </c>
      <c r="F1461" s="1">
        <v>92</v>
      </c>
      <c r="G1461" s="1">
        <v>0</v>
      </c>
      <c r="H1461" s="1">
        <v>1</v>
      </c>
      <c r="I1461" s="1">
        <v>0</v>
      </c>
      <c r="J1461" s="1">
        <v>1</v>
      </c>
      <c r="K1461" s="1">
        <v>40</v>
      </c>
      <c r="L1461" s="1">
        <v>0</v>
      </c>
      <c r="M1461" s="4">
        <v>42856</v>
      </c>
      <c r="N1461" s="1">
        <v>236</v>
      </c>
      <c r="O1461" s="1">
        <v>200</v>
      </c>
      <c r="Q1461" s="3">
        <f t="shared" si="88"/>
        <v>2017</v>
      </c>
      <c r="R1461" s="3">
        <f t="shared" si="89"/>
        <v>40</v>
      </c>
      <c r="S1461" s="2">
        <f t="shared" si="90"/>
        <v>1</v>
      </c>
      <c r="T1461" s="3">
        <f t="shared" si="91"/>
        <v>0</v>
      </c>
      <c r="U1461" s="1"/>
      <c r="V1461" s="1"/>
    </row>
    <row r="1462" spans="1:22" ht="14.25" customHeight="1" x14ac:dyDescent="0.3">
      <c r="A1462" s="1">
        <v>1461</v>
      </c>
      <c r="B1462" s="1" t="s">
        <v>3108</v>
      </c>
      <c r="D1462" s="1" t="s">
        <v>3109</v>
      </c>
      <c r="F1462" s="1">
        <v>92</v>
      </c>
      <c r="G1462" s="1">
        <v>0</v>
      </c>
      <c r="H1462" s="1">
        <v>1</v>
      </c>
      <c r="I1462" s="1">
        <v>0</v>
      </c>
      <c r="J1462" s="1">
        <v>1</v>
      </c>
      <c r="K1462" s="1">
        <v>0</v>
      </c>
      <c r="L1462" s="1">
        <v>0</v>
      </c>
      <c r="M1462" s="4">
        <v>42027</v>
      </c>
      <c r="N1462" s="1">
        <v>208</v>
      </c>
      <c r="O1462" s="1">
        <v>200</v>
      </c>
      <c r="Q1462" s="3">
        <f t="shared" si="88"/>
        <v>2015</v>
      </c>
      <c r="R1462" s="3">
        <f t="shared" si="89"/>
        <v>0</v>
      </c>
      <c r="S1462" s="2">
        <f t="shared" si="90"/>
        <v>1</v>
      </c>
      <c r="T1462" s="3">
        <f t="shared" si="91"/>
        <v>0</v>
      </c>
      <c r="U1462" s="1"/>
      <c r="V1462" s="1"/>
    </row>
    <row r="1463" spans="1:22" ht="14.25" customHeight="1" x14ac:dyDescent="0.3">
      <c r="A1463" s="1">
        <v>1462</v>
      </c>
      <c r="B1463" s="1" t="s">
        <v>3110</v>
      </c>
      <c r="D1463" s="1" t="s">
        <v>3111</v>
      </c>
      <c r="F1463" s="1">
        <v>92</v>
      </c>
      <c r="G1463" s="1">
        <v>2</v>
      </c>
      <c r="H1463" s="1">
        <v>2</v>
      </c>
      <c r="I1463" s="1">
        <v>0</v>
      </c>
      <c r="J1463" s="1">
        <v>1</v>
      </c>
      <c r="K1463" s="1">
        <v>40</v>
      </c>
      <c r="L1463" s="1">
        <v>0</v>
      </c>
      <c r="M1463" s="4">
        <v>42654</v>
      </c>
      <c r="N1463" s="1">
        <v>2168</v>
      </c>
      <c r="O1463" s="1">
        <v>200</v>
      </c>
      <c r="Q1463" s="3">
        <f t="shared" si="88"/>
        <v>2016</v>
      </c>
      <c r="R1463" s="3">
        <f t="shared" si="89"/>
        <v>40</v>
      </c>
      <c r="S1463" s="2">
        <f t="shared" si="90"/>
        <v>1</v>
      </c>
      <c r="T1463" s="3">
        <f t="shared" si="91"/>
        <v>0</v>
      </c>
      <c r="U1463" s="1"/>
      <c r="V1463" s="1"/>
    </row>
    <row r="1464" spans="1:22" ht="14.25" customHeight="1" x14ac:dyDescent="0.3">
      <c r="A1464" s="1">
        <v>1463</v>
      </c>
      <c r="B1464" s="1" t="s">
        <v>3112</v>
      </c>
      <c r="D1464" s="1" t="s">
        <v>3113</v>
      </c>
      <c r="F1464" s="1">
        <v>92</v>
      </c>
      <c r="G1464" s="1">
        <v>2</v>
      </c>
      <c r="H1464" s="1">
        <v>2</v>
      </c>
      <c r="I1464" s="1">
        <v>0</v>
      </c>
      <c r="J1464" s="1">
        <v>1</v>
      </c>
      <c r="K1464" s="1">
        <v>42</v>
      </c>
      <c r="L1464" s="1">
        <v>0</v>
      </c>
      <c r="M1464" s="4">
        <v>43579.564247685186</v>
      </c>
      <c r="N1464" s="1">
        <v>304</v>
      </c>
      <c r="O1464" s="1">
        <v>200</v>
      </c>
      <c r="Q1464" s="3">
        <f t="shared" si="88"/>
        <v>2019</v>
      </c>
      <c r="R1464" s="3">
        <f t="shared" si="89"/>
        <v>42</v>
      </c>
      <c r="S1464" s="2">
        <f t="shared" si="90"/>
        <v>1</v>
      </c>
      <c r="T1464" s="3">
        <f t="shared" si="91"/>
        <v>0</v>
      </c>
      <c r="U1464" s="1"/>
      <c r="V1464" s="1"/>
    </row>
    <row r="1465" spans="1:22" ht="14.25" customHeight="1" x14ac:dyDescent="0.3">
      <c r="A1465" s="1">
        <v>1464</v>
      </c>
      <c r="B1465" s="1" t="s">
        <v>3114</v>
      </c>
      <c r="D1465" s="1" t="s">
        <v>3115</v>
      </c>
      <c r="F1465" s="1">
        <v>92</v>
      </c>
      <c r="G1465" s="1">
        <v>40</v>
      </c>
      <c r="H1465" s="1">
        <v>2</v>
      </c>
      <c r="I1465" s="1">
        <v>0</v>
      </c>
      <c r="J1465" s="1">
        <v>26</v>
      </c>
      <c r="K1465" s="1">
        <v>87</v>
      </c>
      <c r="L1465" s="1">
        <v>0</v>
      </c>
      <c r="M1465" s="4">
        <v>43792.925995370373</v>
      </c>
      <c r="N1465" s="1">
        <v>1987</v>
      </c>
      <c r="O1465" s="1">
        <v>200</v>
      </c>
      <c r="Q1465" s="3">
        <f t="shared" si="88"/>
        <v>2019</v>
      </c>
      <c r="R1465" s="3">
        <f t="shared" si="89"/>
        <v>87</v>
      </c>
      <c r="S1465" s="2">
        <f t="shared" si="90"/>
        <v>26</v>
      </c>
      <c r="T1465" s="3">
        <f t="shared" si="91"/>
        <v>0</v>
      </c>
      <c r="U1465" s="1"/>
      <c r="V1465" s="1"/>
    </row>
    <row r="1466" spans="1:22" ht="14.25" customHeight="1" x14ac:dyDescent="0.3">
      <c r="A1466" s="1">
        <v>1465</v>
      </c>
      <c r="B1466" s="1" t="s">
        <v>3116</v>
      </c>
      <c r="D1466" s="1" t="s">
        <v>3117</v>
      </c>
      <c r="F1466" s="1">
        <v>90</v>
      </c>
      <c r="G1466" s="1">
        <v>9</v>
      </c>
      <c r="H1466" s="1">
        <v>2</v>
      </c>
      <c r="I1466" s="1">
        <v>0</v>
      </c>
      <c r="J1466" s="1">
        <v>0</v>
      </c>
      <c r="K1466" s="1">
        <v>10</v>
      </c>
      <c r="L1466" s="1">
        <v>2</v>
      </c>
      <c r="M1466" s="4">
        <v>40092.215856481482</v>
      </c>
      <c r="N1466" s="1">
        <v>1323</v>
      </c>
      <c r="O1466" s="1">
        <v>200</v>
      </c>
      <c r="Q1466" s="3">
        <f t="shared" si="88"/>
        <v>2009</v>
      </c>
      <c r="R1466" s="3">
        <f t="shared" si="89"/>
        <v>10</v>
      </c>
      <c r="S1466" s="2">
        <f t="shared" si="90"/>
        <v>0</v>
      </c>
      <c r="T1466" s="3">
        <f t="shared" si="91"/>
        <v>0</v>
      </c>
      <c r="U1466" s="1"/>
      <c r="V1466" s="1"/>
    </row>
    <row r="1467" spans="1:22" ht="14.25" customHeight="1" x14ac:dyDescent="0.3">
      <c r="A1467" s="1">
        <v>1466</v>
      </c>
      <c r="B1467" s="1" t="s">
        <v>3118</v>
      </c>
      <c r="D1467" s="1" t="s">
        <v>3119</v>
      </c>
      <c r="F1467" s="1">
        <v>90</v>
      </c>
      <c r="G1467" s="1">
        <v>0</v>
      </c>
      <c r="H1467" s="1">
        <v>1</v>
      </c>
      <c r="I1467" s="1">
        <v>0</v>
      </c>
      <c r="J1467" s="1">
        <v>1</v>
      </c>
      <c r="K1467" s="1">
        <v>4</v>
      </c>
      <c r="L1467" s="1">
        <v>0</v>
      </c>
      <c r="M1467" s="4">
        <v>42100.331354166665</v>
      </c>
      <c r="N1467" s="1">
        <v>508</v>
      </c>
      <c r="O1467" s="1">
        <v>200</v>
      </c>
      <c r="Q1467" s="3">
        <f t="shared" si="88"/>
        <v>2015</v>
      </c>
      <c r="R1467" s="3">
        <f t="shared" si="89"/>
        <v>4</v>
      </c>
      <c r="S1467" s="2">
        <f t="shared" si="90"/>
        <v>1</v>
      </c>
      <c r="T1467" s="3">
        <f t="shared" si="91"/>
        <v>0</v>
      </c>
      <c r="U1467" s="1"/>
      <c r="V1467" s="1"/>
    </row>
    <row r="1468" spans="1:22" ht="14.25" customHeight="1" x14ac:dyDescent="0.3">
      <c r="A1468" s="1">
        <v>1467</v>
      </c>
      <c r="B1468" s="1" t="s">
        <v>3120</v>
      </c>
      <c r="D1468" s="1" t="s">
        <v>3121</v>
      </c>
      <c r="F1468" s="1">
        <v>92</v>
      </c>
      <c r="G1468" s="1">
        <v>0</v>
      </c>
      <c r="H1468" s="1">
        <v>2</v>
      </c>
      <c r="I1468" s="1">
        <v>0</v>
      </c>
      <c r="J1468" s="1">
        <v>1</v>
      </c>
      <c r="K1468" s="1">
        <v>0</v>
      </c>
      <c r="L1468" s="1">
        <v>0</v>
      </c>
      <c r="M1468" s="4">
        <v>41384</v>
      </c>
      <c r="N1468" s="1">
        <v>80</v>
      </c>
      <c r="O1468" s="1">
        <v>200</v>
      </c>
      <c r="Q1468" s="3">
        <f t="shared" si="88"/>
        <v>2013</v>
      </c>
      <c r="R1468" s="3">
        <f t="shared" si="89"/>
        <v>0</v>
      </c>
      <c r="S1468" s="2">
        <f t="shared" si="90"/>
        <v>1</v>
      </c>
      <c r="T1468" s="3">
        <f t="shared" si="91"/>
        <v>0</v>
      </c>
      <c r="U1468" s="1"/>
      <c r="V1468" s="1"/>
    </row>
    <row r="1469" spans="1:22" ht="14.25" customHeight="1" x14ac:dyDescent="0.3">
      <c r="A1469" s="1">
        <v>1468</v>
      </c>
      <c r="B1469" s="1" t="s">
        <v>3122</v>
      </c>
      <c r="D1469" s="1" t="s">
        <v>3123</v>
      </c>
      <c r="F1469" s="1">
        <v>92</v>
      </c>
      <c r="G1469" s="1">
        <v>0</v>
      </c>
      <c r="H1469" s="1">
        <v>1</v>
      </c>
      <c r="I1469" s="1">
        <v>0</v>
      </c>
      <c r="J1469" s="1">
        <v>1</v>
      </c>
      <c r="K1469" s="1">
        <v>1</v>
      </c>
      <c r="L1469" s="1">
        <v>0</v>
      </c>
      <c r="M1469" s="4">
        <v>43326.354583333334</v>
      </c>
      <c r="N1469" s="1">
        <v>81</v>
      </c>
      <c r="O1469" s="1">
        <v>200</v>
      </c>
      <c r="Q1469" s="3">
        <f t="shared" si="88"/>
        <v>2018</v>
      </c>
      <c r="R1469" s="3">
        <f t="shared" si="89"/>
        <v>1</v>
      </c>
      <c r="S1469" s="2">
        <f t="shared" si="90"/>
        <v>1</v>
      </c>
      <c r="T1469" s="3">
        <f t="shared" si="91"/>
        <v>0</v>
      </c>
      <c r="U1469" s="1"/>
      <c r="V1469" s="1"/>
    </row>
    <row r="1470" spans="1:22" ht="14.25" customHeight="1" x14ac:dyDescent="0.3">
      <c r="A1470" s="1">
        <v>1469</v>
      </c>
      <c r="B1470" s="1" t="s">
        <v>3124</v>
      </c>
      <c r="D1470" s="1" t="s">
        <v>3125</v>
      </c>
      <c r="F1470" s="1">
        <v>90</v>
      </c>
      <c r="G1470" s="1">
        <v>12</v>
      </c>
      <c r="H1470" s="1">
        <v>1</v>
      </c>
      <c r="I1470" s="1">
        <v>0</v>
      </c>
      <c r="J1470" s="1">
        <v>18</v>
      </c>
      <c r="K1470" s="1">
        <v>397</v>
      </c>
      <c r="L1470" s="1">
        <v>0</v>
      </c>
      <c r="M1470" s="4">
        <v>42075.514502314814</v>
      </c>
      <c r="N1470" s="1">
        <v>985</v>
      </c>
      <c r="O1470" s="1">
        <v>200</v>
      </c>
      <c r="P1470" s="4">
        <v>42164.470972222225</v>
      </c>
      <c r="Q1470" s="3">
        <f t="shared" si="88"/>
        <v>2015</v>
      </c>
      <c r="R1470" s="3">
        <f t="shared" si="89"/>
        <v>397</v>
      </c>
      <c r="S1470" s="2">
        <f t="shared" si="90"/>
        <v>18</v>
      </c>
      <c r="T1470" s="3">
        <f t="shared" si="91"/>
        <v>0</v>
      </c>
      <c r="U1470" s="1"/>
      <c r="V1470" s="1"/>
    </row>
    <row r="1471" spans="1:22" ht="14.25" customHeight="1" x14ac:dyDescent="0.3">
      <c r="A1471" s="1">
        <v>1470</v>
      </c>
      <c r="B1471" s="1" t="s">
        <v>3126</v>
      </c>
      <c r="D1471" s="1" t="s">
        <v>3127</v>
      </c>
      <c r="F1471" s="1">
        <v>90</v>
      </c>
      <c r="G1471" s="1">
        <v>0</v>
      </c>
      <c r="H1471" s="1">
        <v>2</v>
      </c>
      <c r="I1471" s="1">
        <v>0</v>
      </c>
      <c r="J1471" s="1">
        <v>0</v>
      </c>
      <c r="K1471" s="1">
        <v>685</v>
      </c>
      <c r="L1471" s="1">
        <v>0</v>
      </c>
      <c r="M1471" s="4">
        <v>43903.591261574074</v>
      </c>
      <c r="N1471" s="1">
        <v>548</v>
      </c>
      <c r="O1471" s="1">
        <v>200</v>
      </c>
      <c r="Q1471" s="3">
        <f t="shared" si="88"/>
        <v>0</v>
      </c>
      <c r="R1471" s="3">
        <f t="shared" si="89"/>
        <v>685</v>
      </c>
      <c r="S1471" s="2">
        <f t="shared" si="90"/>
        <v>0</v>
      </c>
      <c r="T1471" s="3">
        <f t="shared" si="91"/>
        <v>0</v>
      </c>
      <c r="U1471" s="1"/>
      <c r="V1471" s="1"/>
    </row>
    <row r="1472" spans="1:22" ht="14.25" customHeight="1" x14ac:dyDescent="0.3">
      <c r="A1472" s="1">
        <v>1471</v>
      </c>
      <c r="B1472" s="1" t="s">
        <v>3128</v>
      </c>
      <c r="D1472" s="1" t="s">
        <v>3129</v>
      </c>
      <c r="F1472" s="1">
        <v>91</v>
      </c>
      <c r="G1472" s="1">
        <v>2</v>
      </c>
      <c r="H1472" s="1">
        <v>1</v>
      </c>
      <c r="I1472" s="1">
        <v>0</v>
      </c>
      <c r="J1472" s="1">
        <v>12</v>
      </c>
      <c r="K1472" s="1">
        <v>1862</v>
      </c>
      <c r="L1472" s="1">
        <v>0</v>
      </c>
      <c r="M1472" s="4">
        <v>42881.625081018516</v>
      </c>
      <c r="N1472" s="1">
        <v>608</v>
      </c>
      <c r="O1472" s="1">
        <v>200</v>
      </c>
      <c r="Q1472" s="3">
        <f t="shared" si="88"/>
        <v>2017</v>
      </c>
      <c r="R1472" s="3">
        <f t="shared" si="89"/>
        <v>1862</v>
      </c>
      <c r="S1472" s="2">
        <f t="shared" si="90"/>
        <v>12</v>
      </c>
      <c r="T1472" s="3">
        <f t="shared" si="91"/>
        <v>0</v>
      </c>
      <c r="U1472" s="1"/>
      <c r="V1472" s="1"/>
    </row>
    <row r="1473" spans="1:22" ht="14.25" customHeight="1" x14ac:dyDescent="0.3">
      <c r="A1473" s="1">
        <v>1472</v>
      </c>
      <c r="B1473" s="1" t="s">
        <v>3130</v>
      </c>
      <c r="D1473" s="1" t="s">
        <v>3131</v>
      </c>
      <c r="F1473" s="1">
        <v>97</v>
      </c>
      <c r="G1473" s="1">
        <v>0</v>
      </c>
      <c r="H1473" s="1">
        <v>1</v>
      </c>
      <c r="I1473" s="1">
        <v>0</v>
      </c>
      <c r="J1473" s="1">
        <v>3</v>
      </c>
      <c r="K1473" s="1">
        <v>0</v>
      </c>
      <c r="L1473" s="1">
        <v>0</v>
      </c>
      <c r="M1473" s="4">
        <v>42407.233090277776</v>
      </c>
      <c r="N1473" s="1">
        <v>0</v>
      </c>
      <c r="O1473" s="1">
        <v>200</v>
      </c>
      <c r="Q1473" s="3">
        <f t="shared" si="88"/>
        <v>2016</v>
      </c>
      <c r="R1473" s="3">
        <f t="shared" si="89"/>
        <v>0</v>
      </c>
      <c r="S1473" s="2">
        <f t="shared" si="90"/>
        <v>3</v>
      </c>
      <c r="T1473" s="3">
        <f t="shared" si="91"/>
        <v>0</v>
      </c>
      <c r="U1473" s="1"/>
      <c r="V1473" s="1"/>
    </row>
    <row r="1474" spans="1:22" ht="14.25" customHeight="1" x14ac:dyDescent="0.3">
      <c r="A1474" s="1">
        <v>1473</v>
      </c>
      <c r="B1474" s="1" t="s">
        <v>3132</v>
      </c>
      <c r="D1474" s="1" t="s">
        <v>3133</v>
      </c>
      <c r="F1474" s="1">
        <v>92</v>
      </c>
      <c r="G1474" s="1">
        <v>1</v>
      </c>
      <c r="H1474" s="1">
        <v>1</v>
      </c>
      <c r="I1474" s="1">
        <v>0</v>
      </c>
      <c r="J1474" s="1">
        <v>2</v>
      </c>
      <c r="K1474" s="1">
        <v>566</v>
      </c>
      <c r="L1474" s="1">
        <v>0</v>
      </c>
      <c r="M1474" s="4">
        <v>43682.546284722222</v>
      </c>
      <c r="N1474" s="1">
        <v>505</v>
      </c>
      <c r="O1474" s="1">
        <v>200</v>
      </c>
      <c r="Q1474" s="3">
        <f t="shared" si="88"/>
        <v>2019</v>
      </c>
      <c r="R1474" s="3">
        <f t="shared" si="89"/>
        <v>566</v>
      </c>
      <c r="S1474" s="2">
        <f t="shared" si="90"/>
        <v>2</v>
      </c>
      <c r="T1474" s="3">
        <f t="shared" si="91"/>
        <v>0</v>
      </c>
      <c r="U1474" s="1"/>
      <c r="V1474" s="1"/>
    </row>
    <row r="1475" spans="1:22" ht="14.25" customHeight="1" x14ac:dyDescent="0.3">
      <c r="A1475" s="1">
        <v>1474</v>
      </c>
      <c r="B1475" s="1" t="s">
        <v>3134</v>
      </c>
      <c r="D1475" s="1" t="s">
        <v>3135</v>
      </c>
      <c r="F1475" s="1">
        <v>90</v>
      </c>
      <c r="G1475" s="1">
        <v>0</v>
      </c>
      <c r="H1475" s="1">
        <v>1</v>
      </c>
      <c r="I1475" s="1">
        <v>0</v>
      </c>
      <c r="J1475" s="1">
        <v>2</v>
      </c>
      <c r="K1475" s="1">
        <v>0</v>
      </c>
      <c r="L1475" s="1">
        <v>0</v>
      </c>
      <c r="M1475" s="4">
        <v>43746.191180555557</v>
      </c>
      <c r="N1475" s="1">
        <v>35</v>
      </c>
      <c r="O1475" s="1">
        <v>200</v>
      </c>
      <c r="Q1475" s="3">
        <f t="shared" ref="Q1475:Q1538" si="92">IF(M1475&lt;DATE(1998, 9, 4), 0, IF(YEAR(M1475)=2020, 0, IF(P1475=0, YEAR(M1475), IF(YEAR(P1475)=2020, 0, IF(P1475&lt;DATE(1998, 9, 4), 0, YEAR(P1475))))))</f>
        <v>2019</v>
      </c>
      <c r="R1475" s="3">
        <f t="shared" ref="R1475:R1538" si="93">IF(M1475&gt;DATE(2004, 2, 4), K1475, 0)</f>
        <v>0</v>
      </c>
      <c r="S1475" s="2">
        <f t="shared" ref="S1475:S1538" si="94">IF(M1475&gt;DATE(2006,3,21),J1475,0)</f>
        <v>2</v>
      </c>
      <c r="T1475" s="3">
        <f t="shared" ref="T1475:T1538" si="95">IF(M1475&gt;DATE(2010, 1, 10), L1475, 0)</f>
        <v>0</v>
      </c>
      <c r="U1475" s="1"/>
      <c r="V1475" s="1"/>
    </row>
    <row r="1476" spans="1:22" ht="14.25" customHeight="1" x14ac:dyDescent="0.3">
      <c r="A1476" s="1">
        <v>1475</v>
      </c>
      <c r="B1476" s="1" t="s">
        <v>3136</v>
      </c>
      <c r="D1476" s="1" t="s">
        <v>3137</v>
      </c>
      <c r="F1476" s="1">
        <v>90</v>
      </c>
      <c r="G1476" s="1">
        <v>0</v>
      </c>
      <c r="H1476" s="1">
        <v>2</v>
      </c>
      <c r="I1476" s="1">
        <v>0</v>
      </c>
      <c r="J1476" s="1">
        <v>2</v>
      </c>
      <c r="K1476" s="1">
        <v>3</v>
      </c>
      <c r="L1476" s="1">
        <v>0</v>
      </c>
      <c r="M1476" s="4">
        <v>42924.728472222225</v>
      </c>
      <c r="N1476" s="1">
        <v>183</v>
      </c>
      <c r="O1476" s="1">
        <v>200</v>
      </c>
      <c r="Q1476" s="3">
        <f t="shared" si="92"/>
        <v>2017</v>
      </c>
      <c r="R1476" s="3">
        <f t="shared" si="93"/>
        <v>3</v>
      </c>
      <c r="S1476" s="2">
        <f t="shared" si="94"/>
        <v>2</v>
      </c>
      <c r="T1476" s="3">
        <f t="shared" si="95"/>
        <v>0</v>
      </c>
      <c r="U1476" s="1"/>
      <c r="V1476" s="1"/>
    </row>
    <row r="1477" spans="1:22" ht="14.25" customHeight="1" x14ac:dyDescent="0.3">
      <c r="A1477" s="1">
        <v>1476</v>
      </c>
      <c r="B1477" s="1" t="s">
        <v>3138</v>
      </c>
      <c r="D1477" s="1" t="s">
        <v>3139</v>
      </c>
      <c r="F1477" s="1">
        <v>90</v>
      </c>
      <c r="G1477" s="1">
        <v>0</v>
      </c>
      <c r="H1477" s="1">
        <v>2</v>
      </c>
      <c r="I1477" s="1">
        <v>0</v>
      </c>
      <c r="J1477" s="1">
        <v>0</v>
      </c>
      <c r="K1477" s="1">
        <v>0</v>
      </c>
      <c r="L1477" s="1">
        <v>0</v>
      </c>
      <c r="M1477" s="4">
        <v>43033.635416666664</v>
      </c>
      <c r="N1477" s="1">
        <v>82</v>
      </c>
      <c r="O1477" s="1">
        <v>200</v>
      </c>
      <c r="Q1477" s="3">
        <f t="shared" si="92"/>
        <v>2017</v>
      </c>
      <c r="R1477" s="3">
        <f t="shared" si="93"/>
        <v>0</v>
      </c>
      <c r="S1477" s="2">
        <f t="shared" si="94"/>
        <v>0</v>
      </c>
      <c r="T1477" s="3">
        <f t="shared" si="95"/>
        <v>0</v>
      </c>
      <c r="U1477" s="1"/>
      <c r="V1477" s="1"/>
    </row>
    <row r="1478" spans="1:22" ht="14.25" customHeight="1" x14ac:dyDescent="0.3">
      <c r="A1478" s="1">
        <v>1477</v>
      </c>
      <c r="B1478" s="1" t="s">
        <v>3140</v>
      </c>
      <c r="D1478" s="1" t="s">
        <v>3141</v>
      </c>
      <c r="E1478" s="1" t="s">
        <v>3142</v>
      </c>
      <c r="F1478" s="1">
        <v>90</v>
      </c>
      <c r="G1478" s="1">
        <v>0</v>
      </c>
      <c r="H1478" s="1">
        <v>1</v>
      </c>
      <c r="I1478" s="1">
        <v>0</v>
      </c>
      <c r="J1478" s="1">
        <v>1</v>
      </c>
      <c r="K1478" s="1">
        <v>0</v>
      </c>
      <c r="L1478" s="1">
        <v>0</v>
      </c>
      <c r="M1478" s="4">
        <v>42324.788680555554</v>
      </c>
      <c r="N1478" s="1">
        <v>1046</v>
      </c>
      <c r="O1478" s="1">
        <v>200</v>
      </c>
      <c r="Q1478" s="3">
        <f t="shared" si="92"/>
        <v>2015</v>
      </c>
      <c r="R1478" s="3">
        <f t="shared" si="93"/>
        <v>0</v>
      </c>
      <c r="S1478" s="2">
        <f t="shared" si="94"/>
        <v>1</v>
      </c>
      <c r="T1478" s="3">
        <f t="shared" si="95"/>
        <v>0</v>
      </c>
      <c r="U1478" s="1"/>
      <c r="V1478" s="1"/>
    </row>
    <row r="1479" spans="1:22" ht="14.25" customHeight="1" x14ac:dyDescent="0.3">
      <c r="A1479" s="1">
        <v>1478</v>
      </c>
      <c r="B1479" s="1" t="s">
        <v>3143</v>
      </c>
      <c r="D1479" s="1" t="s">
        <v>3144</v>
      </c>
      <c r="F1479" s="1">
        <v>92</v>
      </c>
      <c r="G1479" s="1">
        <v>2</v>
      </c>
      <c r="H1479" s="1">
        <v>1</v>
      </c>
      <c r="I1479" s="1">
        <v>0</v>
      </c>
      <c r="J1479" s="1">
        <v>1</v>
      </c>
      <c r="K1479" s="1">
        <v>55</v>
      </c>
      <c r="L1479" s="1">
        <v>0</v>
      </c>
      <c r="M1479" s="4">
        <v>43707.662499999999</v>
      </c>
      <c r="N1479" s="1">
        <v>1376</v>
      </c>
      <c r="O1479" s="1">
        <v>200</v>
      </c>
      <c r="Q1479" s="3">
        <f t="shared" si="92"/>
        <v>2019</v>
      </c>
      <c r="R1479" s="3">
        <f t="shared" si="93"/>
        <v>55</v>
      </c>
      <c r="S1479" s="2">
        <f t="shared" si="94"/>
        <v>1</v>
      </c>
      <c r="T1479" s="3">
        <f t="shared" si="95"/>
        <v>0</v>
      </c>
      <c r="U1479" s="1"/>
      <c r="V1479" s="1"/>
    </row>
    <row r="1480" spans="1:22" ht="14.25" customHeight="1" x14ac:dyDescent="0.3">
      <c r="A1480" s="1">
        <v>1479</v>
      </c>
      <c r="B1480" s="1" t="s">
        <v>3145</v>
      </c>
      <c r="D1480" s="1" t="s">
        <v>3146</v>
      </c>
      <c r="F1480" s="1">
        <v>90</v>
      </c>
      <c r="G1480" s="1">
        <v>2</v>
      </c>
      <c r="H1480" s="1">
        <v>1</v>
      </c>
      <c r="I1480" s="1">
        <v>0</v>
      </c>
      <c r="J1480" s="1">
        <v>0</v>
      </c>
      <c r="K1480" s="1">
        <v>0</v>
      </c>
      <c r="L1480" s="1">
        <v>0</v>
      </c>
      <c r="M1480" s="4">
        <v>42833.437777777777</v>
      </c>
      <c r="N1480" s="1">
        <v>1110</v>
      </c>
      <c r="O1480" s="1">
        <v>200</v>
      </c>
      <c r="Q1480" s="3">
        <f t="shared" si="92"/>
        <v>2017</v>
      </c>
      <c r="R1480" s="3">
        <f t="shared" si="93"/>
        <v>0</v>
      </c>
      <c r="S1480" s="2">
        <f t="shared" si="94"/>
        <v>0</v>
      </c>
      <c r="T1480" s="3">
        <f t="shared" si="95"/>
        <v>0</v>
      </c>
      <c r="U1480" s="1"/>
      <c r="V1480" s="1"/>
    </row>
    <row r="1481" spans="1:22" ht="14.25" customHeight="1" x14ac:dyDescent="0.3">
      <c r="A1481" s="1">
        <v>1480</v>
      </c>
      <c r="B1481" s="1" t="s">
        <v>3147</v>
      </c>
      <c r="D1481" s="1" t="s">
        <v>3148</v>
      </c>
      <c r="F1481" s="1">
        <v>90</v>
      </c>
      <c r="G1481" s="1">
        <v>0</v>
      </c>
      <c r="H1481" s="1">
        <v>1</v>
      </c>
      <c r="I1481" s="1">
        <v>0</v>
      </c>
      <c r="J1481" s="1">
        <v>1</v>
      </c>
      <c r="K1481" s="1">
        <v>9</v>
      </c>
      <c r="L1481" s="1">
        <v>0</v>
      </c>
      <c r="M1481" s="4">
        <v>43418.737349537034</v>
      </c>
      <c r="N1481" s="1">
        <v>1511</v>
      </c>
      <c r="O1481" s="1">
        <v>200</v>
      </c>
      <c r="Q1481" s="3">
        <f t="shared" si="92"/>
        <v>2018</v>
      </c>
      <c r="R1481" s="3">
        <f t="shared" si="93"/>
        <v>9</v>
      </c>
      <c r="S1481" s="2">
        <f t="shared" si="94"/>
        <v>1</v>
      </c>
      <c r="T1481" s="3">
        <f t="shared" si="95"/>
        <v>0</v>
      </c>
      <c r="U1481" s="1"/>
      <c r="V1481" s="1"/>
    </row>
    <row r="1482" spans="1:22" ht="14.25" customHeight="1" x14ac:dyDescent="0.3">
      <c r="A1482" s="1">
        <v>1481</v>
      </c>
      <c r="B1482" s="1" t="s">
        <v>3149</v>
      </c>
      <c r="D1482" s="1" t="s">
        <v>3150</v>
      </c>
      <c r="F1482" s="1">
        <v>92</v>
      </c>
      <c r="G1482" s="1">
        <v>6</v>
      </c>
      <c r="H1482" s="1">
        <v>2</v>
      </c>
      <c r="I1482" s="1">
        <v>0</v>
      </c>
      <c r="J1482" s="1">
        <v>1</v>
      </c>
      <c r="K1482" s="1">
        <v>0</v>
      </c>
      <c r="L1482" s="1">
        <v>0</v>
      </c>
      <c r="M1482" s="4">
        <v>43454.327997685185</v>
      </c>
      <c r="N1482" s="1">
        <v>60</v>
      </c>
      <c r="O1482" s="1">
        <v>200</v>
      </c>
      <c r="Q1482" s="3">
        <f t="shared" si="92"/>
        <v>2018</v>
      </c>
      <c r="R1482" s="3">
        <f t="shared" si="93"/>
        <v>0</v>
      </c>
      <c r="S1482" s="2">
        <f t="shared" si="94"/>
        <v>1</v>
      </c>
      <c r="T1482" s="3">
        <f t="shared" si="95"/>
        <v>0</v>
      </c>
      <c r="U1482" s="1"/>
      <c r="V1482" s="1"/>
    </row>
    <row r="1483" spans="1:22" ht="14.25" customHeight="1" x14ac:dyDescent="0.3">
      <c r="A1483" s="1">
        <v>1482</v>
      </c>
      <c r="B1483" s="1" t="s">
        <v>3151</v>
      </c>
      <c r="D1483" s="1" t="s">
        <v>3152</v>
      </c>
      <c r="F1483" s="1">
        <v>92</v>
      </c>
      <c r="G1483" s="1">
        <v>6</v>
      </c>
      <c r="H1483" s="1">
        <v>1</v>
      </c>
      <c r="I1483" s="1">
        <v>0</v>
      </c>
      <c r="J1483" s="1">
        <v>3</v>
      </c>
      <c r="K1483" s="1">
        <v>286</v>
      </c>
      <c r="L1483" s="1">
        <v>0</v>
      </c>
      <c r="M1483" s="4">
        <v>43674.524780092594</v>
      </c>
      <c r="N1483" s="1">
        <v>141</v>
      </c>
      <c r="O1483" s="1">
        <v>200</v>
      </c>
      <c r="P1483" s="4">
        <v>43708</v>
      </c>
      <c r="Q1483" s="3">
        <f t="shared" si="92"/>
        <v>2019</v>
      </c>
      <c r="R1483" s="3">
        <f t="shared" si="93"/>
        <v>286</v>
      </c>
      <c r="S1483" s="2">
        <f t="shared" si="94"/>
        <v>3</v>
      </c>
      <c r="T1483" s="3">
        <f t="shared" si="95"/>
        <v>0</v>
      </c>
      <c r="U1483" s="1"/>
      <c r="V1483" s="1"/>
    </row>
    <row r="1484" spans="1:22" ht="14.25" customHeight="1" x14ac:dyDescent="0.3">
      <c r="A1484" s="1">
        <v>1483</v>
      </c>
      <c r="B1484" s="1" t="s">
        <v>3153</v>
      </c>
      <c r="D1484" s="1" t="s">
        <v>3154</v>
      </c>
      <c r="F1484" s="1">
        <v>90</v>
      </c>
      <c r="G1484" s="1">
        <v>0</v>
      </c>
      <c r="H1484" s="1">
        <v>2</v>
      </c>
      <c r="I1484" s="1">
        <v>0</v>
      </c>
      <c r="J1484" s="1">
        <v>1</v>
      </c>
      <c r="K1484" s="1">
        <v>0</v>
      </c>
      <c r="L1484" s="1">
        <v>0</v>
      </c>
      <c r="M1484" s="4">
        <v>43452.418865740743</v>
      </c>
      <c r="N1484" s="1">
        <v>952</v>
      </c>
      <c r="O1484" s="1">
        <v>200</v>
      </c>
      <c r="P1484" s="4">
        <v>43683.474861111114</v>
      </c>
      <c r="Q1484" s="3">
        <f t="shared" si="92"/>
        <v>2019</v>
      </c>
      <c r="R1484" s="3">
        <f t="shared" si="93"/>
        <v>0</v>
      </c>
      <c r="S1484" s="2">
        <f t="shared" si="94"/>
        <v>1</v>
      </c>
      <c r="T1484" s="3">
        <f t="shared" si="95"/>
        <v>0</v>
      </c>
      <c r="U1484" s="1"/>
      <c r="V1484" s="1"/>
    </row>
    <row r="1485" spans="1:22" ht="14.25" customHeight="1" x14ac:dyDescent="0.3">
      <c r="A1485" s="1">
        <v>1484</v>
      </c>
      <c r="B1485" s="1" t="s">
        <v>3155</v>
      </c>
      <c r="D1485" s="1" t="s">
        <v>3156</v>
      </c>
      <c r="F1485" s="1">
        <v>92</v>
      </c>
      <c r="G1485" s="1">
        <v>21</v>
      </c>
      <c r="H1485" s="1">
        <v>2</v>
      </c>
      <c r="I1485" s="1">
        <v>0</v>
      </c>
      <c r="J1485" s="1">
        <v>1</v>
      </c>
      <c r="K1485" s="1">
        <v>20</v>
      </c>
      <c r="L1485" s="1">
        <v>0</v>
      </c>
      <c r="M1485" s="4">
        <v>43712.860451388886</v>
      </c>
      <c r="N1485" s="1">
        <v>196</v>
      </c>
      <c r="O1485" s="1">
        <v>200</v>
      </c>
      <c r="P1485" s="4">
        <v>43750</v>
      </c>
      <c r="Q1485" s="3">
        <f t="shared" si="92"/>
        <v>2019</v>
      </c>
      <c r="R1485" s="3">
        <f t="shared" si="93"/>
        <v>20</v>
      </c>
      <c r="S1485" s="2">
        <f t="shared" si="94"/>
        <v>1</v>
      </c>
      <c r="T1485" s="3">
        <f t="shared" si="95"/>
        <v>0</v>
      </c>
      <c r="U1485" s="1"/>
      <c r="V1485" s="1"/>
    </row>
    <row r="1486" spans="1:22" ht="14.25" customHeight="1" x14ac:dyDescent="0.3">
      <c r="A1486" s="1">
        <v>1485</v>
      </c>
      <c r="B1486" s="1" t="s">
        <v>3157</v>
      </c>
      <c r="D1486" s="1" t="s">
        <v>3158</v>
      </c>
      <c r="F1486" s="1">
        <v>92</v>
      </c>
      <c r="G1486" s="1">
        <v>0</v>
      </c>
      <c r="H1486" s="1">
        <v>2</v>
      </c>
      <c r="I1486" s="1">
        <v>0</v>
      </c>
      <c r="J1486" s="1">
        <v>0</v>
      </c>
      <c r="K1486" s="1">
        <v>73</v>
      </c>
      <c r="L1486" s="1">
        <v>0</v>
      </c>
      <c r="M1486" s="4">
        <v>43068</v>
      </c>
      <c r="N1486" s="1">
        <v>553</v>
      </c>
      <c r="O1486" s="1">
        <v>200</v>
      </c>
      <c r="Q1486" s="3">
        <f t="shared" si="92"/>
        <v>2017</v>
      </c>
      <c r="R1486" s="3">
        <f t="shared" si="93"/>
        <v>73</v>
      </c>
      <c r="S1486" s="2">
        <f t="shared" si="94"/>
        <v>0</v>
      </c>
      <c r="T1486" s="3">
        <f t="shared" si="95"/>
        <v>0</v>
      </c>
      <c r="U1486" s="1"/>
      <c r="V1486" s="1"/>
    </row>
    <row r="1487" spans="1:22" ht="14.25" customHeight="1" x14ac:dyDescent="0.3">
      <c r="A1487" s="1">
        <v>1486</v>
      </c>
      <c r="B1487" s="1" t="s">
        <v>3159</v>
      </c>
      <c r="D1487" s="1" t="s">
        <v>3160</v>
      </c>
      <c r="F1487" s="1">
        <v>92</v>
      </c>
      <c r="G1487" s="1">
        <v>9</v>
      </c>
      <c r="H1487" s="1">
        <v>1</v>
      </c>
      <c r="I1487" s="1">
        <v>0</v>
      </c>
      <c r="J1487" s="1">
        <v>20</v>
      </c>
      <c r="K1487" s="1">
        <v>3</v>
      </c>
      <c r="L1487" s="1">
        <v>0</v>
      </c>
      <c r="M1487" s="4">
        <v>42541.655231481483</v>
      </c>
      <c r="N1487" s="1">
        <v>694</v>
      </c>
      <c r="O1487" s="1">
        <v>200</v>
      </c>
      <c r="P1487" s="4">
        <v>42573</v>
      </c>
      <c r="Q1487" s="3">
        <f t="shared" si="92"/>
        <v>2016</v>
      </c>
      <c r="R1487" s="3">
        <f t="shared" si="93"/>
        <v>3</v>
      </c>
      <c r="S1487" s="2">
        <f t="shared" si="94"/>
        <v>20</v>
      </c>
      <c r="T1487" s="3">
        <f t="shared" si="95"/>
        <v>0</v>
      </c>
      <c r="U1487" s="1"/>
      <c r="V1487" s="1"/>
    </row>
    <row r="1488" spans="1:22" ht="14.25" customHeight="1" x14ac:dyDescent="0.3">
      <c r="A1488" s="1">
        <v>1487</v>
      </c>
      <c r="B1488" s="1" t="s">
        <v>3161</v>
      </c>
      <c r="D1488" s="1" t="s">
        <v>3162</v>
      </c>
      <c r="F1488" s="1">
        <v>92</v>
      </c>
      <c r="G1488" s="1">
        <v>0</v>
      </c>
      <c r="H1488" s="1">
        <v>1</v>
      </c>
      <c r="I1488" s="1">
        <v>0</v>
      </c>
      <c r="J1488" s="1">
        <v>7</v>
      </c>
      <c r="K1488" s="1">
        <v>0</v>
      </c>
      <c r="L1488" s="1">
        <v>0</v>
      </c>
      <c r="M1488" s="4">
        <v>43514.76222222222</v>
      </c>
      <c r="N1488" s="1">
        <v>116</v>
      </c>
      <c r="O1488" s="1">
        <v>200</v>
      </c>
      <c r="Q1488" s="3">
        <f t="shared" si="92"/>
        <v>2019</v>
      </c>
      <c r="R1488" s="3">
        <f t="shared" si="93"/>
        <v>0</v>
      </c>
      <c r="S1488" s="2">
        <f t="shared" si="94"/>
        <v>7</v>
      </c>
      <c r="T1488" s="3">
        <f t="shared" si="95"/>
        <v>0</v>
      </c>
      <c r="U1488" s="1"/>
      <c r="V1488" s="1"/>
    </row>
    <row r="1489" spans="1:22" ht="14.25" customHeight="1" x14ac:dyDescent="0.3">
      <c r="A1489" s="1">
        <v>1488</v>
      </c>
      <c r="B1489" s="1" t="s">
        <v>3163</v>
      </c>
      <c r="D1489" s="1" t="s">
        <v>3164</v>
      </c>
      <c r="F1489" s="1">
        <v>90</v>
      </c>
      <c r="G1489" s="1">
        <v>0</v>
      </c>
      <c r="H1489" s="1">
        <v>2</v>
      </c>
      <c r="I1489" s="1">
        <v>0</v>
      </c>
      <c r="J1489" s="1">
        <v>0</v>
      </c>
      <c r="K1489" s="1">
        <v>5</v>
      </c>
      <c r="L1489" s="1">
        <v>0</v>
      </c>
      <c r="M1489" s="4">
        <v>43504.740729166668</v>
      </c>
      <c r="N1489" s="1">
        <v>400</v>
      </c>
      <c r="O1489" s="1">
        <v>200</v>
      </c>
      <c r="Q1489" s="3">
        <f t="shared" si="92"/>
        <v>2019</v>
      </c>
      <c r="R1489" s="3">
        <f t="shared" si="93"/>
        <v>5</v>
      </c>
      <c r="S1489" s="2">
        <f t="shared" si="94"/>
        <v>0</v>
      </c>
      <c r="T1489" s="3">
        <f t="shared" si="95"/>
        <v>0</v>
      </c>
      <c r="U1489" s="1"/>
      <c r="V1489" s="1"/>
    </row>
    <row r="1490" spans="1:22" ht="14.25" customHeight="1" x14ac:dyDescent="0.3">
      <c r="A1490" s="1">
        <v>1489</v>
      </c>
      <c r="B1490" s="1" t="s">
        <v>3165</v>
      </c>
      <c r="D1490" s="1" t="s">
        <v>3166</v>
      </c>
      <c r="F1490" s="1">
        <v>92</v>
      </c>
      <c r="G1490" s="1">
        <v>28</v>
      </c>
      <c r="H1490" s="1">
        <v>1</v>
      </c>
      <c r="I1490" s="1">
        <v>0</v>
      </c>
      <c r="J1490" s="1">
        <v>8</v>
      </c>
      <c r="K1490" s="1">
        <v>911</v>
      </c>
      <c r="L1490" s="1">
        <v>2</v>
      </c>
      <c r="M1490" s="4">
        <v>43501.066886574074</v>
      </c>
      <c r="N1490" s="1">
        <v>264</v>
      </c>
      <c r="O1490" s="1">
        <v>200</v>
      </c>
      <c r="P1490" s="4">
        <v>43546</v>
      </c>
      <c r="Q1490" s="3">
        <f t="shared" si="92"/>
        <v>2019</v>
      </c>
      <c r="R1490" s="3">
        <f t="shared" si="93"/>
        <v>911</v>
      </c>
      <c r="S1490" s="2">
        <f t="shared" si="94"/>
        <v>8</v>
      </c>
      <c r="T1490" s="3">
        <f t="shared" si="95"/>
        <v>2</v>
      </c>
      <c r="U1490" s="1"/>
      <c r="V1490" s="1"/>
    </row>
    <row r="1491" spans="1:22" ht="14.25" customHeight="1" x14ac:dyDescent="0.3">
      <c r="A1491" s="1">
        <v>1490</v>
      </c>
      <c r="B1491" s="1" t="s">
        <v>3167</v>
      </c>
      <c r="D1491" s="1" t="s">
        <v>3168</v>
      </c>
      <c r="F1491" s="1">
        <v>92</v>
      </c>
      <c r="G1491" s="1">
        <v>1</v>
      </c>
      <c r="H1491" s="1">
        <v>2</v>
      </c>
      <c r="I1491" s="1">
        <v>0</v>
      </c>
      <c r="J1491" s="1">
        <v>1</v>
      </c>
      <c r="K1491" s="1">
        <v>32</v>
      </c>
      <c r="L1491" s="1">
        <v>0</v>
      </c>
      <c r="M1491" s="4">
        <v>43641.717060185183</v>
      </c>
      <c r="N1491" s="1">
        <v>307</v>
      </c>
      <c r="O1491" s="1">
        <v>200</v>
      </c>
      <c r="Q1491" s="3">
        <f t="shared" si="92"/>
        <v>2019</v>
      </c>
      <c r="R1491" s="3">
        <f t="shared" si="93"/>
        <v>32</v>
      </c>
      <c r="S1491" s="2">
        <f t="shared" si="94"/>
        <v>1</v>
      </c>
      <c r="T1491" s="3">
        <f t="shared" si="95"/>
        <v>0</v>
      </c>
      <c r="U1491" s="1"/>
      <c r="V1491" s="1"/>
    </row>
    <row r="1492" spans="1:22" ht="14.25" customHeight="1" x14ac:dyDescent="0.3">
      <c r="A1492" s="1">
        <v>1491</v>
      </c>
      <c r="B1492" s="1" t="s">
        <v>3169</v>
      </c>
      <c r="D1492" s="1" t="s">
        <v>3170</v>
      </c>
      <c r="F1492" s="1">
        <v>90</v>
      </c>
      <c r="G1492" s="1">
        <v>2</v>
      </c>
      <c r="H1492" s="1">
        <v>1</v>
      </c>
      <c r="I1492" s="1">
        <v>0</v>
      </c>
      <c r="J1492" s="1">
        <v>2</v>
      </c>
      <c r="K1492" s="1">
        <v>0</v>
      </c>
      <c r="L1492" s="1">
        <v>0</v>
      </c>
      <c r="M1492" s="4">
        <v>42197.090138888889</v>
      </c>
      <c r="N1492" s="1">
        <v>1687</v>
      </c>
      <c r="O1492" s="1">
        <v>200</v>
      </c>
      <c r="Q1492" s="3">
        <f t="shared" si="92"/>
        <v>2015</v>
      </c>
      <c r="R1492" s="3">
        <f t="shared" si="93"/>
        <v>0</v>
      </c>
      <c r="S1492" s="2">
        <f t="shared" si="94"/>
        <v>2</v>
      </c>
      <c r="T1492" s="3">
        <f t="shared" si="95"/>
        <v>0</v>
      </c>
      <c r="U1492" s="1"/>
      <c r="V1492" s="1"/>
    </row>
    <row r="1493" spans="1:22" ht="14.25" customHeight="1" x14ac:dyDescent="0.3">
      <c r="A1493" s="1">
        <v>1492</v>
      </c>
      <c r="B1493" s="1" t="s">
        <v>3171</v>
      </c>
      <c r="D1493" s="1" t="s">
        <v>3172</v>
      </c>
      <c r="F1493" s="1">
        <v>92</v>
      </c>
      <c r="G1493" s="1">
        <v>1</v>
      </c>
      <c r="H1493" s="1">
        <v>2</v>
      </c>
      <c r="I1493" s="1">
        <v>0</v>
      </c>
      <c r="J1493" s="1">
        <v>15</v>
      </c>
      <c r="K1493" s="1">
        <v>173</v>
      </c>
      <c r="L1493" s="1">
        <v>0</v>
      </c>
      <c r="M1493" s="4">
        <v>43504</v>
      </c>
      <c r="N1493" s="1">
        <v>215</v>
      </c>
      <c r="O1493" s="1">
        <v>200</v>
      </c>
      <c r="Q1493" s="3">
        <f t="shared" si="92"/>
        <v>2019</v>
      </c>
      <c r="R1493" s="3">
        <f t="shared" si="93"/>
        <v>173</v>
      </c>
      <c r="S1493" s="2">
        <f t="shared" si="94"/>
        <v>15</v>
      </c>
      <c r="T1493" s="3">
        <f t="shared" si="95"/>
        <v>0</v>
      </c>
      <c r="U1493" s="1"/>
      <c r="V1493" s="1"/>
    </row>
    <row r="1494" spans="1:22" ht="14.25" customHeight="1" x14ac:dyDescent="0.3">
      <c r="A1494" s="1">
        <v>1493</v>
      </c>
      <c r="B1494" s="1" t="s">
        <v>3173</v>
      </c>
      <c r="D1494" s="1" t="s">
        <v>3174</v>
      </c>
      <c r="F1494" s="1">
        <v>92</v>
      </c>
      <c r="G1494" s="1">
        <v>4</v>
      </c>
      <c r="H1494" s="1">
        <v>2</v>
      </c>
      <c r="I1494" s="1">
        <v>0</v>
      </c>
      <c r="J1494" s="1">
        <v>5</v>
      </c>
      <c r="K1494" s="1">
        <v>0</v>
      </c>
      <c r="L1494" s="1">
        <v>0</v>
      </c>
      <c r="M1494" s="4">
        <v>42260</v>
      </c>
      <c r="N1494" s="1">
        <v>1053</v>
      </c>
      <c r="O1494" s="1">
        <v>200</v>
      </c>
      <c r="Q1494" s="3">
        <f t="shared" si="92"/>
        <v>2015</v>
      </c>
      <c r="R1494" s="3">
        <f t="shared" si="93"/>
        <v>0</v>
      </c>
      <c r="S1494" s="2">
        <f t="shared" si="94"/>
        <v>5</v>
      </c>
      <c r="T1494" s="3">
        <f t="shared" si="95"/>
        <v>0</v>
      </c>
      <c r="U1494" s="1"/>
      <c r="V1494" s="1"/>
    </row>
    <row r="1495" spans="1:22" ht="14.25" customHeight="1" x14ac:dyDescent="0.3">
      <c r="A1495" s="1">
        <v>1494</v>
      </c>
      <c r="B1495" s="1" t="s">
        <v>3175</v>
      </c>
      <c r="D1495" s="1" t="s">
        <v>3176</v>
      </c>
      <c r="F1495" s="1">
        <v>92</v>
      </c>
      <c r="G1495" s="1">
        <v>9</v>
      </c>
      <c r="H1495" s="1">
        <v>2</v>
      </c>
      <c r="I1495" s="1">
        <v>0</v>
      </c>
      <c r="J1495" s="1">
        <v>3</v>
      </c>
      <c r="K1495" s="1">
        <v>13</v>
      </c>
      <c r="L1495" s="1">
        <v>0</v>
      </c>
      <c r="M1495" s="4">
        <v>42606.692384259259</v>
      </c>
      <c r="N1495" s="1">
        <v>1089</v>
      </c>
      <c r="O1495" s="1">
        <v>200</v>
      </c>
      <c r="Q1495" s="3">
        <f t="shared" si="92"/>
        <v>2016</v>
      </c>
      <c r="R1495" s="3">
        <f t="shared" si="93"/>
        <v>13</v>
      </c>
      <c r="S1495" s="2">
        <f t="shared" si="94"/>
        <v>3</v>
      </c>
      <c r="T1495" s="3">
        <f t="shared" si="95"/>
        <v>0</v>
      </c>
      <c r="U1495" s="1"/>
      <c r="V1495" s="1"/>
    </row>
    <row r="1496" spans="1:22" ht="14.25" customHeight="1" x14ac:dyDescent="0.3">
      <c r="A1496" s="1">
        <v>1495</v>
      </c>
      <c r="B1496" s="1" t="s">
        <v>3177</v>
      </c>
      <c r="D1496" s="1" t="s">
        <v>3178</v>
      </c>
      <c r="F1496" s="1">
        <v>92</v>
      </c>
      <c r="G1496" s="1">
        <v>4</v>
      </c>
      <c r="H1496" s="1">
        <v>2</v>
      </c>
      <c r="I1496" s="1">
        <v>0</v>
      </c>
      <c r="J1496" s="1">
        <v>0</v>
      </c>
      <c r="K1496" s="1">
        <v>0</v>
      </c>
      <c r="L1496" s="1">
        <v>0</v>
      </c>
      <c r="M1496" s="4">
        <v>43762.592905092592</v>
      </c>
      <c r="N1496" s="1">
        <v>409</v>
      </c>
      <c r="O1496" s="1">
        <v>200</v>
      </c>
      <c r="Q1496" s="3">
        <f t="shared" si="92"/>
        <v>2019</v>
      </c>
      <c r="R1496" s="3">
        <f t="shared" si="93"/>
        <v>0</v>
      </c>
      <c r="S1496" s="2">
        <f t="shared" si="94"/>
        <v>0</v>
      </c>
      <c r="T1496" s="3">
        <f t="shared" si="95"/>
        <v>0</v>
      </c>
      <c r="U1496" s="1"/>
      <c r="V1496" s="1"/>
    </row>
    <row r="1497" spans="1:22" ht="14.25" customHeight="1" x14ac:dyDescent="0.3">
      <c r="A1497" s="1">
        <v>1496</v>
      </c>
      <c r="B1497" s="1" t="s">
        <v>3179</v>
      </c>
      <c r="D1497" s="1" t="s">
        <v>3180</v>
      </c>
      <c r="F1497" s="1">
        <v>90</v>
      </c>
      <c r="G1497" s="1">
        <v>4</v>
      </c>
      <c r="H1497" s="1">
        <v>2</v>
      </c>
      <c r="I1497" s="1">
        <v>0</v>
      </c>
      <c r="J1497" s="1">
        <v>1</v>
      </c>
      <c r="K1497" s="1">
        <v>8</v>
      </c>
      <c r="L1497" s="1">
        <v>1</v>
      </c>
      <c r="M1497" s="4">
        <v>40992.2969212963</v>
      </c>
      <c r="N1497" s="1">
        <v>1277</v>
      </c>
      <c r="O1497" s="1">
        <v>200</v>
      </c>
      <c r="Q1497" s="3">
        <f t="shared" si="92"/>
        <v>2012</v>
      </c>
      <c r="R1497" s="3">
        <f t="shared" si="93"/>
        <v>8</v>
      </c>
      <c r="S1497" s="2">
        <f t="shared" si="94"/>
        <v>1</v>
      </c>
      <c r="T1497" s="3">
        <f t="shared" si="95"/>
        <v>1</v>
      </c>
      <c r="U1497" s="1"/>
      <c r="V1497" s="1"/>
    </row>
    <row r="1498" spans="1:22" ht="14.25" customHeight="1" x14ac:dyDescent="0.3">
      <c r="A1498" s="1">
        <v>1497</v>
      </c>
      <c r="B1498" s="1" t="s">
        <v>3181</v>
      </c>
      <c r="D1498" s="1" t="s">
        <v>3182</v>
      </c>
      <c r="F1498" s="1">
        <v>90</v>
      </c>
      <c r="G1498" s="1">
        <v>0</v>
      </c>
      <c r="H1498" s="1">
        <v>1</v>
      </c>
      <c r="I1498" s="1">
        <v>0</v>
      </c>
      <c r="J1498" s="1">
        <v>0</v>
      </c>
      <c r="K1498" s="1">
        <v>2</v>
      </c>
      <c r="L1498" s="1">
        <v>0</v>
      </c>
      <c r="M1498" s="4">
        <v>43488.426388888889</v>
      </c>
      <c r="N1498" s="1">
        <v>69</v>
      </c>
      <c r="O1498" s="1">
        <v>200</v>
      </c>
      <c r="Q1498" s="3">
        <f t="shared" si="92"/>
        <v>2019</v>
      </c>
      <c r="R1498" s="3">
        <f t="shared" si="93"/>
        <v>2</v>
      </c>
      <c r="S1498" s="2">
        <f t="shared" si="94"/>
        <v>0</v>
      </c>
      <c r="T1498" s="3">
        <f t="shared" si="95"/>
        <v>0</v>
      </c>
      <c r="U1498" s="1"/>
      <c r="V1498" s="1"/>
    </row>
    <row r="1499" spans="1:22" ht="14.25" customHeight="1" x14ac:dyDescent="0.3">
      <c r="A1499" s="1">
        <v>1498</v>
      </c>
      <c r="B1499" s="1" t="s">
        <v>3183</v>
      </c>
      <c r="D1499" s="1" t="s">
        <v>3184</v>
      </c>
      <c r="F1499" s="1">
        <v>92</v>
      </c>
      <c r="G1499" s="1">
        <v>7</v>
      </c>
      <c r="H1499" s="1">
        <v>1</v>
      </c>
      <c r="I1499" s="1">
        <v>0</v>
      </c>
      <c r="J1499" s="1">
        <v>0</v>
      </c>
      <c r="K1499" s="1">
        <v>558</v>
      </c>
      <c r="L1499" s="1">
        <v>0</v>
      </c>
      <c r="M1499" s="4">
        <v>43371.574131944442</v>
      </c>
      <c r="N1499" s="1">
        <v>243</v>
      </c>
      <c r="O1499" s="1">
        <v>200</v>
      </c>
      <c r="Q1499" s="3">
        <f t="shared" si="92"/>
        <v>2018</v>
      </c>
      <c r="R1499" s="3">
        <f t="shared" si="93"/>
        <v>558</v>
      </c>
      <c r="S1499" s="2">
        <f t="shared" si="94"/>
        <v>0</v>
      </c>
      <c r="T1499" s="3">
        <f t="shared" si="95"/>
        <v>0</v>
      </c>
      <c r="U1499" s="1"/>
      <c r="V1499" s="1"/>
    </row>
    <row r="1500" spans="1:22" ht="14.25" customHeight="1" x14ac:dyDescent="0.3">
      <c r="A1500" s="1">
        <v>1499</v>
      </c>
      <c r="B1500" s="1" t="s">
        <v>3185</v>
      </c>
      <c r="D1500" s="1" t="s">
        <v>3186</v>
      </c>
      <c r="F1500" s="1">
        <v>92</v>
      </c>
      <c r="G1500" s="1">
        <v>17</v>
      </c>
      <c r="H1500" s="1">
        <v>1</v>
      </c>
      <c r="I1500" s="1">
        <v>0</v>
      </c>
      <c r="J1500" s="1">
        <v>4</v>
      </c>
      <c r="K1500" s="1">
        <v>60</v>
      </c>
      <c r="L1500" s="1">
        <v>0</v>
      </c>
      <c r="M1500" s="4">
        <v>43337.744444444441</v>
      </c>
      <c r="N1500" s="1">
        <v>440</v>
      </c>
      <c r="O1500" s="1">
        <v>200</v>
      </c>
      <c r="P1500" s="4">
        <v>43392</v>
      </c>
      <c r="Q1500" s="3">
        <f t="shared" si="92"/>
        <v>2018</v>
      </c>
      <c r="R1500" s="3">
        <f t="shared" si="93"/>
        <v>60</v>
      </c>
      <c r="S1500" s="2">
        <f t="shared" si="94"/>
        <v>4</v>
      </c>
      <c r="T1500" s="3">
        <f t="shared" si="95"/>
        <v>0</v>
      </c>
      <c r="U1500" s="1"/>
      <c r="V1500" s="1"/>
    </row>
    <row r="1501" spans="1:22" ht="14.25" customHeight="1" x14ac:dyDescent="0.3">
      <c r="A1501" s="1">
        <v>1500</v>
      </c>
      <c r="B1501" s="1" t="s">
        <v>3187</v>
      </c>
      <c r="D1501" s="1" t="s">
        <v>3188</v>
      </c>
      <c r="F1501" s="1">
        <v>90</v>
      </c>
      <c r="G1501" s="1">
        <v>0</v>
      </c>
      <c r="H1501" s="1">
        <v>1</v>
      </c>
      <c r="I1501" s="1">
        <v>0</v>
      </c>
      <c r="J1501" s="1">
        <v>0</v>
      </c>
      <c r="K1501" s="1">
        <v>0</v>
      </c>
      <c r="L1501" s="1">
        <v>0</v>
      </c>
      <c r="M1501" s="4">
        <v>43689.503576388888</v>
      </c>
      <c r="N1501" s="1">
        <v>719</v>
      </c>
      <c r="O1501" s="1">
        <v>200</v>
      </c>
      <c r="Q1501" s="3">
        <f t="shared" si="92"/>
        <v>2019</v>
      </c>
      <c r="R1501" s="3">
        <f t="shared" si="93"/>
        <v>0</v>
      </c>
      <c r="S1501" s="2">
        <f t="shared" si="94"/>
        <v>0</v>
      </c>
      <c r="T1501" s="3">
        <f t="shared" si="95"/>
        <v>0</v>
      </c>
      <c r="U1501" s="1"/>
      <c r="V1501" s="1"/>
    </row>
    <row r="1502" spans="1:22" ht="14.25" customHeight="1" x14ac:dyDescent="0.3">
      <c r="A1502" s="1">
        <v>1501</v>
      </c>
      <c r="B1502" s="1" t="s">
        <v>3189</v>
      </c>
      <c r="D1502" s="1" t="s">
        <v>3190</v>
      </c>
      <c r="F1502" s="1">
        <v>92</v>
      </c>
      <c r="G1502" s="1">
        <v>4</v>
      </c>
      <c r="H1502" s="1">
        <v>1</v>
      </c>
      <c r="I1502" s="1">
        <v>0</v>
      </c>
      <c r="J1502" s="1">
        <v>1</v>
      </c>
      <c r="K1502" s="1">
        <v>3</v>
      </c>
      <c r="L1502" s="1">
        <v>0</v>
      </c>
      <c r="M1502" s="4">
        <v>43010</v>
      </c>
      <c r="N1502" s="1">
        <v>42</v>
      </c>
      <c r="O1502" s="1">
        <v>200</v>
      </c>
      <c r="Q1502" s="3">
        <f t="shared" si="92"/>
        <v>2017</v>
      </c>
      <c r="R1502" s="3">
        <f t="shared" si="93"/>
        <v>3</v>
      </c>
      <c r="S1502" s="2">
        <f t="shared" si="94"/>
        <v>1</v>
      </c>
      <c r="T1502" s="3">
        <f t="shared" si="95"/>
        <v>0</v>
      </c>
      <c r="U1502" s="1"/>
      <c r="V1502" s="1"/>
    </row>
    <row r="1503" spans="1:22" ht="14.25" customHeight="1" x14ac:dyDescent="0.3">
      <c r="A1503" s="1">
        <v>1502</v>
      </c>
      <c r="B1503" s="1" t="s">
        <v>3191</v>
      </c>
      <c r="D1503" s="1" t="s">
        <v>3192</v>
      </c>
      <c r="F1503" s="1">
        <v>92</v>
      </c>
      <c r="G1503" s="1">
        <v>0</v>
      </c>
      <c r="H1503" s="1">
        <v>2</v>
      </c>
      <c r="I1503" s="1">
        <v>0</v>
      </c>
      <c r="J1503" s="1">
        <v>1</v>
      </c>
      <c r="K1503" s="1">
        <v>7</v>
      </c>
      <c r="L1503" s="1">
        <v>0</v>
      </c>
      <c r="M1503" s="4">
        <v>43550</v>
      </c>
      <c r="N1503" s="1">
        <v>16</v>
      </c>
      <c r="O1503" s="1">
        <v>200</v>
      </c>
      <c r="Q1503" s="3">
        <f t="shared" si="92"/>
        <v>2019</v>
      </c>
      <c r="R1503" s="3">
        <f t="shared" si="93"/>
        <v>7</v>
      </c>
      <c r="S1503" s="2">
        <f t="shared" si="94"/>
        <v>1</v>
      </c>
      <c r="T1503" s="3">
        <f t="shared" si="95"/>
        <v>0</v>
      </c>
      <c r="U1503" s="1"/>
      <c r="V1503" s="1"/>
    </row>
    <row r="1504" spans="1:22" ht="14.25" customHeight="1" x14ac:dyDescent="0.3">
      <c r="A1504" s="1">
        <v>1503</v>
      </c>
      <c r="B1504" s="1" t="s">
        <v>3193</v>
      </c>
      <c r="D1504" s="1" t="s">
        <v>3194</v>
      </c>
      <c r="F1504" s="1">
        <v>92</v>
      </c>
      <c r="G1504" s="1">
        <v>1</v>
      </c>
      <c r="H1504" s="1">
        <v>1</v>
      </c>
      <c r="I1504" s="1">
        <v>0</v>
      </c>
      <c r="J1504" s="1">
        <v>3</v>
      </c>
      <c r="K1504" s="1">
        <v>17</v>
      </c>
      <c r="L1504" s="1">
        <v>0</v>
      </c>
      <c r="M1504" s="4">
        <v>38974</v>
      </c>
      <c r="N1504" s="1">
        <v>131</v>
      </c>
      <c r="O1504" s="1">
        <v>200</v>
      </c>
      <c r="Q1504" s="3">
        <f t="shared" si="92"/>
        <v>2006</v>
      </c>
      <c r="R1504" s="3">
        <f t="shared" si="93"/>
        <v>17</v>
      </c>
      <c r="S1504" s="2">
        <f t="shared" si="94"/>
        <v>3</v>
      </c>
      <c r="T1504" s="3">
        <f t="shared" si="95"/>
        <v>0</v>
      </c>
      <c r="U1504" s="1"/>
      <c r="V1504" s="1"/>
    </row>
    <row r="1505" spans="1:22" ht="14.25" customHeight="1" x14ac:dyDescent="0.3">
      <c r="A1505" s="1">
        <v>1504</v>
      </c>
      <c r="B1505" s="1" t="s">
        <v>3195</v>
      </c>
      <c r="D1505" s="1" t="s">
        <v>3196</v>
      </c>
      <c r="E1505" s="1" t="s">
        <v>3197</v>
      </c>
      <c r="F1505" s="1">
        <v>90</v>
      </c>
      <c r="G1505" s="1">
        <v>1</v>
      </c>
      <c r="H1505" s="1">
        <v>2</v>
      </c>
      <c r="I1505" s="1">
        <v>0</v>
      </c>
      <c r="J1505" s="1">
        <v>0</v>
      </c>
      <c r="K1505" s="1">
        <v>0</v>
      </c>
      <c r="L1505" s="1">
        <v>0</v>
      </c>
      <c r="M1505" s="4">
        <v>43614.416759259257</v>
      </c>
      <c r="N1505" s="1">
        <v>554</v>
      </c>
      <c r="O1505" s="1">
        <v>200</v>
      </c>
      <c r="Q1505" s="3">
        <f t="shared" si="92"/>
        <v>2019</v>
      </c>
      <c r="R1505" s="3">
        <f t="shared" si="93"/>
        <v>0</v>
      </c>
      <c r="S1505" s="2">
        <f t="shared" si="94"/>
        <v>0</v>
      </c>
      <c r="T1505" s="3">
        <f t="shared" si="95"/>
        <v>0</v>
      </c>
      <c r="U1505" s="1"/>
      <c r="V1505" s="1"/>
    </row>
    <row r="1506" spans="1:22" ht="14.25" customHeight="1" x14ac:dyDescent="0.3">
      <c r="A1506" s="1">
        <v>1505</v>
      </c>
      <c r="B1506" s="1" t="s">
        <v>3198</v>
      </c>
      <c r="D1506" s="1" t="s">
        <v>3199</v>
      </c>
      <c r="F1506" s="1">
        <v>92</v>
      </c>
      <c r="G1506" s="1">
        <v>51</v>
      </c>
      <c r="H1506" s="1">
        <v>1</v>
      </c>
      <c r="I1506" s="1">
        <v>0</v>
      </c>
      <c r="J1506" s="1">
        <v>15</v>
      </c>
      <c r="K1506" s="1">
        <v>22</v>
      </c>
      <c r="L1506" s="1">
        <v>0</v>
      </c>
      <c r="M1506" s="4">
        <v>43413.036145833335</v>
      </c>
      <c r="N1506" s="1">
        <v>651</v>
      </c>
      <c r="O1506" s="1">
        <v>200</v>
      </c>
      <c r="Q1506" s="3">
        <f t="shared" si="92"/>
        <v>2018</v>
      </c>
      <c r="R1506" s="3">
        <f t="shared" si="93"/>
        <v>22</v>
      </c>
      <c r="S1506" s="2">
        <f t="shared" si="94"/>
        <v>15</v>
      </c>
      <c r="T1506" s="3">
        <f t="shared" si="95"/>
        <v>0</v>
      </c>
      <c r="U1506" s="1"/>
      <c r="V1506" s="1"/>
    </row>
    <row r="1507" spans="1:22" ht="14.25" customHeight="1" x14ac:dyDescent="0.3">
      <c r="A1507" s="1">
        <v>1506</v>
      </c>
      <c r="B1507" s="1" t="s">
        <v>3200</v>
      </c>
      <c r="D1507" s="1" t="s">
        <v>3201</v>
      </c>
      <c r="F1507" s="1">
        <v>92</v>
      </c>
      <c r="G1507" s="1">
        <v>3</v>
      </c>
      <c r="H1507" s="1">
        <v>1</v>
      </c>
      <c r="I1507" s="1">
        <v>0</v>
      </c>
      <c r="J1507" s="1">
        <v>1</v>
      </c>
      <c r="K1507" s="1">
        <v>31</v>
      </c>
      <c r="L1507" s="1">
        <v>0</v>
      </c>
      <c r="M1507" s="4">
        <v>42979.269432870373</v>
      </c>
      <c r="N1507" s="1">
        <v>219</v>
      </c>
      <c r="O1507" s="1">
        <v>404</v>
      </c>
      <c r="P1507" s="4">
        <v>43047</v>
      </c>
      <c r="Q1507" s="3">
        <f t="shared" si="92"/>
        <v>2017</v>
      </c>
      <c r="R1507" s="3">
        <f t="shared" si="93"/>
        <v>31</v>
      </c>
      <c r="S1507" s="2">
        <f t="shared" si="94"/>
        <v>1</v>
      </c>
      <c r="T1507" s="3">
        <f t="shared" si="95"/>
        <v>0</v>
      </c>
      <c r="U1507" s="1"/>
      <c r="V1507" s="1"/>
    </row>
    <row r="1508" spans="1:22" ht="14.25" customHeight="1" x14ac:dyDescent="0.3">
      <c r="A1508" s="1">
        <v>1507</v>
      </c>
      <c r="B1508" s="1" t="s">
        <v>3202</v>
      </c>
      <c r="D1508" s="1" t="s">
        <v>3203</v>
      </c>
      <c r="F1508" s="1">
        <v>96</v>
      </c>
      <c r="G1508" s="1">
        <v>6</v>
      </c>
      <c r="H1508" s="1">
        <v>2</v>
      </c>
      <c r="I1508" s="1">
        <v>0</v>
      </c>
      <c r="J1508" s="1">
        <v>11</v>
      </c>
      <c r="K1508" s="1">
        <v>0</v>
      </c>
      <c r="L1508" s="1">
        <v>0</v>
      </c>
      <c r="M1508" s="4">
        <v>43221.7028125</v>
      </c>
      <c r="N1508" s="1">
        <v>23</v>
      </c>
      <c r="O1508" s="1">
        <v>200</v>
      </c>
      <c r="Q1508" s="3">
        <f t="shared" si="92"/>
        <v>2018</v>
      </c>
      <c r="R1508" s="3">
        <f t="shared" si="93"/>
        <v>0</v>
      </c>
      <c r="S1508" s="2">
        <f t="shared" si="94"/>
        <v>11</v>
      </c>
      <c r="T1508" s="3">
        <f t="shared" si="95"/>
        <v>0</v>
      </c>
      <c r="U1508" s="1"/>
      <c r="V1508" s="1"/>
    </row>
    <row r="1509" spans="1:22" ht="14.25" customHeight="1" x14ac:dyDescent="0.3">
      <c r="A1509" s="1">
        <v>1508</v>
      </c>
      <c r="B1509" s="1" t="s">
        <v>3204</v>
      </c>
      <c r="D1509" s="1" t="s">
        <v>3205</v>
      </c>
      <c r="F1509" s="1">
        <v>92</v>
      </c>
      <c r="G1509" s="1">
        <v>1</v>
      </c>
      <c r="H1509" s="1">
        <v>2</v>
      </c>
      <c r="I1509" s="1">
        <v>0</v>
      </c>
      <c r="J1509" s="1">
        <v>2</v>
      </c>
      <c r="K1509" s="1">
        <v>0</v>
      </c>
      <c r="L1509" s="1">
        <v>0</v>
      </c>
      <c r="M1509" s="4">
        <v>43702.096504629626</v>
      </c>
      <c r="N1509" s="1">
        <v>1450</v>
      </c>
      <c r="O1509" s="1">
        <v>200</v>
      </c>
      <c r="Q1509" s="3">
        <f t="shared" si="92"/>
        <v>2019</v>
      </c>
      <c r="R1509" s="3">
        <f t="shared" si="93"/>
        <v>0</v>
      </c>
      <c r="S1509" s="2">
        <f t="shared" si="94"/>
        <v>2</v>
      </c>
      <c r="T1509" s="3">
        <f t="shared" si="95"/>
        <v>0</v>
      </c>
      <c r="U1509" s="1"/>
      <c r="V1509" s="1"/>
    </row>
    <row r="1510" spans="1:22" ht="14.25" customHeight="1" x14ac:dyDescent="0.3">
      <c r="A1510" s="1">
        <v>1509</v>
      </c>
      <c r="B1510" s="1" t="s">
        <v>3206</v>
      </c>
      <c r="D1510" s="1" t="s">
        <v>3207</v>
      </c>
      <c r="F1510" s="1">
        <v>90</v>
      </c>
      <c r="G1510" s="1">
        <v>0</v>
      </c>
      <c r="H1510" s="1">
        <v>1</v>
      </c>
      <c r="I1510" s="1">
        <v>0</v>
      </c>
      <c r="J1510" s="1">
        <v>1</v>
      </c>
      <c r="K1510" s="1">
        <v>0</v>
      </c>
      <c r="L1510" s="1">
        <v>0</v>
      </c>
      <c r="M1510" s="4">
        <v>43539.92292824074</v>
      </c>
      <c r="N1510" s="1">
        <v>176</v>
      </c>
      <c r="O1510" s="1">
        <v>200</v>
      </c>
      <c r="Q1510" s="3">
        <f t="shared" si="92"/>
        <v>2019</v>
      </c>
      <c r="R1510" s="3">
        <f t="shared" si="93"/>
        <v>0</v>
      </c>
      <c r="S1510" s="2">
        <f t="shared" si="94"/>
        <v>1</v>
      </c>
      <c r="T1510" s="3">
        <f t="shared" si="95"/>
        <v>0</v>
      </c>
      <c r="U1510" s="1"/>
      <c r="V1510" s="1"/>
    </row>
    <row r="1511" spans="1:22" ht="14.25" customHeight="1" x14ac:dyDescent="0.3">
      <c r="A1511" s="1">
        <v>1510</v>
      </c>
      <c r="B1511" s="1" t="s">
        <v>3208</v>
      </c>
      <c r="D1511" s="1" t="s">
        <v>3209</v>
      </c>
      <c r="F1511" s="1">
        <v>90</v>
      </c>
      <c r="G1511" s="1">
        <v>0</v>
      </c>
      <c r="H1511" s="1">
        <v>2</v>
      </c>
      <c r="I1511" s="1">
        <v>0</v>
      </c>
      <c r="J1511" s="1">
        <v>0</v>
      </c>
      <c r="K1511" s="1">
        <v>0</v>
      </c>
      <c r="L1511" s="1">
        <v>0</v>
      </c>
      <c r="M1511" s="4">
        <v>43768.390972222223</v>
      </c>
      <c r="N1511" s="1">
        <v>161</v>
      </c>
      <c r="O1511" s="1">
        <v>200</v>
      </c>
      <c r="Q1511" s="3">
        <f t="shared" si="92"/>
        <v>2019</v>
      </c>
      <c r="R1511" s="3">
        <f t="shared" si="93"/>
        <v>0</v>
      </c>
      <c r="S1511" s="2">
        <f t="shared" si="94"/>
        <v>0</v>
      </c>
      <c r="T1511" s="3">
        <f t="shared" si="95"/>
        <v>0</v>
      </c>
      <c r="U1511" s="1"/>
      <c r="V1511" s="1"/>
    </row>
    <row r="1512" spans="1:22" ht="14.25" customHeight="1" x14ac:dyDescent="0.3">
      <c r="A1512" s="1">
        <v>1511</v>
      </c>
      <c r="B1512" s="1" t="s">
        <v>3210</v>
      </c>
      <c r="D1512" s="1" t="s">
        <v>3211</v>
      </c>
      <c r="F1512" s="1">
        <v>90</v>
      </c>
      <c r="G1512" s="1">
        <v>2</v>
      </c>
      <c r="H1512" s="1">
        <v>2</v>
      </c>
      <c r="I1512" s="1">
        <v>0</v>
      </c>
      <c r="J1512" s="1">
        <v>0</v>
      </c>
      <c r="K1512" s="1">
        <v>0</v>
      </c>
      <c r="L1512" s="1">
        <v>0</v>
      </c>
      <c r="M1512" s="4">
        <v>43851.195138888892</v>
      </c>
      <c r="N1512" s="1">
        <v>528</v>
      </c>
      <c r="O1512" s="1">
        <v>200</v>
      </c>
      <c r="Q1512" s="3">
        <f t="shared" si="92"/>
        <v>0</v>
      </c>
      <c r="R1512" s="3">
        <f t="shared" si="93"/>
        <v>0</v>
      </c>
      <c r="S1512" s="2">
        <f t="shared" si="94"/>
        <v>0</v>
      </c>
      <c r="T1512" s="3">
        <f t="shared" si="95"/>
        <v>0</v>
      </c>
      <c r="U1512" s="1"/>
      <c r="V1512" s="1"/>
    </row>
    <row r="1513" spans="1:22" ht="14.25" customHeight="1" x14ac:dyDescent="0.3">
      <c r="A1513" s="1">
        <v>1512</v>
      </c>
      <c r="B1513" s="1" t="s">
        <v>3212</v>
      </c>
      <c r="D1513" s="1" t="s">
        <v>3213</v>
      </c>
      <c r="F1513" s="1">
        <v>92</v>
      </c>
      <c r="G1513" s="1">
        <v>3</v>
      </c>
      <c r="H1513" s="1">
        <v>1</v>
      </c>
      <c r="I1513" s="1">
        <v>0</v>
      </c>
      <c r="J1513" s="1">
        <v>0</v>
      </c>
      <c r="K1513" s="1">
        <v>0</v>
      </c>
      <c r="L1513" s="1">
        <v>0</v>
      </c>
      <c r="M1513" s="4">
        <v>43732</v>
      </c>
      <c r="N1513" s="1">
        <v>41</v>
      </c>
      <c r="O1513" s="1">
        <v>200</v>
      </c>
      <c r="Q1513" s="3">
        <f t="shared" si="92"/>
        <v>2019</v>
      </c>
      <c r="R1513" s="3">
        <f t="shared" si="93"/>
        <v>0</v>
      </c>
      <c r="S1513" s="2">
        <f t="shared" si="94"/>
        <v>0</v>
      </c>
      <c r="T1513" s="3">
        <f t="shared" si="95"/>
        <v>0</v>
      </c>
      <c r="U1513" s="1"/>
      <c r="V1513" s="1"/>
    </row>
    <row r="1514" spans="1:22" ht="14.25" customHeight="1" x14ac:dyDescent="0.3">
      <c r="A1514" s="1">
        <v>1513</v>
      </c>
      <c r="B1514" s="1" t="s">
        <v>3214</v>
      </c>
      <c r="D1514" s="1" t="s">
        <v>3215</v>
      </c>
      <c r="F1514" s="1">
        <v>91</v>
      </c>
      <c r="G1514" s="1">
        <v>36</v>
      </c>
      <c r="H1514" s="1">
        <v>1</v>
      </c>
      <c r="I1514" s="1">
        <v>0</v>
      </c>
      <c r="J1514" s="1">
        <v>48</v>
      </c>
      <c r="K1514" s="1">
        <v>14</v>
      </c>
      <c r="L1514" s="1">
        <v>0</v>
      </c>
      <c r="M1514" s="4">
        <v>43364.485069444447</v>
      </c>
      <c r="N1514" s="1">
        <v>273</v>
      </c>
      <c r="O1514" s="1">
        <v>200</v>
      </c>
      <c r="Q1514" s="3">
        <f t="shared" si="92"/>
        <v>2018</v>
      </c>
      <c r="R1514" s="3">
        <f t="shared" si="93"/>
        <v>14</v>
      </c>
      <c r="S1514" s="2">
        <f t="shared" si="94"/>
        <v>48</v>
      </c>
      <c r="T1514" s="3">
        <f t="shared" si="95"/>
        <v>0</v>
      </c>
      <c r="U1514" s="1"/>
      <c r="V1514" s="1"/>
    </row>
    <row r="1515" spans="1:22" ht="14.25" customHeight="1" x14ac:dyDescent="0.3">
      <c r="A1515" s="1">
        <v>1514</v>
      </c>
      <c r="B1515" s="1" t="s">
        <v>3216</v>
      </c>
      <c r="D1515" s="1" t="s">
        <v>3217</v>
      </c>
      <c r="F1515" s="1">
        <v>91</v>
      </c>
      <c r="G1515" s="1">
        <v>1</v>
      </c>
      <c r="H1515" s="1">
        <v>1</v>
      </c>
      <c r="I1515" s="1">
        <v>0</v>
      </c>
      <c r="J1515" s="1">
        <v>0</v>
      </c>
      <c r="K1515" s="1">
        <v>10</v>
      </c>
      <c r="L1515" s="1">
        <v>0</v>
      </c>
      <c r="M1515" s="4">
        <v>43253.631620370368</v>
      </c>
      <c r="N1515" s="1">
        <v>845</v>
      </c>
      <c r="O1515" s="1">
        <v>200</v>
      </c>
      <c r="Q1515" s="3">
        <f t="shared" si="92"/>
        <v>2018</v>
      </c>
      <c r="R1515" s="3">
        <f t="shared" si="93"/>
        <v>10</v>
      </c>
      <c r="S1515" s="2">
        <f t="shared" si="94"/>
        <v>0</v>
      </c>
      <c r="T1515" s="3">
        <f t="shared" si="95"/>
        <v>0</v>
      </c>
      <c r="U1515" s="1"/>
      <c r="V1515" s="1"/>
    </row>
    <row r="1516" spans="1:22" ht="14.25" customHeight="1" x14ac:dyDescent="0.3">
      <c r="A1516" s="1">
        <v>1515</v>
      </c>
      <c r="B1516" s="1" t="s">
        <v>3218</v>
      </c>
      <c r="D1516" s="1" t="s">
        <v>3219</v>
      </c>
      <c r="F1516" s="1">
        <v>92</v>
      </c>
      <c r="G1516" s="1">
        <v>8</v>
      </c>
      <c r="H1516" s="1">
        <v>2</v>
      </c>
      <c r="I1516" s="1">
        <v>0</v>
      </c>
      <c r="J1516" s="1">
        <v>0</v>
      </c>
      <c r="K1516" s="1">
        <v>1</v>
      </c>
      <c r="L1516" s="1">
        <v>0</v>
      </c>
      <c r="M1516" s="4">
        <v>41070</v>
      </c>
      <c r="N1516" s="1">
        <v>8529</v>
      </c>
      <c r="O1516" s="1">
        <v>200</v>
      </c>
      <c r="Q1516" s="3">
        <f t="shared" si="92"/>
        <v>2012</v>
      </c>
      <c r="R1516" s="3">
        <f t="shared" si="93"/>
        <v>1</v>
      </c>
      <c r="S1516" s="2">
        <f t="shared" si="94"/>
        <v>0</v>
      </c>
      <c r="T1516" s="3">
        <f t="shared" si="95"/>
        <v>0</v>
      </c>
      <c r="U1516" s="1"/>
      <c r="V1516" s="1"/>
    </row>
    <row r="1517" spans="1:22" ht="14.25" customHeight="1" x14ac:dyDescent="0.3">
      <c r="A1517" s="1">
        <v>1516</v>
      </c>
      <c r="B1517" s="1" t="s">
        <v>3220</v>
      </c>
      <c r="D1517" s="1" t="s">
        <v>3221</v>
      </c>
      <c r="F1517" s="1">
        <v>90</v>
      </c>
      <c r="G1517" s="1">
        <v>0</v>
      </c>
      <c r="H1517" s="1">
        <v>1</v>
      </c>
      <c r="I1517" s="1">
        <v>0</v>
      </c>
      <c r="J1517" s="1">
        <v>1</v>
      </c>
      <c r="K1517" s="1">
        <v>0</v>
      </c>
      <c r="L1517" s="1">
        <v>0</v>
      </c>
      <c r="M1517" s="4">
        <v>42256</v>
      </c>
      <c r="N1517" s="1">
        <v>94</v>
      </c>
      <c r="O1517" s="1">
        <v>200</v>
      </c>
      <c r="Q1517" s="3">
        <f t="shared" si="92"/>
        <v>2015</v>
      </c>
      <c r="R1517" s="3">
        <f t="shared" si="93"/>
        <v>0</v>
      </c>
      <c r="S1517" s="2">
        <f t="shared" si="94"/>
        <v>1</v>
      </c>
      <c r="T1517" s="3">
        <f t="shared" si="95"/>
        <v>0</v>
      </c>
      <c r="U1517" s="1"/>
      <c r="V1517" s="1"/>
    </row>
    <row r="1518" spans="1:22" ht="14.25" customHeight="1" x14ac:dyDescent="0.3">
      <c r="A1518" s="1">
        <v>1517</v>
      </c>
      <c r="B1518" s="1" t="s">
        <v>3222</v>
      </c>
      <c r="D1518" s="1" t="s">
        <v>3223</v>
      </c>
      <c r="F1518" s="1">
        <v>90</v>
      </c>
      <c r="G1518" s="1">
        <v>1</v>
      </c>
      <c r="H1518" s="1">
        <v>1</v>
      </c>
      <c r="I1518" s="1">
        <v>0</v>
      </c>
      <c r="J1518" s="1">
        <v>5</v>
      </c>
      <c r="K1518" s="1">
        <v>48</v>
      </c>
      <c r="L1518" s="1">
        <v>0</v>
      </c>
      <c r="M1518" s="4">
        <v>42078.923576388886</v>
      </c>
      <c r="N1518" s="1">
        <v>5853</v>
      </c>
      <c r="O1518" s="1">
        <v>200</v>
      </c>
      <c r="Q1518" s="3">
        <f t="shared" si="92"/>
        <v>2015</v>
      </c>
      <c r="R1518" s="3">
        <f t="shared" si="93"/>
        <v>48</v>
      </c>
      <c r="S1518" s="2">
        <f t="shared" si="94"/>
        <v>5</v>
      </c>
      <c r="T1518" s="3">
        <f t="shared" si="95"/>
        <v>0</v>
      </c>
      <c r="U1518" s="1"/>
      <c r="V1518" s="1"/>
    </row>
    <row r="1519" spans="1:22" ht="14.25" customHeight="1" x14ac:dyDescent="0.3">
      <c r="A1519" s="1">
        <v>1518</v>
      </c>
      <c r="B1519" s="1" t="s">
        <v>3224</v>
      </c>
      <c r="D1519" s="1" t="s">
        <v>3225</v>
      </c>
      <c r="F1519" s="1">
        <v>92</v>
      </c>
      <c r="G1519" s="1">
        <v>0</v>
      </c>
      <c r="H1519" s="1">
        <v>1</v>
      </c>
      <c r="I1519" s="1">
        <v>0</v>
      </c>
      <c r="J1519" s="1">
        <v>1</v>
      </c>
      <c r="K1519" s="1">
        <v>0</v>
      </c>
      <c r="L1519" s="1">
        <v>0</v>
      </c>
      <c r="M1519" s="4">
        <v>42660</v>
      </c>
      <c r="N1519" s="1">
        <v>0</v>
      </c>
      <c r="O1519" s="1">
        <v>200</v>
      </c>
      <c r="Q1519" s="3">
        <f t="shared" si="92"/>
        <v>2016</v>
      </c>
      <c r="R1519" s="3">
        <f t="shared" si="93"/>
        <v>0</v>
      </c>
      <c r="S1519" s="2">
        <f t="shared" si="94"/>
        <v>1</v>
      </c>
      <c r="T1519" s="3">
        <f t="shared" si="95"/>
        <v>0</v>
      </c>
      <c r="U1519" s="1"/>
      <c r="V1519" s="1"/>
    </row>
    <row r="1520" spans="1:22" ht="14.25" customHeight="1" x14ac:dyDescent="0.3">
      <c r="A1520" s="1">
        <v>1519</v>
      </c>
      <c r="B1520" s="1" t="s">
        <v>3226</v>
      </c>
      <c r="D1520" s="1" t="s">
        <v>3227</v>
      </c>
      <c r="F1520" s="1">
        <v>92</v>
      </c>
      <c r="G1520" s="1">
        <v>0</v>
      </c>
      <c r="H1520" s="1">
        <v>1</v>
      </c>
      <c r="I1520" s="1">
        <v>0</v>
      </c>
      <c r="J1520" s="1">
        <v>1</v>
      </c>
      <c r="K1520" s="1">
        <v>0</v>
      </c>
      <c r="L1520" s="1">
        <v>0</v>
      </c>
      <c r="M1520" s="4">
        <v>43251</v>
      </c>
      <c r="N1520" s="1">
        <v>91</v>
      </c>
      <c r="O1520" s="1">
        <v>200</v>
      </c>
      <c r="Q1520" s="3">
        <f t="shared" si="92"/>
        <v>2018</v>
      </c>
      <c r="R1520" s="3">
        <f t="shared" si="93"/>
        <v>0</v>
      </c>
      <c r="S1520" s="2">
        <f t="shared" si="94"/>
        <v>1</v>
      </c>
      <c r="T1520" s="3">
        <f t="shared" si="95"/>
        <v>0</v>
      </c>
      <c r="U1520" s="1"/>
      <c r="V1520" s="1"/>
    </row>
    <row r="1521" spans="1:22" ht="14.25" customHeight="1" x14ac:dyDescent="0.3">
      <c r="A1521" s="1">
        <v>1520</v>
      </c>
      <c r="B1521" s="1" t="s">
        <v>3228</v>
      </c>
      <c r="D1521" s="1" t="s">
        <v>3229</v>
      </c>
      <c r="F1521" s="1">
        <v>92</v>
      </c>
      <c r="G1521" s="1">
        <v>9</v>
      </c>
      <c r="H1521" s="1">
        <v>1</v>
      </c>
      <c r="I1521" s="1">
        <v>0</v>
      </c>
      <c r="J1521" s="1">
        <v>1</v>
      </c>
      <c r="K1521" s="1">
        <v>36</v>
      </c>
      <c r="L1521" s="1">
        <v>0</v>
      </c>
      <c r="M1521" s="4">
        <v>43613</v>
      </c>
      <c r="N1521" s="1">
        <v>788</v>
      </c>
      <c r="O1521" s="1">
        <v>200</v>
      </c>
      <c r="Q1521" s="3">
        <f t="shared" si="92"/>
        <v>2019</v>
      </c>
      <c r="R1521" s="3">
        <f t="shared" si="93"/>
        <v>36</v>
      </c>
      <c r="S1521" s="2">
        <f t="shared" si="94"/>
        <v>1</v>
      </c>
      <c r="T1521" s="3">
        <f t="shared" si="95"/>
        <v>0</v>
      </c>
      <c r="U1521" s="1"/>
      <c r="V1521" s="1"/>
    </row>
    <row r="1522" spans="1:22" ht="14.25" customHeight="1" x14ac:dyDescent="0.3">
      <c r="A1522" s="1">
        <v>1521</v>
      </c>
      <c r="B1522" s="1" t="s">
        <v>3230</v>
      </c>
      <c r="D1522" s="1" t="s">
        <v>3231</v>
      </c>
      <c r="F1522" s="1">
        <v>90</v>
      </c>
      <c r="G1522" s="1">
        <v>0</v>
      </c>
      <c r="H1522" s="1">
        <v>2</v>
      </c>
      <c r="I1522" s="1">
        <v>0</v>
      </c>
      <c r="J1522" s="1">
        <v>0</v>
      </c>
      <c r="K1522" s="1">
        <v>10</v>
      </c>
      <c r="L1522" s="1">
        <v>0</v>
      </c>
      <c r="M1522" s="4">
        <v>43852.524305555555</v>
      </c>
      <c r="N1522" s="1">
        <v>171</v>
      </c>
      <c r="O1522" s="1">
        <v>200</v>
      </c>
      <c r="Q1522" s="3">
        <f t="shared" si="92"/>
        <v>0</v>
      </c>
      <c r="R1522" s="3">
        <f t="shared" si="93"/>
        <v>10</v>
      </c>
      <c r="S1522" s="2">
        <f t="shared" si="94"/>
        <v>0</v>
      </c>
      <c r="T1522" s="3">
        <f t="shared" si="95"/>
        <v>0</v>
      </c>
      <c r="U1522" s="1"/>
      <c r="V1522" s="1"/>
    </row>
    <row r="1523" spans="1:22" ht="14.25" customHeight="1" x14ac:dyDescent="0.3">
      <c r="A1523" s="1">
        <v>1522</v>
      </c>
      <c r="B1523" s="1" t="s">
        <v>3232</v>
      </c>
      <c r="D1523" s="1" t="s">
        <v>3233</v>
      </c>
      <c r="F1523" s="1">
        <v>90</v>
      </c>
      <c r="G1523" s="1">
        <v>0</v>
      </c>
      <c r="H1523" s="1">
        <v>1</v>
      </c>
      <c r="I1523" s="1">
        <v>0</v>
      </c>
      <c r="J1523" s="1">
        <v>1</v>
      </c>
      <c r="K1523" s="1">
        <v>0</v>
      </c>
      <c r="L1523" s="1">
        <v>0</v>
      </c>
      <c r="M1523" s="4">
        <v>43738.686874999999</v>
      </c>
      <c r="N1523" s="1">
        <v>269</v>
      </c>
      <c r="O1523" s="1">
        <v>200</v>
      </c>
      <c r="Q1523" s="3">
        <f t="shared" si="92"/>
        <v>2019</v>
      </c>
      <c r="R1523" s="3">
        <f t="shared" si="93"/>
        <v>0</v>
      </c>
      <c r="S1523" s="2">
        <f t="shared" si="94"/>
        <v>1</v>
      </c>
      <c r="T1523" s="3">
        <f t="shared" si="95"/>
        <v>0</v>
      </c>
      <c r="U1523" s="1"/>
      <c r="V1523" s="1"/>
    </row>
    <row r="1524" spans="1:22" ht="14.25" customHeight="1" x14ac:dyDescent="0.3">
      <c r="A1524" s="1">
        <v>1523</v>
      </c>
      <c r="B1524" s="1" t="s">
        <v>3234</v>
      </c>
      <c r="D1524" s="1" t="s">
        <v>3235</v>
      </c>
      <c r="F1524" s="1">
        <v>92</v>
      </c>
      <c r="G1524" s="1">
        <v>44</v>
      </c>
      <c r="H1524" s="1">
        <v>2</v>
      </c>
      <c r="I1524" s="1">
        <v>0</v>
      </c>
      <c r="J1524" s="1">
        <v>17</v>
      </c>
      <c r="K1524" s="1">
        <v>283</v>
      </c>
      <c r="L1524" s="1">
        <v>0</v>
      </c>
      <c r="M1524" s="4">
        <v>43682.724178240744</v>
      </c>
      <c r="N1524" s="1">
        <v>491</v>
      </c>
      <c r="O1524" s="1">
        <v>200</v>
      </c>
      <c r="P1524" s="4">
        <v>43756</v>
      </c>
      <c r="Q1524" s="3">
        <f t="shared" si="92"/>
        <v>2019</v>
      </c>
      <c r="R1524" s="3">
        <f t="shared" si="93"/>
        <v>283</v>
      </c>
      <c r="S1524" s="2">
        <f t="shared" si="94"/>
        <v>17</v>
      </c>
      <c r="T1524" s="3">
        <f t="shared" si="95"/>
        <v>0</v>
      </c>
      <c r="U1524" s="1"/>
      <c r="V1524" s="1"/>
    </row>
    <row r="1525" spans="1:22" ht="14.25" customHeight="1" x14ac:dyDescent="0.3">
      <c r="A1525" s="1">
        <v>1524</v>
      </c>
      <c r="B1525" s="1" t="s">
        <v>3236</v>
      </c>
      <c r="D1525" s="1" t="s">
        <v>3237</v>
      </c>
      <c r="F1525" s="1">
        <v>90</v>
      </c>
      <c r="G1525" s="1">
        <v>0</v>
      </c>
      <c r="H1525" s="1">
        <v>1</v>
      </c>
      <c r="I1525" s="1">
        <v>0</v>
      </c>
      <c r="J1525" s="1">
        <v>1</v>
      </c>
      <c r="K1525" s="1">
        <v>40</v>
      </c>
      <c r="L1525" s="1">
        <v>0</v>
      </c>
      <c r="M1525" s="4">
        <v>43796.320902777778</v>
      </c>
      <c r="N1525" s="1">
        <v>2964</v>
      </c>
      <c r="O1525" s="1">
        <v>200</v>
      </c>
      <c r="Q1525" s="3">
        <f t="shared" si="92"/>
        <v>2019</v>
      </c>
      <c r="R1525" s="3">
        <f t="shared" si="93"/>
        <v>40</v>
      </c>
      <c r="S1525" s="2">
        <f t="shared" si="94"/>
        <v>1</v>
      </c>
      <c r="T1525" s="3">
        <f t="shared" si="95"/>
        <v>0</v>
      </c>
      <c r="U1525" s="1"/>
      <c r="V1525" s="1"/>
    </row>
    <row r="1526" spans="1:22" ht="14.25" customHeight="1" x14ac:dyDescent="0.3">
      <c r="A1526" s="1">
        <v>1525</v>
      </c>
      <c r="B1526" s="1" t="s">
        <v>3238</v>
      </c>
      <c r="D1526" s="1" t="s">
        <v>3239</v>
      </c>
      <c r="F1526" s="1">
        <v>92</v>
      </c>
      <c r="G1526" s="1">
        <v>4</v>
      </c>
      <c r="H1526" s="1">
        <v>2</v>
      </c>
      <c r="I1526" s="1">
        <v>0</v>
      </c>
      <c r="J1526" s="1">
        <v>2</v>
      </c>
      <c r="K1526" s="1">
        <v>1</v>
      </c>
      <c r="L1526" s="1">
        <v>0</v>
      </c>
      <c r="M1526" s="4">
        <v>42650</v>
      </c>
      <c r="N1526" s="1">
        <v>187</v>
      </c>
      <c r="O1526" s="1">
        <v>200</v>
      </c>
      <c r="Q1526" s="3">
        <f t="shared" si="92"/>
        <v>2016</v>
      </c>
      <c r="R1526" s="3">
        <f t="shared" si="93"/>
        <v>1</v>
      </c>
      <c r="S1526" s="2">
        <f t="shared" si="94"/>
        <v>2</v>
      </c>
      <c r="T1526" s="3">
        <f t="shared" si="95"/>
        <v>0</v>
      </c>
      <c r="U1526" s="1"/>
      <c r="V1526" s="1"/>
    </row>
    <row r="1527" spans="1:22" ht="14.25" customHeight="1" x14ac:dyDescent="0.3">
      <c r="A1527" s="1">
        <v>1526</v>
      </c>
      <c r="B1527" s="1" t="s">
        <v>3240</v>
      </c>
      <c r="D1527" s="1" t="s">
        <v>3241</v>
      </c>
      <c r="F1527" s="1">
        <v>90</v>
      </c>
      <c r="G1527" s="1">
        <v>33</v>
      </c>
      <c r="H1527" s="1">
        <v>1</v>
      </c>
      <c r="I1527" s="1">
        <v>0</v>
      </c>
      <c r="J1527" s="1">
        <v>32</v>
      </c>
      <c r="K1527" s="1">
        <v>468</v>
      </c>
      <c r="L1527" s="1">
        <v>1</v>
      </c>
      <c r="M1527" s="4">
        <v>43117.647662037038</v>
      </c>
      <c r="N1527" s="1">
        <v>0</v>
      </c>
      <c r="O1527" s="1">
        <v>200</v>
      </c>
      <c r="Q1527" s="3">
        <f t="shared" si="92"/>
        <v>2018</v>
      </c>
      <c r="R1527" s="3">
        <f t="shared" si="93"/>
        <v>468</v>
      </c>
      <c r="S1527" s="2">
        <f t="shared" si="94"/>
        <v>32</v>
      </c>
      <c r="T1527" s="3">
        <f t="shared" si="95"/>
        <v>1</v>
      </c>
      <c r="U1527" s="1"/>
      <c r="V1527" s="1"/>
    </row>
    <row r="1528" spans="1:22" ht="14.25" customHeight="1" x14ac:dyDescent="0.3">
      <c r="A1528" s="1">
        <v>1527</v>
      </c>
      <c r="B1528" s="1" t="s">
        <v>3242</v>
      </c>
      <c r="D1528" s="1" t="s">
        <v>3243</v>
      </c>
      <c r="F1528" s="1">
        <v>90</v>
      </c>
      <c r="G1528" s="1">
        <v>1</v>
      </c>
      <c r="H1528" s="1">
        <v>1</v>
      </c>
      <c r="I1528" s="1">
        <v>0</v>
      </c>
      <c r="J1528" s="1">
        <v>1</v>
      </c>
      <c r="K1528" s="1">
        <v>0</v>
      </c>
      <c r="L1528" s="1">
        <v>0</v>
      </c>
      <c r="M1528" s="4">
        <v>43652.157002314816</v>
      </c>
      <c r="N1528" s="1">
        <v>87</v>
      </c>
      <c r="O1528" s="1">
        <v>200</v>
      </c>
      <c r="Q1528" s="3">
        <f t="shared" si="92"/>
        <v>2019</v>
      </c>
      <c r="R1528" s="3">
        <f t="shared" si="93"/>
        <v>0</v>
      </c>
      <c r="S1528" s="2">
        <f t="shared" si="94"/>
        <v>1</v>
      </c>
      <c r="T1528" s="3">
        <f t="shared" si="95"/>
        <v>0</v>
      </c>
      <c r="U1528" s="1"/>
      <c r="V1528" s="1"/>
    </row>
    <row r="1529" spans="1:22" ht="14.25" customHeight="1" x14ac:dyDescent="0.3">
      <c r="A1529" s="1">
        <v>1528</v>
      </c>
      <c r="B1529" s="1" t="s">
        <v>3244</v>
      </c>
      <c r="D1529" s="1" t="s">
        <v>3245</v>
      </c>
      <c r="F1529" s="1">
        <v>90</v>
      </c>
      <c r="G1529" s="1">
        <v>0</v>
      </c>
      <c r="H1529" s="1">
        <v>1</v>
      </c>
      <c r="I1529" s="1">
        <v>0</v>
      </c>
      <c r="J1529" s="1">
        <v>2</v>
      </c>
      <c r="K1529" s="1">
        <v>19</v>
      </c>
      <c r="L1529" s="1">
        <v>0</v>
      </c>
      <c r="M1529" s="4">
        <v>42086.082905092589</v>
      </c>
      <c r="N1529" s="1">
        <v>207</v>
      </c>
      <c r="O1529" s="1">
        <v>200</v>
      </c>
      <c r="Q1529" s="3">
        <f t="shared" si="92"/>
        <v>2015</v>
      </c>
      <c r="R1529" s="3">
        <f t="shared" si="93"/>
        <v>19</v>
      </c>
      <c r="S1529" s="2">
        <f t="shared" si="94"/>
        <v>2</v>
      </c>
      <c r="T1529" s="3">
        <f t="shared" si="95"/>
        <v>0</v>
      </c>
      <c r="U1529" s="1"/>
      <c r="V1529" s="1"/>
    </row>
    <row r="1530" spans="1:22" ht="14.25" customHeight="1" x14ac:dyDescent="0.3">
      <c r="A1530" s="1">
        <v>1529</v>
      </c>
      <c r="B1530" s="1" t="s">
        <v>3246</v>
      </c>
      <c r="D1530" s="1" t="s">
        <v>3247</v>
      </c>
      <c r="F1530" s="1">
        <v>90</v>
      </c>
      <c r="G1530" s="1">
        <v>0</v>
      </c>
      <c r="H1530" s="1">
        <v>2</v>
      </c>
      <c r="I1530" s="1">
        <v>0</v>
      </c>
      <c r="J1530" s="1">
        <v>0</v>
      </c>
      <c r="K1530" s="1">
        <v>0</v>
      </c>
      <c r="L1530" s="1">
        <v>0</v>
      </c>
      <c r="M1530" s="4">
        <v>43508.667824074073</v>
      </c>
      <c r="N1530" s="1">
        <v>30</v>
      </c>
      <c r="O1530" s="1">
        <v>200</v>
      </c>
      <c r="Q1530" s="3">
        <f t="shared" si="92"/>
        <v>2019</v>
      </c>
      <c r="R1530" s="3">
        <f t="shared" si="93"/>
        <v>0</v>
      </c>
      <c r="S1530" s="2">
        <f t="shared" si="94"/>
        <v>0</v>
      </c>
      <c r="T1530" s="3">
        <f t="shared" si="95"/>
        <v>0</v>
      </c>
      <c r="U1530" s="1"/>
      <c r="V1530" s="1"/>
    </row>
    <row r="1531" spans="1:22" ht="14.25" customHeight="1" x14ac:dyDescent="0.3">
      <c r="A1531" s="1">
        <v>1530</v>
      </c>
      <c r="B1531" s="1" t="s">
        <v>3248</v>
      </c>
      <c r="D1531" s="1" t="s">
        <v>3249</v>
      </c>
      <c r="F1531" s="1">
        <v>92</v>
      </c>
      <c r="G1531" s="1">
        <v>17</v>
      </c>
      <c r="H1531" s="1">
        <v>2</v>
      </c>
      <c r="I1531" s="1">
        <v>0</v>
      </c>
      <c r="J1531" s="1">
        <v>2</v>
      </c>
      <c r="K1531" s="1">
        <v>212</v>
      </c>
      <c r="L1531" s="1">
        <v>1</v>
      </c>
      <c r="M1531" s="4">
        <v>43757.739942129629</v>
      </c>
      <c r="N1531" s="1">
        <v>327</v>
      </c>
      <c r="O1531" s="1">
        <v>200</v>
      </c>
      <c r="P1531" s="4">
        <v>43812</v>
      </c>
      <c r="Q1531" s="3">
        <f t="shared" si="92"/>
        <v>2019</v>
      </c>
      <c r="R1531" s="3">
        <f t="shared" si="93"/>
        <v>212</v>
      </c>
      <c r="S1531" s="2">
        <f t="shared" si="94"/>
        <v>2</v>
      </c>
      <c r="T1531" s="3">
        <f t="shared" si="95"/>
        <v>1</v>
      </c>
      <c r="U1531" s="1"/>
      <c r="V1531" s="1"/>
    </row>
    <row r="1532" spans="1:22" ht="14.25" customHeight="1" x14ac:dyDescent="0.3">
      <c r="A1532" s="1">
        <v>1531</v>
      </c>
      <c r="B1532" s="1" t="s">
        <v>3250</v>
      </c>
      <c r="D1532" s="1" t="s">
        <v>3251</v>
      </c>
      <c r="F1532" s="1">
        <v>92</v>
      </c>
      <c r="G1532" s="1">
        <v>2</v>
      </c>
      <c r="H1532" s="1">
        <v>1</v>
      </c>
      <c r="I1532" s="1">
        <v>0</v>
      </c>
      <c r="J1532" s="1">
        <v>0</v>
      </c>
      <c r="K1532" s="1">
        <v>59</v>
      </c>
      <c r="L1532" s="1">
        <v>0</v>
      </c>
      <c r="M1532" s="4">
        <v>43799.546817129631</v>
      </c>
      <c r="N1532" s="1">
        <v>593</v>
      </c>
      <c r="O1532" s="1">
        <v>200</v>
      </c>
      <c r="Q1532" s="3">
        <f t="shared" si="92"/>
        <v>2019</v>
      </c>
      <c r="R1532" s="3">
        <f t="shared" si="93"/>
        <v>59</v>
      </c>
      <c r="S1532" s="2">
        <f t="shared" si="94"/>
        <v>0</v>
      </c>
      <c r="T1532" s="3">
        <f t="shared" si="95"/>
        <v>0</v>
      </c>
      <c r="U1532" s="1"/>
      <c r="V1532" s="1"/>
    </row>
    <row r="1533" spans="1:22" ht="14.25" customHeight="1" x14ac:dyDescent="0.3">
      <c r="A1533" s="1">
        <v>1532</v>
      </c>
      <c r="B1533" s="1" t="s">
        <v>3252</v>
      </c>
      <c r="D1533" s="1" t="s">
        <v>3253</v>
      </c>
      <c r="F1533" s="1">
        <v>90</v>
      </c>
      <c r="G1533" s="1">
        <v>0</v>
      </c>
      <c r="H1533" s="1">
        <v>2</v>
      </c>
      <c r="I1533" s="1">
        <v>0</v>
      </c>
      <c r="J1533" s="1">
        <v>1</v>
      </c>
      <c r="K1533" s="1">
        <v>4</v>
      </c>
      <c r="L1533" s="1">
        <v>0</v>
      </c>
      <c r="M1533" s="4">
        <v>43179.548611111109</v>
      </c>
      <c r="N1533" s="1">
        <v>18</v>
      </c>
      <c r="O1533" s="1">
        <v>200</v>
      </c>
      <c r="Q1533" s="3">
        <f t="shared" si="92"/>
        <v>2018</v>
      </c>
      <c r="R1533" s="3">
        <f t="shared" si="93"/>
        <v>4</v>
      </c>
      <c r="S1533" s="2">
        <f t="shared" si="94"/>
        <v>1</v>
      </c>
      <c r="T1533" s="3">
        <f t="shared" si="95"/>
        <v>0</v>
      </c>
      <c r="U1533" s="1"/>
      <c r="V1533" s="1"/>
    </row>
    <row r="1534" spans="1:22" ht="14.25" customHeight="1" x14ac:dyDescent="0.3">
      <c r="A1534" s="1">
        <v>1533</v>
      </c>
      <c r="B1534" s="1" t="s">
        <v>3254</v>
      </c>
      <c r="D1534" s="1" t="s">
        <v>3255</v>
      </c>
      <c r="F1534" s="1">
        <v>93</v>
      </c>
      <c r="G1534" s="1">
        <v>0</v>
      </c>
      <c r="H1534" s="1">
        <v>1</v>
      </c>
      <c r="I1534" s="1">
        <v>0</v>
      </c>
      <c r="J1534" s="1">
        <v>0</v>
      </c>
      <c r="K1534" s="1">
        <v>0</v>
      </c>
      <c r="L1534" s="1">
        <v>0</v>
      </c>
      <c r="M1534" s="4">
        <v>43808.110949074071</v>
      </c>
      <c r="N1534" s="1">
        <v>148</v>
      </c>
      <c r="O1534" s="1">
        <v>200</v>
      </c>
      <c r="Q1534" s="3">
        <f t="shared" si="92"/>
        <v>2019</v>
      </c>
      <c r="R1534" s="3">
        <f t="shared" si="93"/>
        <v>0</v>
      </c>
      <c r="S1534" s="2">
        <f t="shared" si="94"/>
        <v>0</v>
      </c>
      <c r="T1534" s="3">
        <f t="shared" si="95"/>
        <v>0</v>
      </c>
      <c r="U1534" s="1"/>
      <c r="V1534" s="1"/>
    </row>
    <row r="1535" spans="1:22" ht="14.25" customHeight="1" x14ac:dyDescent="0.3">
      <c r="A1535" s="1">
        <v>1534</v>
      </c>
      <c r="B1535" s="1" t="s">
        <v>3256</v>
      </c>
      <c r="D1535" s="1" t="s">
        <v>3257</v>
      </c>
      <c r="F1535" s="1">
        <v>91</v>
      </c>
      <c r="G1535" s="1">
        <v>0</v>
      </c>
      <c r="H1535" s="1">
        <v>1</v>
      </c>
      <c r="I1535" s="1">
        <v>0</v>
      </c>
      <c r="J1535" s="1">
        <v>26</v>
      </c>
      <c r="K1535" s="1">
        <v>470</v>
      </c>
      <c r="L1535" s="1">
        <v>0</v>
      </c>
      <c r="M1535" s="4">
        <v>42452.265960648147</v>
      </c>
      <c r="N1535" s="1">
        <v>0</v>
      </c>
      <c r="O1535" s="1">
        <v>200</v>
      </c>
      <c r="Q1535" s="3">
        <f t="shared" si="92"/>
        <v>2016</v>
      </c>
      <c r="R1535" s="3">
        <f t="shared" si="93"/>
        <v>470</v>
      </c>
      <c r="S1535" s="2">
        <f t="shared" si="94"/>
        <v>26</v>
      </c>
      <c r="T1535" s="3">
        <f t="shared" si="95"/>
        <v>0</v>
      </c>
      <c r="U1535" s="1"/>
      <c r="V1535" s="1"/>
    </row>
    <row r="1536" spans="1:22" ht="14.25" customHeight="1" x14ac:dyDescent="0.3">
      <c r="A1536" s="1">
        <v>1535</v>
      </c>
      <c r="B1536" s="1" t="s">
        <v>3258</v>
      </c>
      <c r="D1536" s="1" t="s">
        <v>3259</v>
      </c>
      <c r="F1536" s="1">
        <v>91</v>
      </c>
      <c r="G1536" s="1">
        <v>2</v>
      </c>
      <c r="H1536" s="1">
        <v>1</v>
      </c>
      <c r="I1536" s="1">
        <v>0</v>
      </c>
      <c r="J1536" s="1">
        <v>1</v>
      </c>
      <c r="K1536" s="1">
        <v>647</v>
      </c>
      <c r="L1536" s="1">
        <v>7</v>
      </c>
      <c r="M1536" s="4">
        <v>43629.382175925923</v>
      </c>
      <c r="N1536" s="1">
        <v>200</v>
      </c>
      <c r="O1536" s="1">
        <v>200</v>
      </c>
      <c r="Q1536" s="3">
        <f t="shared" si="92"/>
        <v>2019</v>
      </c>
      <c r="R1536" s="3">
        <f t="shared" si="93"/>
        <v>647</v>
      </c>
      <c r="S1536" s="2">
        <f t="shared" si="94"/>
        <v>1</v>
      </c>
      <c r="T1536" s="3">
        <f t="shared" si="95"/>
        <v>7</v>
      </c>
      <c r="U1536" s="1"/>
      <c r="V1536" s="1"/>
    </row>
    <row r="1537" spans="1:22" ht="14.25" customHeight="1" x14ac:dyDescent="0.3">
      <c r="A1537" s="1">
        <v>1536</v>
      </c>
      <c r="B1537" s="1" t="s">
        <v>3260</v>
      </c>
      <c r="D1537" s="1" t="s">
        <v>3261</v>
      </c>
      <c r="F1537" s="1">
        <v>90</v>
      </c>
      <c r="G1537" s="1">
        <v>1</v>
      </c>
      <c r="H1537" s="1">
        <v>2</v>
      </c>
      <c r="I1537" s="1">
        <v>0</v>
      </c>
      <c r="J1537" s="1">
        <v>0</v>
      </c>
      <c r="K1537" s="1">
        <v>197</v>
      </c>
      <c r="L1537" s="1">
        <v>0</v>
      </c>
      <c r="M1537" s="4">
        <v>43405.720231481479</v>
      </c>
      <c r="N1537" s="1">
        <v>735</v>
      </c>
      <c r="O1537" s="1">
        <v>200</v>
      </c>
      <c r="Q1537" s="3">
        <f t="shared" si="92"/>
        <v>2018</v>
      </c>
      <c r="R1537" s="3">
        <f t="shared" si="93"/>
        <v>197</v>
      </c>
      <c r="S1537" s="2">
        <f t="shared" si="94"/>
        <v>0</v>
      </c>
      <c r="T1537" s="3">
        <f t="shared" si="95"/>
        <v>0</v>
      </c>
      <c r="U1537" s="1"/>
      <c r="V1537" s="1"/>
    </row>
    <row r="1538" spans="1:22" ht="14.25" customHeight="1" x14ac:dyDescent="0.3">
      <c r="A1538" s="1">
        <v>1537</v>
      </c>
      <c r="B1538" s="1" t="s">
        <v>3262</v>
      </c>
      <c r="D1538" s="1" t="s">
        <v>3263</v>
      </c>
      <c r="F1538" s="1">
        <v>91</v>
      </c>
      <c r="G1538" s="1">
        <v>1</v>
      </c>
      <c r="H1538" s="1">
        <v>1</v>
      </c>
      <c r="I1538" s="1">
        <v>0</v>
      </c>
      <c r="J1538" s="1">
        <v>2</v>
      </c>
      <c r="K1538" s="1">
        <v>19</v>
      </c>
      <c r="L1538" s="1">
        <v>8</v>
      </c>
      <c r="M1538" s="4">
        <v>43016.316736111112</v>
      </c>
      <c r="N1538" s="1">
        <v>16</v>
      </c>
      <c r="O1538" s="1">
        <v>200</v>
      </c>
      <c r="Q1538" s="3">
        <f t="shared" si="92"/>
        <v>2017</v>
      </c>
      <c r="R1538" s="3">
        <f t="shared" si="93"/>
        <v>19</v>
      </c>
      <c r="S1538" s="2">
        <f t="shared" si="94"/>
        <v>2</v>
      </c>
      <c r="T1538" s="3">
        <f t="shared" si="95"/>
        <v>8</v>
      </c>
      <c r="U1538" s="1"/>
      <c r="V1538" s="1"/>
    </row>
    <row r="1539" spans="1:22" ht="14.25" customHeight="1" x14ac:dyDescent="0.3">
      <c r="A1539" s="1">
        <v>1538</v>
      </c>
      <c r="B1539" s="1" t="s">
        <v>3264</v>
      </c>
      <c r="D1539" s="1" t="s">
        <v>3265</v>
      </c>
      <c r="F1539" s="1">
        <v>92</v>
      </c>
      <c r="G1539" s="1">
        <v>0</v>
      </c>
      <c r="H1539" s="1">
        <v>1</v>
      </c>
      <c r="I1539" s="1">
        <v>0</v>
      </c>
      <c r="J1539" s="1">
        <v>0</v>
      </c>
      <c r="K1539" s="1">
        <v>0</v>
      </c>
      <c r="L1539" s="1">
        <v>0</v>
      </c>
      <c r="M1539" s="4">
        <v>43005.958356481482</v>
      </c>
      <c r="N1539" s="1">
        <v>164</v>
      </c>
      <c r="O1539" s="1">
        <v>404</v>
      </c>
      <c r="Q1539" s="3">
        <f t="shared" ref="Q1539:Q1602" si="96">IF(M1539&lt;DATE(1998, 9, 4), 0, IF(YEAR(M1539)=2020, 0, IF(P1539=0, YEAR(M1539), IF(YEAR(P1539)=2020, 0, IF(P1539&lt;DATE(1998, 9, 4), 0, YEAR(P1539))))))</f>
        <v>2017</v>
      </c>
      <c r="R1539" s="3">
        <f t="shared" ref="R1539:R1602" si="97">IF(M1539&gt;DATE(2004, 2, 4), K1539, 0)</f>
        <v>0</v>
      </c>
      <c r="S1539" s="2">
        <f t="shared" ref="S1539:S1602" si="98">IF(M1539&gt;DATE(2006,3,21),J1539,0)</f>
        <v>0</v>
      </c>
      <c r="T1539" s="3">
        <f t="shared" ref="T1539:T1602" si="99">IF(M1539&gt;DATE(2010, 1, 10), L1539, 0)</f>
        <v>0</v>
      </c>
      <c r="U1539" s="1"/>
      <c r="V1539" s="1"/>
    </row>
    <row r="1540" spans="1:22" ht="14.25" customHeight="1" x14ac:dyDescent="0.3">
      <c r="A1540" s="1">
        <v>1539</v>
      </c>
      <c r="B1540" s="1" t="s">
        <v>3266</v>
      </c>
      <c r="D1540" s="1" t="s">
        <v>3267</v>
      </c>
      <c r="F1540" s="1">
        <v>90</v>
      </c>
      <c r="G1540" s="1">
        <v>2</v>
      </c>
      <c r="H1540" s="1">
        <v>1</v>
      </c>
      <c r="I1540" s="1">
        <v>0</v>
      </c>
      <c r="J1540" s="1">
        <v>0</v>
      </c>
      <c r="K1540" s="1">
        <v>3</v>
      </c>
      <c r="L1540" s="1">
        <v>10</v>
      </c>
      <c r="M1540" s="4">
        <v>41876.038819444446</v>
      </c>
      <c r="N1540" s="1">
        <v>959</v>
      </c>
      <c r="O1540" s="1">
        <v>200</v>
      </c>
      <c r="Q1540" s="3">
        <f t="shared" si="96"/>
        <v>2014</v>
      </c>
      <c r="R1540" s="3">
        <f t="shared" si="97"/>
        <v>3</v>
      </c>
      <c r="S1540" s="2">
        <f t="shared" si="98"/>
        <v>0</v>
      </c>
      <c r="T1540" s="3">
        <f t="shared" si="99"/>
        <v>10</v>
      </c>
      <c r="U1540" s="1"/>
      <c r="V1540" s="1"/>
    </row>
    <row r="1541" spans="1:22" ht="14.25" customHeight="1" x14ac:dyDescent="0.3">
      <c r="A1541" s="1">
        <v>1540</v>
      </c>
      <c r="B1541" s="1" t="s">
        <v>3268</v>
      </c>
      <c r="D1541" s="1" t="s">
        <v>3269</v>
      </c>
      <c r="F1541" s="1">
        <v>92</v>
      </c>
      <c r="G1541" s="1">
        <v>11</v>
      </c>
      <c r="H1541" s="1">
        <v>2</v>
      </c>
      <c r="I1541" s="1">
        <v>0</v>
      </c>
      <c r="J1541" s="1">
        <v>37</v>
      </c>
      <c r="K1541" s="1">
        <v>22</v>
      </c>
      <c r="L1541" s="1">
        <v>0</v>
      </c>
      <c r="M1541" s="4">
        <v>43556.892106481479</v>
      </c>
      <c r="N1541" s="1">
        <v>3221</v>
      </c>
      <c r="O1541" s="1">
        <v>200</v>
      </c>
      <c r="P1541" s="4">
        <v>43595</v>
      </c>
      <c r="Q1541" s="3">
        <f t="shared" si="96"/>
        <v>2019</v>
      </c>
      <c r="R1541" s="3">
        <f t="shared" si="97"/>
        <v>22</v>
      </c>
      <c r="S1541" s="2">
        <f t="shared" si="98"/>
        <v>37</v>
      </c>
      <c r="T1541" s="3">
        <f t="shared" si="99"/>
        <v>0</v>
      </c>
      <c r="U1541" s="1"/>
      <c r="V1541" s="1"/>
    </row>
    <row r="1542" spans="1:22" ht="14.25" customHeight="1" x14ac:dyDescent="0.3">
      <c r="A1542" s="1">
        <v>1541</v>
      </c>
      <c r="B1542" s="1" t="s">
        <v>3270</v>
      </c>
      <c r="D1542" s="1" t="s">
        <v>3271</v>
      </c>
      <c r="F1542" s="1">
        <v>90</v>
      </c>
      <c r="G1542" s="1">
        <v>0</v>
      </c>
      <c r="H1542" s="1">
        <v>2</v>
      </c>
      <c r="I1542" s="1">
        <v>0</v>
      </c>
      <c r="J1542" s="1">
        <v>3</v>
      </c>
      <c r="K1542" s="1">
        <v>0</v>
      </c>
      <c r="L1542" s="1">
        <v>0</v>
      </c>
      <c r="M1542" s="4">
        <v>42971.063194444447</v>
      </c>
      <c r="N1542" s="1">
        <v>148</v>
      </c>
      <c r="O1542" s="1">
        <v>200</v>
      </c>
      <c r="Q1542" s="3">
        <f t="shared" si="96"/>
        <v>2017</v>
      </c>
      <c r="R1542" s="3">
        <f t="shared" si="97"/>
        <v>0</v>
      </c>
      <c r="S1542" s="2">
        <f t="shared" si="98"/>
        <v>3</v>
      </c>
      <c r="T1542" s="3">
        <f t="shared" si="99"/>
        <v>0</v>
      </c>
      <c r="U1542" s="1"/>
      <c r="V1542" s="1"/>
    </row>
    <row r="1543" spans="1:22" ht="14.25" customHeight="1" x14ac:dyDescent="0.3">
      <c r="A1543" s="1">
        <v>1542</v>
      </c>
      <c r="B1543" s="1" t="s">
        <v>3272</v>
      </c>
      <c r="D1543" s="1" t="s">
        <v>3273</v>
      </c>
      <c r="F1543" s="1">
        <v>93</v>
      </c>
      <c r="G1543" s="1">
        <v>6</v>
      </c>
      <c r="H1543" s="1">
        <v>1</v>
      </c>
      <c r="I1543" s="1">
        <v>0</v>
      </c>
      <c r="J1543" s="1">
        <v>45</v>
      </c>
      <c r="K1543" s="1">
        <v>21</v>
      </c>
      <c r="L1543" s="1">
        <v>0</v>
      </c>
      <c r="M1543" s="4">
        <v>43287.660613425927</v>
      </c>
      <c r="N1543" s="1">
        <v>0</v>
      </c>
      <c r="O1543" s="1">
        <v>200</v>
      </c>
      <c r="Q1543" s="3">
        <f t="shared" si="96"/>
        <v>2018</v>
      </c>
      <c r="R1543" s="3">
        <f t="shared" si="97"/>
        <v>21</v>
      </c>
      <c r="S1543" s="2">
        <f t="shared" si="98"/>
        <v>45</v>
      </c>
      <c r="T1543" s="3">
        <f t="shared" si="99"/>
        <v>0</v>
      </c>
      <c r="U1543" s="1"/>
      <c r="V1543" s="1"/>
    </row>
    <row r="1544" spans="1:22" ht="14.25" customHeight="1" x14ac:dyDescent="0.3">
      <c r="A1544" s="1">
        <v>1543</v>
      </c>
      <c r="B1544" s="1" t="s">
        <v>3274</v>
      </c>
      <c r="D1544" s="1" t="s">
        <v>3275</v>
      </c>
      <c r="F1544" s="1">
        <v>92</v>
      </c>
      <c r="G1544" s="1">
        <v>17</v>
      </c>
      <c r="H1544" s="1">
        <v>2</v>
      </c>
      <c r="I1544" s="1">
        <v>0</v>
      </c>
      <c r="J1544" s="1">
        <v>3</v>
      </c>
      <c r="K1544" s="1">
        <v>232</v>
      </c>
      <c r="L1544" s="1">
        <v>0</v>
      </c>
      <c r="M1544" s="4">
        <v>43551.404166666667</v>
      </c>
      <c r="N1544" s="1">
        <v>128</v>
      </c>
      <c r="O1544" s="1">
        <v>200</v>
      </c>
      <c r="Q1544" s="3">
        <f t="shared" si="96"/>
        <v>2019</v>
      </c>
      <c r="R1544" s="3">
        <f t="shared" si="97"/>
        <v>232</v>
      </c>
      <c r="S1544" s="2">
        <f t="shared" si="98"/>
        <v>3</v>
      </c>
      <c r="T1544" s="3">
        <f t="shared" si="99"/>
        <v>0</v>
      </c>
      <c r="U1544" s="1"/>
      <c r="V1544" s="1"/>
    </row>
    <row r="1545" spans="1:22" ht="14.25" customHeight="1" x14ac:dyDescent="0.3">
      <c r="A1545" s="1">
        <v>1544</v>
      </c>
      <c r="B1545" s="1" t="s">
        <v>3276</v>
      </c>
      <c r="D1545" s="1" t="s">
        <v>3277</v>
      </c>
      <c r="F1545" s="1">
        <v>90</v>
      </c>
      <c r="G1545" s="1">
        <v>0</v>
      </c>
      <c r="H1545" s="1">
        <v>2</v>
      </c>
      <c r="I1545" s="1">
        <v>0</v>
      </c>
      <c r="J1545" s="1">
        <v>0</v>
      </c>
      <c r="K1545" s="1">
        <v>9</v>
      </c>
      <c r="L1545" s="1">
        <v>0</v>
      </c>
      <c r="M1545" s="4">
        <v>42352.640740740739</v>
      </c>
      <c r="N1545" s="1">
        <v>893</v>
      </c>
      <c r="O1545" s="1">
        <v>200</v>
      </c>
      <c r="Q1545" s="3">
        <f t="shared" si="96"/>
        <v>2015</v>
      </c>
      <c r="R1545" s="3">
        <f t="shared" si="97"/>
        <v>9</v>
      </c>
      <c r="S1545" s="2">
        <f t="shared" si="98"/>
        <v>0</v>
      </c>
      <c r="T1545" s="3">
        <f t="shared" si="99"/>
        <v>0</v>
      </c>
      <c r="U1545" s="1"/>
      <c r="V1545" s="1"/>
    </row>
    <row r="1546" spans="1:22" ht="14.25" customHeight="1" x14ac:dyDescent="0.3">
      <c r="A1546" s="1">
        <v>1545</v>
      </c>
      <c r="B1546" s="1" t="s">
        <v>3278</v>
      </c>
      <c r="D1546" s="1" t="s">
        <v>3279</v>
      </c>
      <c r="F1546" s="1">
        <v>92</v>
      </c>
      <c r="G1546" s="1">
        <v>6</v>
      </c>
      <c r="H1546" s="1">
        <v>2</v>
      </c>
      <c r="I1546" s="1">
        <v>0</v>
      </c>
      <c r="J1546" s="1">
        <v>42</v>
      </c>
      <c r="K1546" s="1">
        <v>43</v>
      </c>
      <c r="L1546" s="1">
        <v>0</v>
      </c>
      <c r="M1546" s="4">
        <v>43211.584652777776</v>
      </c>
      <c r="N1546" s="1">
        <v>262</v>
      </c>
      <c r="O1546" s="1">
        <v>200</v>
      </c>
      <c r="Q1546" s="3">
        <f t="shared" si="96"/>
        <v>2018</v>
      </c>
      <c r="R1546" s="3">
        <f t="shared" si="97"/>
        <v>43</v>
      </c>
      <c r="S1546" s="2">
        <f t="shared" si="98"/>
        <v>42</v>
      </c>
      <c r="T1546" s="3">
        <f t="shared" si="99"/>
        <v>0</v>
      </c>
      <c r="U1546" s="1"/>
      <c r="V1546" s="1"/>
    </row>
    <row r="1547" spans="1:22" ht="14.25" customHeight="1" x14ac:dyDescent="0.3">
      <c r="A1547" s="1">
        <v>1546</v>
      </c>
      <c r="B1547" s="1" t="s">
        <v>3280</v>
      </c>
      <c r="D1547" s="1" t="s">
        <v>3281</v>
      </c>
      <c r="E1547" s="1" t="s">
        <v>3282</v>
      </c>
      <c r="F1547" s="1">
        <v>90</v>
      </c>
      <c r="G1547" s="1">
        <v>13</v>
      </c>
      <c r="H1547" s="1">
        <v>2</v>
      </c>
      <c r="I1547" s="1">
        <v>0</v>
      </c>
      <c r="J1547" s="1">
        <v>3</v>
      </c>
      <c r="K1547" s="1">
        <v>1</v>
      </c>
      <c r="L1547" s="1">
        <v>0</v>
      </c>
      <c r="M1547" s="4">
        <v>42942.198125000003</v>
      </c>
      <c r="N1547" s="1">
        <v>1451</v>
      </c>
      <c r="O1547" s="1">
        <v>200</v>
      </c>
      <c r="Q1547" s="3">
        <f t="shared" si="96"/>
        <v>2017</v>
      </c>
      <c r="R1547" s="3">
        <f t="shared" si="97"/>
        <v>1</v>
      </c>
      <c r="S1547" s="2">
        <f t="shared" si="98"/>
        <v>3</v>
      </c>
      <c r="T1547" s="3">
        <f t="shared" si="99"/>
        <v>0</v>
      </c>
      <c r="U1547" s="1"/>
      <c r="V1547" s="1"/>
    </row>
    <row r="1548" spans="1:22" ht="14.25" customHeight="1" x14ac:dyDescent="0.3">
      <c r="A1548" s="1">
        <v>1547</v>
      </c>
      <c r="B1548" s="1" t="s">
        <v>3283</v>
      </c>
      <c r="D1548" s="1" t="s">
        <v>3284</v>
      </c>
      <c r="F1548" s="1">
        <v>95</v>
      </c>
      <c r="G1548" s="1">
        <v>7</v>
      </c>
      <c r="H1548" s="1">
        <v>1</v>
      </c>
      <c r="I1548" s="1">
        <v>0</v>
      </c>
      <c r="J1548" s="1">
        <v>6</v>
      </c>
      <c r="K1548" s="1">
        <v>122</v>
      </c>
      <c r="L1548" s="1">
        <v>0</v>
      </c>
      <c r="M1548" s="4">
        <v>42864</v>
      </c>
      <c r="N1548" s="1">
        <v>402</v>
      </c>
      <c r="O1548" s="1">
        <v>200</v>
      </c>
      <c r="Q1548" s="3">
        <f t="shared" si="96"/>
        <v>2017</v>
      </c>
      <c r="R1548" s="3">
        <f t="shared" si="97"/>
        <v>122</v>
      </c>
      <c r="S1548" s="2">
        <f t="shared" si="98"/>
        <v>6</v>
      </c>
      <c r="T1548" s="3">
        <f t="shared" si="99"/>
        <v>0</v>
      </c>
      <c r="U1548" s="1"/>
      <c r="V1548" s="1"/>
    </row>
    <row r="1549" spans="1:22" ht="14.25" customHeight="1" x14ac:dyDescent="0.3">
      <c r="A1549" s="1">
        <v>1548</v>
      </c>
      <c r="B1549" s="1" t="s">
        <v>3285</v>
      </c>
      <c r="D1549" s="1" t="s">
        <v>3286</v>
      </c>
      <c r="F1549" s="1">
        <v>92</v>
      </c>
      <c r="G1549" s="1">
        <v>22</v>
      </c>
      <c r="H1549" s="1">
        <v>1</v>
      </c>
      <c r="I1549" s="1">
        <v>0</v>
      </c>
      <c r="J1549" s="1">
        <v>10</v>
      </c>
      <c r="K1549" s="1">
        <v>60</v>
      </c>
      <c r="L1549" s="1">
        <v>0</v>
      </c>
      <c r="M1549" s="4">
        <v>43634.879016203704</v>
      </c>
      <c r="N1549" s="1">
        <v>135</v>
      </c>
      <c r="O1549" s="1">
        <v>200</v>
      </c>
      <c r="Q1549" s="3">
        <f t="shared" si="96"/>
        <v>2019</v>
      </c>
      <c r="R1549" s="3">
        <f t="shared" si="97"/>
        <v>60</v>
      </c>
      <c r="S1549" s="2">
        <f t="shared" si="98"/>
        <v>10</v>
      </c>
      <c r="T1549" s="3">
        <f t="shared" si="99"/>
        <v>0</v>
      </c>
      <c r="U1549" s="1"/>
      <c r="V1549" s="1"/>
    </row>
    <row r="1550" spans="1:22" ht="14.25" customHeight="1" x14ac:dyDescent="0.3">
      <c r="A1550" s="1">
        <v>1549</v>
      </c>
      <c r="B1550" s="1" t="s">
        <v>3287</v>
      </c>
      <c r="D1550" s="1" t="s">
        <v>3288</v>
      </c>
      <c r="F1550" s="1">
        <v>90</v>
      </c>
      <c r="G1550" s="1">
        <v>0</v>
      </c>
      <c r="H1550" s="1">
        <v>2</v>
      </c>
      <c r="I1550" s="1">
        <v>0</v>
      </c>
      <c r="J1550" s="1">
        <v>1</v>
      </c>
      <c r="K1550" s="1">
        <v>3</v>
      </c>
      <c r="L1550" s="1">
        <v>0</v>
      </c>
      <c r="M1550" s="4">
        <v>41604.164201388892</v>
      </c>
      <c r="N1550" s="1">
        <v>48</v>
      </c>
      <c r="O1550" s="1">
        <v>200</v>
      </c>
      <c r="Q1550" s="3">
        <f t="shared" si="96"/>
        <v>2013</v>
      </c>
      <c r="R1550" s="3">
        <f t="shared" si="97"/>
        <v>3</v>
      </c>
      <c r="S1550" s="2">
        <f t="shared" si="98"/>
        <v>1</v>
      </c>
      <c r="T1550" s="3">
        <f t="shared" si="99"/>
        <v>0</v>
      </c>
      <c r="U1550" s="1"/>
      <c r="V1550" s="1"/>
    </row>
    <row r="1551" spans="1:22" ht="14.25" customHeight="1" x14ac:dyDescent="0.3">
      <c r="A1551" s="1">
        <v>1550</v>
      </c>
      <c r="B1551" s="1" t="s">
        <v>3289</v>
      </c>
      <c r="D1551" s="1" t="s">
        <v>3290</v>
      </c>
      <c r="F1551" s="1">
        <v>91</v>
      </c>
      <c r="G1551" s="1">
        <v>3</v>
      </c>
      <c r="H1551" s="1">
        <v>1</v>
      </c>
      <c r="I1551" s="1">
        <v>0</v>
      </c>
      <c r="J1551" s="1">
        <v>18</v>
      </c>
      <c r="K1551" s="1">
        <v>35</v>
      </c>
      <c r="L1551" s="1">
        <v>0</v>
      </c>
      <c r="M1551" s="4">
        <v>43788.988668981481</v>
      </c>
      <c r="N1551" s="1">
        <v>1257</v>
      </c>
      <c r="O1551" s="1">
        <v>200</v>
      </c>
      <c r="Q1551" s="3">
        <f t="shared" si="96"/>
        <v>2019</v>
      </c>
      <c r="R1551" s="3">
        <f t="shared" si="97"/>
        <v>35</v>
      </c>
      <c r="S1551" s="2">
        <f t="shared" si="98"/>
        <v>18</v>
      </c>
      <c r="T1551" s="3">
        <f t="shared" si="99"/>
        <v>0</v>
      </c>
      <c r="U1551" s="1"/>
      <c r="V1551" s="1"/>
    </row>
    <row r="1552" spans="1:22" ht="14.25" customHeight="1" x14ac:dyDescent="0.3">
      <c r="A1552" s="1">
        <v>1551</v>
      </c>
      <c r="B1552" s="1" t="s">
        <v>3291</v>
      </c>
      <c r="D1552" s="1" t="s">
        <v>3292</v>
      </c>
      <c r="F1552" s="1">
        <v>90</v>
      </c>
      <c r="G1552" s="1">
        <v>0</v>
      </c>
      <c r="H1552" s="1">
        <v>1</v>
      </c>
      <c r="I1552" s="1">
        <v>0</v>
      </c>
      <c r="J1552" s="1">
        <v>0</v>
      </c>
      <c r="K1552" s="1">
        <v>0</v>
      </c>
      <c r="L1552" s="1">
        <v>0</v>
      </c>
      <c r="M1552" s="4">
        <v>43672.811909722222</v>
      </c>
      <c r="N1552" s="1">
        <v>5405</v>
      </c>
      <c r="O1552" s="1">
        <v>200</v>
      </c>
      <c r="Q1552" s="3">
        <f t="shared" si="96"/>
        <v>2019</v>
      </c>
      <c r="R1552" s="3">
        <f t="shared" si="97"/>
        <v>0</v>
      </c>
      <c r="S1552" s="2">
        <f t="shared" si="98"/>
        <v>0</v>
      </c>
      <c r="T1552" s="3">
        <f t="shared" si="99"/>
        <v>0</v>
      </c>
      <c r="U1552" s="1"/>
      <c r="V1552" s="1"/>
    </row>
    <row r="1553" spans="1:22" ht="14.25" customHeight="1" x14ac:dyDescent="0.3">
      <c r="A1553" s="1">
        <v>1552</v>
      </c>
      <c r="B1553" s="1" t="s">
        <v>3293</v>
      </c>
      <c r="D1553" s="1" t="s">
        <v>3294</v>
      </c>
      <c r="F1553" s="1">
        <v>92</v>
      </c>
      <c r="G1553" s="1">
        <v>11</v>
      </c>
      <c r="H1553" s="1">
        <v>2</v>
      </c>
      <c r="I1553" s="1">
        <v>0</v>
      </c>
      <c r="J1553" s="1">
        <v>8</v>
      </c>
      <c r="K1553" s="1">
        <v>15</v>
      </c>
      <c r="L1553" s="1">
        <v>0</v>
      </c>
      <c r="M1553" s="4">
        <v>43755.139120370368</v>
      </c>
      <c r="N1553" s="1">
        <v>1522</v>
      </c>
      <c r="O1553" s="1">
        <v>200</v>
      </c>
      <c r="P1553" s="4">
        <v>43805</v>
      </c>
      <c r="Q1553" s="3">
        <f t="shared" si="96"/>
        <v>2019</v>
      </c>
      <c r="R1553" s="3">
        <f t="shared" si="97"/>
        <v>15</v>
      </c>
      <c r="S1553" s="2">
        <f t="shared" si="98"/>
        <v>8</v>
      </c>
      <c r="T1553" s="3">
        <f t="shared" si="99"/>
        <v>0</v>
      </c>
      <c r="U1553" s="1"/>
      <c r="V1553" s="1"/>
    </row>
    <row r="1554" spans="1:22" ht="14.25" customHeight="1" x14ac:dyDescent="0.3">
      <c r="A1554" s="1">
        <v>1553</v>
      </c>
      <c r="B1554" s="1" t="s">
        <v>3295</v>
      </c>
      <c r="D1554" s="1" t="s">
        <v>3296</v>
      </c>
      <c r="F1554" s="1">
        <v>93</v>
      </c>
      <c r="G1554" s="1">
        <v>0</v>
      </c>
      <c r="H1554" s="1">
        <v>1</v>
      </c>
      <c r="I1554" s="1">
        <v>0</v>
      </c>
      <c r="J1554" s="1">
        <v>2</v>
      </c>
      <c r="K1554" s="1">
        <v>0</v>
      </c>
      <c r="L1554" s="1">
        <v>0</v>
      </c>
      <c r="M1554" s="4">
        <v>43597.882407407407</v>
      </c>
      <c r="N1554" s="1">
        <v>345</v>
      </c>
      <c r="O1554" s="1">
        <v>200</v>
      </c>
      <c r="Q1554" s="3">
        <f t="shared" si="96"/>
        <v>2019</v>
      </c>
      <c r="R1554" s="3">
        <f t="shared" si="97"/>
        <v>0</v>
      </c>
      <c r="S1554" s="2">
        <f t="shared" si="98"/>
        <v>2</v>
      </c>
      <c r="T1554" s="3">
        <f t="shared" si="99"/>
        <v>0</v>
      </c>
      <c r="U1554" s="1"/>
      <c r="V1554" s="1"/>
    </row>
    <row r="1555" spans="1:22" ht="14.25" customHeight="1" x14ac:dyDescent="0.3">
      <c r="A1555" s="1">
        <v>1554</v>
      </c>
      <c r="B1555" s="1" t="s">
        <v>3297</v>
      </c>
      <c r="D1555" s="1" t="s">
        <v>3298</v>
      </c>
      <c r="F1555" s="1">
        <v>92</v>
      </c>
      <c r="G1555" s="1">
        <v>1</v>
      </c>
      <c r="H1555" s="1">
        <v>1</v>
      </c>
      <c r="I1555" s="1">
        <v>0</v>
      </c>
      <c r="J1555" s="1">
        <v>0</v>
      </c>
      <c r="K1555" s="1">
        <v>6</v>
      </c>
      <c r="L1555" s="1">
        <v>0</v>
      </c>
      <c r="M1555" s="4">
        <v>42454.733368055553</v>
      </c>
      <c r="N1555" s="1">
        <v>785</v>
      </c>
      <c r="O1555" s="1">
        <v>200</v>
      </c>
      <c r="Q1555" s="3">
        <f t="shared" si="96"/>
        <v>2016</v>
      </c>
      <c r="R1555" s="3">
        <f t="shared" si="97"/>
        <v>6</v>
      </c>
      <c r="S1555" s="2">
        <f t="shared" si="98"/>
        <v>0</v>
      </c>
      <c r="T1555" s="3">
        <f t="shared" si="99"/>
        <v>0</v>
      </c>
      <c r="U1555" s="1"/>
      <c r="V1555" s="1"/>
    </row>
    <row r="1556" spans="1:22" ht="14.25" customHeight="1" x14ac:dyDescent="0.3">
      <c r="A1556" s="1">
        <v>1555</v>
      </c>
      <c r="B1556" s="1" t="s">
        <v>3299</v>
      </c>
      <c r="D1556" s="1" t="s">
        <v>3300</v>
      </c>
      <c r="F1556" s="1">
        <v>92</v>
      </c>
      <c r="G1556" s="1">
        <v>1</v>
      </c>
      <c r="H1556" s="1">
        <v>1</v>
      </c>
      <c r="I1556" s="1">
        <v>0</v>
      </c>
      <c r="J1556" s="1">
        <v>3</v>
      </c>
      <c r="K1556" s="1">
        <v>0</v>
      </c>
      <c r="L1556" s="1">
        <v>0</v>
      </c>
      <c r="M1556" s="4">
        <v>36215</v>
      </c>
      <c r="N1556" s="1">
        <v>391</v>
      </c>
      <c r="O1556" s="1">
        <v>200</v>
      </c>
      <c r="Q1556" s="3">
        <f t="shared" si="96"/>
        <v>1999</v>
      </c>
      <c r="R1556" s="3">
        <f t="shared" si="97"/>
        <v>0</v>
      </c>
      <c r="S1556" s="2">
        <f t="shared" si="98"/>
        <v>0</v>
      </c>
      <c r="T1556" s="3">
        <f t="shared" si="99"/>
        <v>0</v>
      </c>
      <c r="U1556" s="1"/>
      <c r="V1556" s="1"/>
    </row>
    <row r="1557" spans="1:22" ht="14.25" customHeight="1" x14ac:dyDescent="0.3">
      <c r="A1557" s="1">
        <v>1556</v>
      </c>
      <c r="B1557" s="1" t="s">
        <v>3301</v>
      </c>
      <c r="D1557" s="1" t="s">
        <v>3302</v>
      </c>
      <c r="F1557" s="1">
        <v>90</v>
      </c>
      <c r="G1557" s="1">
        <v>8</v>
      </c>
      <c r="H1557" s="1">
        <v>1</v>
      </c>
      <c r="I1557" s="1">
        <v>0</v>
      </c>
      <c r="J1557" s="1">
        <v>2</v>
      </c>
      <c r="K1557" s="1">
        <v>195</v>
      </c>
      <c r="L1557" s="1">
        <v>0</v>
      </c>
      <c r="M1557" s="4">
        <v>43307.566076388888</v>
      </c>
      <c r="N1557" s="1">
        <v>611</v>
      </c>
      <c r="O1557" s="1">
        <v>200</v>
      </c>
      <c r="Q1557" s="3">
        <f t="shared" si="96"/>
        <v>2018</v>
      </c>
      <c r="R1557" s="3">
        <f t="shared" si="97"/>
        <v>195</v>
      </c>
      <c r="S1557" s="2">
        <f t="shared" si="98"/>
        <v>2</v>
      </c>
      <c r="T1557" s="3">
        <f t="shared" si="99"/>
        <v>0</v>
      </c>
      <c r="U1557" s="1"/>
      <c r="V1557" s="1"/>
    </row>
    <row r="1558" spans="1:22" ht="14.25" customHeight="1" x14ac:dyDescent="0.3">
      <c r="A1558" s="1">
        <v>1557</v>
      </c>
      <c r="B1558" s="1" t="s">
        <v>3303</v>
      </c>
      <c r="D1558" s="1" t="s">
        <v>3304</v>
      </c>
      <c r="F1558" s="1">
        <v>90</v>
      </c>
      <c r="G1558" s="1">
        <v>0</v>
      </c>
      <c r="H1558" s="1">
        <v>2</v>
      </c>
      <c r="I1558" s="1">
        <v>0</v>
      </c>
      <c r="J1558" s="1">
        <v>0</v>
      </c>
      <c r="K1558" s="1">
        <v>0</v>
      </c>
      <c r="L1558" s="1">
        <v>0</v>
      </c>
      <c r="M1558" s="4">
        <v>43012.79791666667</v>
      </c>
      <c r="N1558" s="1">
        <v>31</v>
      </c>
      <c r="O1558" s="1">
        <v>200</v>
      </c>
      <c r="Q1558" s="3">
        <f t="shared" si="96"/>
        <v>2017</v>
      </c>
      <c r="R1558" s="3">
        <f t="shared" si="97"/>
        <v>0</v>
      </c>
      <c r="S1558" s="2">
        <f t="shared" si="98"/>
        <v>0</v>
      </c>
      <c r="T1558" s="3">
        <f t="shared" si="99"/>
        <v>0</v>
      </c>
      <c r="U1558" s="1"/>
      <c r="V1558" s="1"/>
    </row>
    <row r="1559" spans="1:22" ht="14.25" customHeight="1" x14ac:dyDescent="0.3">
      <c r="A1559" s="1">
        <v>1558</v>
      </c>
      <c r="B1559" s="1" t="s">
        <v>3305</v>
      </c>
      <c r="D1559" s="1" t="s">
        <v>3306</v>
      </c>
      <c r="F1559" s="1">
        <v>92</v>
      </c>
      <c r="G1559" s="1">
        <v>3</v>
      </c>
      <c r="H1559" s="1">
        <v>1</v>
      </c>
      <c r="I1559" s="1">
        <v>0</v>
      </c>
      <c r="J1559" s="1">
        <v>0</v>
      </c>
      <c r="K1559" s="1">
        <v>29</v>
      </c>
      <c r="L1559" s="1">
        <v>0</v>
      </c>
      <c r="M1559" s="4">
        <v>42643</v>
      </c>
      <c r="N1559" s="1">
        <v>2552</v>
      </c>
      <c r="O1559" s="1">
        <v>200</v>
      </c>
      <c r="Q1559" s="3">
        <f t="shared" si="96"/>
        <v>2016</v>
      </c>
      <c r="R1559" s="3">
        <f t="shared" si="97"/>
        <v>29</v>
      </c>
      <c r="S1559" s="2">
        <f t="shared" si="98"/>
        <v>0</v>
      </c>
      <c r="T1559" s="3">
        <f t="shared" si="99"/>
        <v>0</v>
      </c>
      <c r="U1559" s="1"/>
      <c r="V1559" s="1"/>
    </row>
    <row r="1560" spans="1:22" ht="14.25" customHeight="1" x14ac:dyDescent="0.3">
      <c r="A1560" s="1">
        <v>1559</v>
      </c>
      <c r="B1560" s="1" t="s">
        <v>3307</v>
      </c>
      <c r="D1560" s="1" t="s">
        <v>3308</v>
      </c>
      <c r="F1560" s="1">
        <v>92</v>
      </c>
      <c r="G1560" s="1">
        <v>1</v>
      </c>
      <c r="H1560" s="1">
        <v>1</v>
      </c>
      <c r="I1560" s="1">
        <v>0</v>
      </c>
      <c r="J1560" s="1">
        <v>1</v>
      </c>
      <c r="K1560" s="1">
        <v>7</v>
      </c>
      <c r="L1560" s="1">
        <v>0</v>
      </c>
      <c r="M1560" s="4">
        <v>39350</v>
      </c>
      <c r="N1560" s="1">
        <v>20</v>
      </c>
      <c r="O1560" s="1">
        <v>200</v>
      </c>
      <c r="Q1560" s="3">
        <f t="shared" si="96"/>
        <v>2007</v>
      </c>
      <c r="R1560" s="3">
        <f t="shared" si="97"/>
        <v>7</v>
      </c>
      <c r="S1560" s="2">
        <f t="shared" si="98"/>
        <v>1</v>
      </c>
      <c r="T1560" s="3">
        <f t="shared" si="99"/>
        <v>0</v>
      </c>
      <c r="U1560" s="1"/>
      <c r="V1560" s="1"/>
    </row>
    <row r="1561" spans="1:22" ht="14.25" customHeight="1" x14ac:dyDescent="0.3">
      <c r="A1561" s="1">
        <v>1560</v>
      </c>
      <c r="B1561" s="1" t="s">
        <v>3309</v>
      </c>
      <c r="D1561" s="1" t="s">
        <v>3310</v>
      </c>
      <c r="F1561" s="1">
        <v>90</v>
      </c>
      <c r="G1561" s="1">
        <v>0</v>
      </c>
      <c r="H1561" s="1">
        <v>1</v>
      </c>
      <c r="I1561" s="1">
        <v>0</v>
      </c>
      <c r="J1561" s="1">
        <v>0</v>
      </c>
      <c r="K1561" s="1">
        <v>50</v>
      </c>
      <c r="L1561" s="1">
        <v>0</v>
      </c>
      <c r="M1561" s="4">
        <v>43658.490972222222</v>
      </c>
      <c r="N1561" s="1">
        <v>165</v>
      </c>
      <c r="O1561" s="1">
        <v>200</v>
      </c>
      <c r="Q1561" s="3">
        <f t="shared" si="96"/>
        <v>2019</v>
      </c>
      <c r="R1561" s="3">
        <f t="shared" si="97"/>
        <v>50</v>
      </c>
      <c r="S1561" s="2">
        <f t="shared" si="98"/>
        <v>0</v>
      </c>
      <c r="T1561" s="3">
        <f t="shared" si="99"/>
        <v>0</v>
      </c>
      <c r="U1561" s="1"/>
      <c r="V1561" s="1"/>
    </row>
    <row r="1562" spans="1:22" ht="14.25" customHeight="1" x14ac:dyDescent="0.3">
      <c r="A1562" s="1">
        <v>1561</v>
      </c>
      <c r="B1562" s="1" t="s">
        <v>3311</v>
      </c>
      <c r="D1562" s="1" t="s">
        <v>3312</v>
      </c>
      <c r="F1562" s="1">
        <v>90</v>
      </c>
      <c r="G1562" s="1">
        <v>0</v>
      </c>
      <c r="H1562" s="1">
        <v>1</v>
      </c>
      <c r="I1562" s="1">
        <v>0</v>
      </c>
      <c r="J1562" s="1">
        <v>1</v>
      </c>
      <c r="K1562" s="1">
        <v>1</v>
      </c>
      <c r="L1562" s="1">
        <v>0</v>
      </c>
      <c r="M1562" s="4">
        <v>43188.132638888892</v>
      </c>
      <c r="N1562" s="1">
        <v>79</v>
      </c>
      <c r="O1562" s="1">
        <v>200</v>
      </c>
      <c r="Q1562" s="3">
        <f t="shared" si="96"/>
        <v>2018</v>
      </c>
      <c r="R1562" s="3">
        <f t="shared" si="97"/>
        <v>1</v>
      </c>
      <c r="S1562" s="2">
        <f t="shared" si="98"/>
        <v>1</v>
      </c>
      <c r="T1562" s="3">
        <f t="shared" si="99"/>
        <v>0</v>
      </c>
      <c r="U1562" s="1"/>
      <c r="V1562" s="1"/>
    </row>
    <row r="1563" spans="1:22" ht="14.25" customHeight="1" x14ac:dyDescent="0.3">
      <c r="A1563" s="1">
        <v>1562</v>
      </c>
      <c r="B1563" s="1" t="s">
        <v>3313</v>
      </c>
      <c r="D1563" s="1" t="s">
        <v>3314</v>
      </c>
      <c r="F1563" s="1">
        <v>92</v>
      </c>
      <c r="G1563" s="1">
        <v>2</v>
      </c>
      <c r="H1563" s="1">
        <v>2</v>
      </c>
      <c r="I1563" s="1">
        <v>0</v>
      </c>
      <c r="J1563" s="1">
        <v>0</v>
      </c>
      <c r="K1563" s="1">
        <v>10</v>
      </c>
      <c r="L1563" s="1">
        <v>0</v>
      </c>
      <c r="M1563" s="4">
        <v>43213</v>
      </c>
      <c r="N1563" s="1">
        <v>129</v>
      </c>
      <c r="O1563" s="1">
        <v>200</v>
      </c>
      <c r="Q1563" s="3">
        <f t="shared" si="96"/>
        <v>2018</v>
      </c>
      <c r="R1563" s="3">
        <f t="shared" si="97"/>
        <v>10</v>
      </c>
      <c r="S1563" s="2">
        <f t="shared" si="98"/>
        <v>0</v>
      </c>
      <c r="T1563" s="3">
        <f t="shared" si="99"/>
        <v>0</v>
      </c>
      <c r="U1563" s="1"/>
      <c r="V1563" s="1"/>
    </row>
    <row r="1564" spans="1:22" ht="14.25" customHeight="1" x14ac:dyDescent="0.3">
      <c r="A1564" s="1">
        <v>1563</v>
      </c>
      <c r="B1564" s="1" t="s">
        <v>3315</v>
      </c>
      <c r="D1564" s="1" t="s">
        <v>3316</v>
      </c>
      <c r="F1564" s="1">
        <v>92</v>
      </c>
      <c r="G1564" s="1">
        <v>10</v>
      </c>
      <c r="H1564" s="1">
        <v>1</v>
      </c>
      <c r="I1564" s="1">
        <v>0</v>
      </c>
      <c r="J1564" s="1">
        <v>15</v>
      </c>
      <c r="K1564" s="1">
        <v>0</v>
      </c>
      <c r="L1564" s="1">
        <v>0</v>
      </c>
      <c r="M1564" s="4">
        <v>43813.415312500001</v>
      </c>
      <c r="N1564" s="1">
        <v>258</v>
      </c>
      <c r="O1564" s="1">
        <v>200</v>
      </c>
      <c r="Q1564" s="3">
        <f t="shared" si="96"/>
        <v>2019</v>
      </c>
      <c r="R1564" s="3">
        <f t="shared" si="97"/>
        <v>0</v>
      </c>
      <c r="S1564" s="2">
        <f t="shared" si="98"/>
        <v>15</v>
      </c>
      <c r="T1564" s="3">
        <f t="shared" si="99"/>
        <v>0</v>
      </c>
      <c r="U1564" s="1"/>
      <c r="V1564" s="1"/>
    </row>
    <row r="1565" spans="1:22" ht="14.25" customHeight="1" x14ac:dyDescent="0.3">
      <c r="A1565" s="1">
        <v>1564</v>
      </c>
      <c r="B1565" s="1" t="s">
        <v>3317</v>
      </c>
      <c r="D1565" s="1" t="s">
        <v>3318</v>
      </c>
      <c r="F1565" s="1">
        <v>90</v>
      </c>
      <c r="G1565" s="1">
        <v>0</v>
      </c>
      <c r="H1565" s="1">
        <v>1</v>
      </c>
      <c r="I1565" s="1">
        <v>0</v>
      </c>
      <c r="J1565" s="1">
        <v>0</v>
      </c>
      <c r="K1565" s="1">
        <v>33</v>
      </c>
      <c r="L1565" s="1">
        <v>0</v>
      </c>
      <c r="M1565" s="4">
        <v>43269.69027777778</v>
      </c>
      <c r="N1565" s="1">
        <v>130</v>
      </c>
      <c r="O1565" s="1">
        <v>200</v>
      </c>
      <c r="Q1565" s="3">
        <f t="shared" si="96"/>
        <v>2018</v>
      </c>
      <c r="R1565" s="3">
        <f t="shared" si="97"/>
        <v>33</v>
      </c>
      <c r="S1565" s="2">
        <f t="shared" si="98"/>
        <v>0</v>
      </c>
      <c r="T1565" s="3">
        <f t="shared" si="99"/>
        <v>0</v>
      </c>
      <c r="U1565" s="1"/>
      <c r="V1565" s="1"/>
    </row>
    <row r="1566" spans="1:22" ht="14.25" customHeight="1" x14ac:dyDescent="0.3">
      <c r="A1566" s="1">
        <v>1565</v>
      </c>
      <c r="B1566" s="1" t="s">
        <v>3319</v>
      </c>
      <c r="D1566" s="1" t="s">
        <v>3320</v>
      </c>
      <c r="F1566" s="1">
        <v>92</v>
      </c>
      <c r="G1566" s="1">
        <v>4</v>
      </c>
      <c r="H1566" s="1">
        <v>2</v>
      </c>
      <c r="I1566" s="1">
        <v>0</v>
      </c>
      <c r="J1566" s="1">
        <v>1</v>
      </c>
      <c r="K1566" s="1">
        <v>69</v>
      </c>
      <c r="L1566" s="1">
        <v>0</v>
      </c>
      <c r="M1566" s="4">
        <v>43385.304745370369</v>
      </c>
      <c r="N1566" s="1">
        <v>253</v>
      </c>
      <c r="O1566" s="1">
        <v>200</v>
      </c>
      <c r="Q1566" s="3">
        <f t="shared" si="96"/>
        <v>2018</v>
      </c>
      <c r="R1566" s="3">
        <f t="shared" si="97"/>
        <v>69</v>
      </c>
      <c r="S1566" s="2">
        <f t="shared" si="98"/>
        <v>1</v>
      </c>
      <c r="T1566" s="3">
        <f t="shared" si="99"/>
        <v>0</v>
      </c>
      <c r="U1566" s="1"/>
      <c r="V1566" s="1"/>
    </row>
    <row r="1567" spans="1:22" ht="14.25" customHeight="1" x14ac:dyDescent="0.3">
      <c r="A1567" s="1">
        <v>1566</v>
      </c>
      <c r="B1567" s="1" t="s">
        <v>3321</v>
      </c>
      <c r="D1567" s="1" t="s">
        <v>3322</v>
      </c>
      <c r="F1567" s="1">
        <v>93</v>
      </c>
      <c r="G1567" s="1">
        <v>0</v>
      </c>
      <c r="H1567" s="1">
        <v>2</v>
      </c>
      <c r="I1567" s="1">
        <v>0</v>
      </c>
      <c r="J1567" s="1">
        <v>8</v>
      </c>
      <c r="K1567" s="1">
        <v>0</v>
      </c>
      <c r="L1567" s="1">
        <v>0</v>
      </c>
      <c r="M1567" s="4">
        <v>43764.010150462964</v>
      </c>
      <c r="N1567" s="1">
        <v>0</v>
      </c>
      <c r="O1567" s="1">
        <v>200</v>
      </c>
      <c r="Q1567" s="3">
        <f t="shared" si="96"/>
        <v>2019</v>
      </c>
      <c r="R1567" s="3">
        <f t="shared" si="97"/>
        <v>0</v>
      </c>
      <c r="S1567" s="2">
        <f t="shared" si="98"/>
        <v>8</v>
      </c>
      <c r="T1567" s="3">
        <f t="shared" si="99"/>
        <v>0</v>
      </c>
      <c r="U1567" s="1"/>
      <c r="V1567" s="1"/>
    </row>
    <row r="1568" spans="1:22" ht="14.25" customHeight="1" x14ac:dyDescent="0.3">
      <c r="A1568" s="1">
        <v>1567</v>
      </c>
      <c r="B1568" s="1" t="s">
        <v>3323</v>
      </c>
      <c r="D1568" s="1" t="s">
        <v>3324</v>
      </c>
      <c r="F1568" s="1">
        <v>91</v>
      </c>
      <c r="G1568" s="1">
        <v>0</v>
      </c>
      <c r="H1568" s="1">
        <v>1</v>
      </c>
      <c r="I1568" s="1">
        <v>0</v>
      </c>
      <c r="J1568" s="1">
        <v>1</v>
      </c>
      <c r="K1568" s="1">
        <v>0</v>
      </c>
      <c r="L1568" s="1">
        <v>0</v>
      </c>
      <c r="M1568" s="4">
        <v>43437.717222222222</v>
      </c>
      <c r="N1568" s="1">
        <v>438</v>
      </c>
      <c r="O1568" s="1">
        <v>200</v>
      </c>
      <c r="Q1568" s="3">
        <f t="shared" si="96"/>
        <v>2018</v>
      </c>
      <c r="R1568" s="3">
        <f t="shared" si="97"/>
        <v>0</v>
      </c>
      <c r="S1568" s="2">
        <f t="shared" si="98"/>
        <v>1</v>
      </c>
      <c r="T1568" s="3">
        <f t="shared" si="99"/>
        <v>0</v>
      </c>
      <c r="U1568" s="1"/>
      <c r="V1568" s="1"/>
    </row>
    <row r="1569" spans="1:22" ht="14.25" customHeight="1" x14ac:dyDescent="0.3">
      <c r="A1569" s="1">
        <v>1568</v>
      </c>
      <c r="B1569" s="1" t="s">
        <v>3325</v>
      </c>
      <c r="D1569" s="1" t="s">
        <v>3326</v>
      </c>
      <c r="F1569" s="1">
        <v>92</v>
      </c>
      <c r="G1569" s="1">
        <v>0</v>
      </c>
      <c r="H1569" s="1">
        <v>1</v>
      </c>
      <c r="I1569" s="1">
        <v>0</v>
      </c>
      <c r="J1569" s="1">
        <v>1</v>
      </c>
      <c r="K1569" s="1">
        <v>0</v>
      </c>
      <c r="L1569" s="1">
        <v>0</v>
      </c>
      <c r="M1569" s="4">
        <v>43501.59233796296</v>
      </c>
      <c r="N1569" s="1">
        <v>51</v>
      </c>
      <c r="O1569" s="1">
        <v>200</v>
      </c>
      <c r="Q1569" s="3">
        <f t="shared" si="96"/>
        <v>2019</v>
      </c>
      <c r="R1569" s="3">
        <f t="shared" si="97"/>
        <v>0</v>
      </c>
      <c r="S1569" s="2">
        <f t="shared" si="98"/>
        <v>1</v>
      </c>
      <c r="T1569" s="3">
        <f t="shared" si="99"/>
        <v>0</v>
      </c>
      <c r="U1569" s="1"/>
      <c r="V1569" s="1"/>
    </row>
    <row r="1570" spans="1:22" ht="14.25" customHeight="1" x14ac:dyDescent="0.3">
      <c r="A1570" s="1">
        <v>1569</v>
      </c>
      <c r="B1570" s="1" t="s">
        <v>3327</v>
      </c>
      <c r="D1570" s="1" t="s">
        <v>3328</v>
      </c>
      <c r="F1570" s="1">
        <v>90</v>
      </c>
      <c r="G1570" s="1">
        <v>2</v>
      </c>
      <c r="H1570" s="1">
        <v>1</v>
      </c>
      <c r="I1570" s="1">
        <v>0</v>
      </c>
      <c r="J1570" s="1">
        <v>0</v>
      </c>
      <c r="K1570" s="1">
        <v>127</v>
      </c>
      <c r="L1570" s="1">
        <v>0</v>
      </c>
      <c r="M1570" s="4">
        <v>43360</v>
      </c>
      <c r="N1570" s="1">
        <v>2544</v>
      </c>
      <c r="O1570" s="1">
        <v>200</v>
      </c>
      <c r="Q1570" s="3">
        <f t="shared" si="96"/>
        <v>2018</v>
      </c>
      <c r="R1570" s="3">
        <f t="shared" si="97"/>
        <v>127</v>
      </c>
      <c r="S1570" s="2">
        <f t="shared" si="98"/>
        <v>0</v>
      </c>
      <c r="T1570" s="3">
        <f t="shared" si="99"/>
        <v>0</v>
      </c>
      <c r="U1570" s="1"/>
      <c r="V1570" s="1"/>
    </row>
    <row r="1571" spans="1:22" ht="14.25" customHeight="1" x14ac:dyDescent="0.3">
      <c r="A1571" s="1">
        <v>1570</v>
      </c>
      <c r="B1571" s="1" t="s">
        <v>3329</v>
      </c>
      <c r="D1571" s="1" t="s">
        <v>3330</v>
      </c>
      <c r="F1571" s="1">
        <v>90</v>
      </c>
      <c r="G1571" s="1">
        <v>0</v>
      </c>
      <c r="H1571" s="1">
        <v>1</v>
      </c>
      <c r="I1571" s="1">
        <v>0</v>
      </c>
      <c r="J1571" s="1">
        <v>2</v>
      </c>
      <c r="K1571" s="1">
        <v>0</v>
      </c>
      <c r="L1571" s="1">
        <v>0</v>
      </c>
      <c r="M1571" s="4">
        <v>43643.814583333333</v>
      </c>
      <c r="N1571" s="1">
        <v>116</v>
      </c>
      <c r="O1571" s="1">
        <v>200</v>
      </c>
      <c r="Q1571" s="3">
        <f t="shared" si="96"/>
        <v>2019</v>
      </c>
      <c r="R1571" s="3">
        <f t="shared" si="97"/>
        <v>0</v>
      </c>
      <c r="S1571" s="2">
        <f t="shared" si="98"/>
        <v>2</v>
      </c>
      <c r="T1571" s="3">
        <f t="shared" si="99"/>
        <v>0</v>
      </c>
      <c r="U1571" s="1"/>
      <c r="V1571" s="1"/>
    </row>
    <row r="1572" spans="1:22" ht="14.25" customHeight="1" x14ac:dyDescent="0.3">
      <c r="A1572" s="1">
        <v>1571</v>
      </c>
      <c r="B1572" s="1" t="s">
        <v>3331</v>
      </c>
      <c r="D1572" s="1" t="s">
        <v>3332</v>
      </c>
      <c r="F1572" s="1">
        <v>92</v>
      </c>
      <c r="G1572" s="1">
        <v>2</v>
      </c>
      <c r="H1572" s="1">
        <v>1</v>
      </c>
      <c r="I1572" s="1">
        <v>0</v>
      </c>
      <c r="J1572" s="1">
        <v>0</v>
      </c>
      <c r="K1572" s="1">
        <v>3</v>
      </c>
      <c r="L1572" s="1">
        <v>0</v>
      </c>
      <c r="M1572" s="4">
        <v>41811</v>
      </c>
      <c r="N1572" s="1">
        <v>70</v>
      </c>
      <c r="O1572" s="1">
        <v>200</v>
      </c>
      <c r="Q1572" s="3">
        <f t="shared" si="96"/>
        <v>2014</v>
      </c>
      <c r="R1572" s="3">
        <f t="shared" si="97"/>
        <v>3</v>
      </c>
      <c r="S1572" s="2">
        <f t="shared" si="98"/>
        <v>0</v>
      </c>
      <c r="T1572" s="3">
        <f t="shared" si="99"/>
        <v>0</v>
      </c>
      <c r="U1572" s="1"/>
      <c r="V1572" s="1"/>
    </row>
    <row r="1573" spans="1:22" ht="14.25" customHeight="1" x14ac:dyDescent="0.3">
      <c r="A1573" s="1">
        <v>1572</v>
      </c>
      <c r="B1573" s="1" t="s">
        <v>3333</v>
      </c>
      <c r="D1573" s="1" t="s">
        <v>3334</v>
      </c>
      <c r="F1573" s="1">
        <v>92</v>
      </c>
      <c r="G1573" s="1">
        <v>16</v>
      </c>
      <c r="H1573" s="1">
        <v>2</v>
      </c>
      <c r="I1573" s="1">
        <v>0</v>
      </c>
      <c r="J1573" s="1">
        <v>17</v>
      </c>
      <c r="K1573" s="1">
        <v>2</v>
      </c>
      <c r="L1573" s="1">
        <v>1</v>
      </c>
      <c r="M1573" s="4">
        <v>41093</v>
      </c>
      <c r="N1573" s="1">
        <v>203</v>
      </c>
      <c r="O1573" s="1">
        <v>200</v>
      </c>
      <c r="Q1573" s="3">
        <f t="shared" si="96"/>
        <v>2012</v>
      </c>
      <c r="R1573" s="3">
        <f t="shared" si="97"/>
        <v>2</v>
      </c>
      <c r="S1573" s="2">
        <f t="shared" si="98"/>
        <v>17</v>
      </c>
      <c r="T1573" s="3">
        <f t="shared" si="99"/>
        <v>1</v>
      </c>
      <c r="U1573" s="1"/>
      <c r="V1573" s="1"/>
    </row>
    <row r="1574" spans="1:22" ht="14.25" customHeight="1" x14ac:dyDescent="0.3">
      <c r="A1574" s="1">
        <v>1573</v>
      </c>
      <c r="B1574" s="1" t="s">
        <v>3335</v>
      </c>
      <c r="D1574" s="1" t="s">
        <v>3336</v>
      </c>
      <c r="F1574" s="1">
        <v>92</v>
      </c>
      <c r="G1574" s="1">
        <v>5</v>
      </c>
      <c r="H1574" s="1">
        <v>2</v>
      </c>
      <c r="I1574" s="1">
        <v>0</v>
      </c>
      <c r="J1574" s="1">
        <v>32</v>
      </c>
      <c r="K1574" s="1">
        <v>49</v>
      </c>
      <c r="L1574" s="1">
        <v>1</v>
      </c>
      <c r="M1574" s="4">
        <v>42919.648368055554</v>
      </c>
      <c r="N1574" s="1">
        <v>54</v>
      </c>
      <c r="O1574" s="1">
        <v>200</v>
      </c>
      <c r="Q1574" s="3">
        <f t="shared" si="96"/>
        <v>2017</v>
      </c>
      <c r="R1574" s="3">
        <f t="shared" si="97"/>
        <v>49</v>
      </c>
      <c r="S1574" s="2">
        <f t="shared" si="98"/>
        <v>32</v>
      </c>
      <c r="T1574" s="3">
        <f t="shared" si="99"/>
        <v>1</v>
      </c>
      <c r="U1574" s="1"/>
      <c r="V1574" s="1"/>
    </row>
    <row r="1575" spans="1:22" ht="14.25" customHeight="1" x14ac:dyDescent="0.3">
      <c r="A1575" s="1">
        <v>1574</v>
      </c>
      <c r="B1575" s="1" t="s">
        <v>3337</v>
      </c>
      <c r="D1575" s="1" t="s">
        <v>3338</v>
      </c>
      <c r="F1575" s="1">
        <v>92</v>
      </c>
      <c r="G1575" s="1">
        <v>0</v>
      </c>
      <c r="H1575" s="1">
        <v>1</v>
      </c>
      <c r="I1575" s="1">
        <v>0</v>
      </c>
      <c r="J1575" s="1">
        <v>0</v>
      </c>
      <c r="K1575" s="1">
        <v>4</v>
      </c>
      <c r="L1575" s="1">
        <v>0</v>
      </c>
      <c r="M1575" s="4">
        <v>43495</v>
      </c>
      <c r="N1575" s="1">
        <v>33</v>
      </c>
      <c r="O1575" s="1">
        <v>200</v>
      </c>
      <c r="Q1575" s="3">
        <f t="shared" si="96"/>
        <v>2019</v>
      </c>
      <c r="R1575" s="3">
        <f t="shared" si="97"/>
        <v>4</v>
      </c>
      <c r="S1575" s="2">
        <f t="shared" si="98"/>
        <v>0</v>
      </c>
      <c r="T1575" s="3">
        <f t="shared" si="99"/>
        <v>0</v>
      </c>
      <c r="U1575" s="1"/>
      <c r="V1575" s="1"/>
    </row>
    <row r="1576" spans="1:22" ht="14.25" customHeight="1" x14ac:dyDescent="0.3">
      <c r="A1576" s="1">
        <v>1575</v>
      </c>
      <c r="B1576" s="1" t="s">
        <v>3339</v>
      </c>
      <c r="D1576" s="1" t="s">
        <v>3340</v>
      </c>
      <c r="F1576" s="1">
        <v>90</v>
      </c>
      <c r="G1576" s="1">
        <v>0</v>
      </c>
      <c r="H1576" s="1">
        <v>2</v>
      </c>
      <c r="I1576" s="1">
        <v>0</v>
      </c>
      <c r="J1576" s="1">
        <v>0</v>
      </c>
      <c r="K1576" s="1">
        <v>1</v>
      </c>
      <c r="L1576" s="1">
        <v>0</v>
      </c>
      <c r="M1576" s="4">
        <v>43528.196006944447</v>
      </c>
      <c r="N1576" s="1">
        <v>108</v>
      </c>
      <c r="O1576" s="1">
        <v>200</v>
      </c>
      <c r="Q1576" s="3">
        <f t="shared" si="96"/>
        <v>2019</v>
      </c>
      <c r="R1576" s="3">
        <f t="shared" si="97"/>
        <v>1</v>
      </c>
      <c r="S1576" s="2">
        <f t="shared" si="98"/>
        <v>0</v>
      </c>
      <c r="T1576" s="3">
        <f t="shared" si="99"/>
        <v>0</v>
      </c>
      <c r="U1576" s="1"/>
      <c r="V1576" s="1"/>
    </row>
    <row r="1577" spans="1:22" ht="14.25" customHeight="1" x14ac:dyDescent="0.3">
      <c r="A1577" s="1">
        <v>1576</v>
      </c>
      <c r="B1577" s="1" t="s">
        <v>3341</v>
      </c>
      <c r="D1577" s="1" t="s">
        <v>3342</v>
      </c>
      <c r="F1577" s="1">
        <v>92</v>
      </c>
      <c r="G1577" s="1">
        <v>2</v>
      </c>
      <c r="H1577" s="1">
        <v>2</v>
      </c>
      <c r="I1577" s="1">
        <v>0</v>
      </c>
      <c r="J1577" s="1">
        <v>0</v>
      </c>
      <c r="K1577" s="1">
        <v>0</v>
      </c>
      <c r="L1577" s="1">
        <v>0</v>
      </c>
      <c r="M1577" s="4">
        <v>43040.535405092596</v>
      </c>
      <c r="N1577" s="1">
        <v>25</v>
      </c>
      <c r="O1577" s="1">
        <v>200</v>
      </c>
      <c r="Q1577" s="3">
        <f t="shared" si="96"/>
        <v>2017</v>
      </c>
      <c r="R1577" s="3">
        <f t="shared" si="97"/>
        <v>0</v>
      </c>
      <c r="S1577" s="2">
        <f t="shared" si="98"/>
        <v>0</v>
      </c>
      <c r="T1577" s="3">
        <f t="shared" si="99"/>
        <v>0</v>
      </c>
      <c r="U1577" s="1"/>
      <c r="V1577" s="1"/>
    </row>
    <row r="1578" spans="1:22" ht="14.25" customHeight="1" x14ac:dyDescent="0.3">
      <c r="A1578" s="1">
        <v>1577</v>
      </c>
      <c r="B1578" s="1" t="s">
        <v>3343</v>
      </c>
      <c r="D1578" s="1" t="s">
        <v>3344</v>
      </c>
      <c r="F1578" s="1">
        <v>91</v>
      </c>
      <c r="G1578" s="1">
        <v>2</v>
      </c>
      <c r="H1578" s="1">
        <v>2</v>
      </c>
      <c r="I1578" s="1">
        <v>0</v>
      </c>
      <c r="J1578" s="1">
        <v>1</v>
      </c>
      <c r="K1578" s="1">
        <v>201</v>
      </c>
      <c r="L1578" s="1">
        <v>0</v>
      </c>
      <c r="M1578" s="4">
        <v>43641.245868055557</v>
      </c>
      <c r="N1578" s="1">
        <v>420</v>
      </c>
      <c r="O1578" s="1">
        <v>200</v>
      </c>
      <c r="Q1578" s="3">
        <f t="shared" si="96"/>
        <v>2019</v>
      </c>
      <c r="R1578" s="3">
        <f t="shared" si="97"/>
        <v>201</v>
      </c>
      <c r="S1578" s="2">
        <f t="shared" si="98"/>
        <v>1</v>
      </c>
      <c r="T1578" s="3">
        <f t="shared" si="99"/>
        <v>0</v>
      </c>
      <c r="U1578" s="1"/>
      <c r="V1578" s="1"/>
    </row>
    <row r="1579" spans="1:22" ht="14.25" customHeight="1" x14ac:dyDescent="0.3">
      <c r="A1579" s="1">
        <v>1578</v>
      </c>
      <c r="B1579" s="1" t="s">
        <v>3345</v>
      </c>
      <c r="D1579" s="1" t="s">
        <v>3346</v>
      </c>
      <c r="F1579" s="1">
        <v>92</v>
      </c>
      <c r="G1579" s="1">
        <v>6</v>
      </c>
      <c r="H1579" s="1">
        <v>1</v>
      </c>
      <c r="I1579" s="1">
        <v>0</v>
      </c>
      <c r="J1579" s="1">
        <v>0</v>
      </c>
      <c r="K1579" s="1">
        <v>320</v>
      </c>
      <c r="L1579" s="1">
        <v>0</v>
      </c>
      <c r="M1579" s="4">
        <v>43388</v>
      </c>
      <c r="N1579" s="1">
        <v>1436</v>
      </c>
      <c r="O1579" s="1">
        <v>200</v>
      </c>
      <c r="Q1579" s="3">
        <f t="shared" si="96"/>
        <v>2018</v>
      </c>
      <c r="R1579" s="3">
        <f t="shared" si="97"/>
        <v>320</v>
      </c>
      <c r="S1579" s="2">
        <f t="shared" si="98"/>
        <v>0</v>
      </c>
      <c r="T1579" s="3">
        <f t="shared" si="99"/>
        <v>0</v>
      </c>
      <c r="U1579" s="1"/>
      <c r="V1579" s="1"/>
    </row>
    <row r="1580" spans="1:22" ht="14.25" customHeight="1" x14ac:dyDescent="0.3">
      <c r="A1580" s="1">
        <v>1579</v>
      </c>
      <c r="B1580" s="1" t="s">
        <v>3347</v>
      </c>
      <c r="D1580" s="1" t="s">
        <v>3348</v>
      </c>
      <c r="F1580" s="1">
        <v>90</v>
      </c>
      <c r="G1580" s="1">
        <v>0</v>
      </c>
      <c r="H1580" s="1">
        <v>2</v>
      </c>
      <c r="I1580" s="1">
        <v>0</v>
      </c>
      <c r="J1580" s="1">
        <v>1</v>
      </c>
      <c r="K1580" s="1">
        <v>0</v>
      </c>
      <c r="L1580" s="1">
        <v>0</v>
      </c>
      <c r="M1580" s="4">
        <v>42205.289641203701</v>
      </c>
      <c r="N1580" s="1">
        <v>469</v>
      </c>
      <c r="O1580" s="1">
        <v>200</v>
      </c>
      <c r="Q1580" s="3">
        <f t="shared" si="96"/>
        <v>2015</v>
      </c>
      <c r="R1580" s="3">
        <f t="shared" si="97"/>
        <v>0</v>
      </c>
      <c r="S1580" s="2">
        <f t="shared" si="98"/>
        <v>1</v>
      </c>
      <c r="T1580" s="3">
        <f t="shared" si="99"/>
        <v>0</v>
      </c>
      <c r="U1580" s="1"/>
      <c r="V1580" s="1"/>
    </row>
    <row r="1581" spans="1:22" ht="14.25" customHeight="1" x14ac:dyDescent="0.3">
      <c r="A1581" s="1">
        <v>1580</v>
      </c>
      <c r="B1581" s="1" t="s">
        <v>3349</v>
      </c>
      <c r="D1581" s="1" t="s">
        <v>3350</v>
      </c>
      <c r="F1581" s="1">
        <v>92</v>
      </c>
      <c r="G1581" s="1">
        <v>32</v>
      </c>
      <c r="H1581" s="1">
        <v>2</v>
      </c>
      <c r="I1581" s="1">
        <v>0</v>
      </c>
      <c r="J1581" s="1">
        <v>2</v>
      </c>
      <c r="K1581" s="1">
        <v>100</v>
      </c>
      <c r="L1581" s="1">
        <v>1</v>
      </c>
      <c r="M1581" s="4">
        <v>43480</v>
      </c>
      <c r="N1581" s="1">
        <v>109</v>
      </c>
      <c r="O1581" s="1">
        <v>200</v>
      </c>
      <c r="Q1581" s="3">
        <f t="shared" si="96"/>
        <v>2019</v>
      </c>
      <c r="R1581" s="3">
        <f t="shared" si="97"/>
        <v>100</v>
      </c>
      <c r="S1581" s="2">
        <f t="shared" si="98"/>
        <v>2</v>
      </c>
      <c r="T1581" s="3">
        <f t="shared" si="99"/>
        <v>1</v>
      </c>
      <c r="U1581" s="1"/>
      <c r="V1581" s="1"/>
    </row>
    <row r="1582" spans="1:22" ht="14.25" customHeight="1" x14ac:dyDescent="0.3">
      <c r="A1582" s="1">
        <v>1581</v>
      </c>
      <c r="B1582" s="1" t="s">
        <v>3351</v>
      </c>
      <c r="D1582" s="1" t="s">
        <v>3352</v>
      </c>
      <c r="F1582" s="1">
        <v>92</v>
      </c>
      <c r="G1582" s="1">
        <v>1</v>
      </c>
      <c r="H1582" s="1">
        <v>1</v>
      </c>
      <c r="I1582" s="1">
        <v>0</v>
      </c>
      <c r="J1582" s="1">
        <v>1</v>
      </c>
      <c r="K1582" s="1">
        <v>2</v>
      </c>
      <c r="L1582" s="1">
        <v>0</v>
      </c>
      <c r="M1582" s="4">
        <v>41731</v>
      </c>
      <c r="N1582" s="1">
        <v>200</v>
      </c>
      <c r="O1582" s="1">
        <v>200</v>
      </c>
      <c r="Q1582" s="3">
        <f t="shared" si="96"/>
        <v>2014</v>
      </c>
      <c r="R1582" s="3">
        <f t="shared" si="97"/>
        <v>2</v>
      </c>
      <c r="S1582" s="2">
        <f t="shared" si="98"/>
        <v>1</v>
      </c>
      <c r="T1582" s="3">
        <f t="shared" si="99"/>
        <v>0</v>
      </c>
      <c r="U1582" s="1"/>
      <c r="V1582" s="1"/>
    </row>
    <row r="1583" spans="1:22" ht="14.25" customHeight="1" x14ac:dyDescent="0.3">
      <c r="A1583" s="1">
        <v>1582</v>
      </c>
      <c r="B1583" s="1" t="s">
        <v>3353</v>
      </c>
      <c r="D1583" s="1" t="s">
        <v>3354</v>
      </c>
      <c r="F1583" s="1">
        <v>92</v>
      </c>
      <c r="G1583" s="1">
        <v>20</v>
      </c>
      <c r="H1583" s="1">
        <v>1</v>
      </c>
      <c r="I1583" s="1">
        <v>0</v>
      </c>
      <c r="J1583" s="1">
        <v>8</v>
      </c>
      <c r="K1583" s="1">
        <v>226</v>
      </c>
      <c r="L1583" s="1">
        <v>0</v>
      </c>
      <c r="M1583" s="4">
        <v>43629.179722222223</v>
      </c>
      <c r="N1583" s="1">
        <v>1056</v>
      </c>
      <c r="O1583" s="1">
        <v>200</v>
      </c>
      <c r="P1583" s="4">
        <v>43707</v>
      </c>
      <c r="Q1583" s="3">
        <f t="shared" si="96"/>
        <v>2019</v>
      </c>
      <c r="R1583" s="3">
        <f t="shared" si="97"/>
        <v>226</v>
      </c>
      <c r="S1583" s="2">
        <f t="shared" si="98"/>
        <v>8</v>
      </c>
      <c r="T1583" s="3">
        <f t="shared" si="99"/>
        <v>0</v>
      </c>
      <c r="U1583" s="1"/>
      <c r="V1583" s="1"/>
    </row>
    <row r="1584" spans="1:22" ht="14.25" customHeight="1" x14ac:dyDescent="0.3">
      <c r="A1584" s="1">
        <v>1583</v>
      </c>
      <c r="B1584" s="1" t="s">
        <v>3355</v>
      </c>
      <c r="D1584" s="1" t="s">
        <v>3356</v>
      </c>
      <c r="F1584" s="1">
        <v>90</v>
      </c>
      <c r="G1584" s="1">
        <v>0</v>
      </c>
      <c r="H1584" s="1">
        <v>1</v>
      </c>
      <c r="I1584" s="1">
        <v>0</v>
      </c>
      <c r="J1584" s="1">
        <v>0</v>
      </c>
      <c r="K1584" s="1">
        <v>107</v>
      </c>
      <c r="L1584" s="1">
        <v>0</v>
      </c>
      <c r="M1584" s="4">
        <v>42996.253472222219</v>
      </c>
      <c r="N1584" s="1">
        <v>68</v>
      </c>
      <c r="O1584" s="1">
        <v>200</v>
      </c>
      <c r="Q1584" s="3">
        <f t="shared" si="96"/>
        <v>2017</v>
      </c>
      <c r="R1584" s="3">
        <f t="shared" si="97"/>
        <v>107</v>
      </c>
      <c r="S1584" s="2">
        <f t="shared" si="98"/>
        <v>0</v>
      </c>
      <c r="T1584" s="3">
        <f t="shared" si="99"/>
        <v>0</v>
      </c>
      <c r="U1584" s="1"/>
      <c r="V1584" s="1"/>
    </row>
    <row r="1585" spans="1:22" ht="14.25" customHeight="1" x14ac:dyDescent="0.3">
      <c r="A1585" s="1">
        <v>1584</v>
      </c>
      <c r="B1585" s="1" t="s">
        <v>3357</v>
      </c>
      <c r="D1585" s="1" t="s">
        <v>3358</v>
      </c>
      <c r="F1585" s="1">
        <v>92</v>
      </c>
      <c r="G1585" s="1">
        <v>2</v>
      </c>
      <c r="H1585" s="1">
        <v>2</v>
      </c>
      <c r="I1585" s="1">
        <v>0</v>
      </c>
      <c r="J1585" s="1">
        <v>1</v>
      </c>
      <c r="K1585" s="1">
        <v>9</v>
      </c>
      <c r="L1585" s="1">
        <v>0</v>
      </c>
      <c r="M1585" s="4">
        <v>38397</v>
      </c>
      <c r="N1585" s="1">
        <v>160</v>
      </c>
      <c r="O1585" s="1">
        <v>200</v>
      </c>
      <c r="Q1585" s="3">
        <f t="shared" si="96"/>
        <v>2005</v>
      </c>
      <c r="R1585" s="3">
        <f t="shared" si="97"/>
        <v>9</v>
      </c>
      <c r="S1585" s="2">
        <f t="shared" si="98"/>
        <v>0</v>
      </c>
      <c r="T1585" s="3">
        <f t="shared" si="99"/>
        <v>0</v>
      </c>
      <c r="U1585" s="1"/>
      <c r="V1585" s="1"/>
    </row>
    <row r="1586" spans="1:22" ht="14.25" customHeight="1" x14ac:dyDescent="0.3">
      <c r="A1586" s="1">
        <v>1585</v>
      </c>
      <c r="B1586" s="1" t="s">
        <v>3359</v>
      </c>
      <c r="D1586" s="1" t="s">
        <v>3360</v>
      </c>
      <c r="F1586" s="1">
        <v>92</v>
      </c>
      <c r="G1586" s="1">
        <v>3</v>
      </c>
      <c r="H1586" s="1">
        <v>2</v>
      </c>
      <c r="I1586" s="1">
        <v>0</v>
      </c>
      <c r="J1586" s="1">
        <v>16</v>
      </c>
      <c r="K1586" s="1">
        <v>1</v>
      </c>
      <c r="L1586" s="1">
        <v>0</v>
      </c>
      <c r="M1586" s="4">
        <v>41628</v>
      </c>
      <c r="N1586" s="1">
        <v>145</v>
      </c>
      <c r="O1586" s="1">
        <v>200</v>
      </c>
      <c r="Q1586" s="3">
        <f t="shared" si="96"/>
        <v>2013</v>
      </c>
      <c r="R1586" s="3">
        <f t="shared" si="97"/>
        <v>1</v>
      </c>
      <c r="S1586" s="2">
        <f t="shared" si="98"/>
        <v>16</v>
      </c>
      <c r="T1586" s="3">
        <f t="shared" si="99"/>
        <v>0</v>
      </c>
      <c r="U1586" s="1"/>
      <c r="V1586" s="1"/>
    </row>
    <row r="1587" spans="1:22" ht="14.25" customHeight="1" x14ac:dyDescent="0.3">
      <c r="A1587" s="1">
        <v>1586</v>
      </c>
      <c r="B1587" s="1" t="s">
        <v>3361</v>
      </c>
      <c r="D1587" s="1" t="s">
        <v>3362</v>
      </c>
      <c r="F1587" s="1">
        <v>92</v>
      </c>
      <c r="G1587" s="1">
        <v>2</v>
      </c>
      <c r="H1587" s="1">
        <v>1</v>
      </c>
      <c r="I1587" s="1">
        <v>0</v>
      </c>
      <c r="J1587" s="1">
        <v>1</v>
      </c>
      <c r="K1587" s="1">
        <v>142</v>
      </c>
      <c r="L1587" s="1">
        <v>0</v>
      </c>
      <c r="M1587" s="4">
        <v>43783</v>
      </c>
      <c r="N1587" s="1">
        <v>102</v>
      </c>
      <c r="O1587" s="1">
        <v>200</v>
      </c>
      <c r="Q1587" s="3">
        <f t="shared" si="96"/>
        <v>2019</v>
      </c>
      <c r="R1587" s="3">
        <f t="shared" si="97"/>
        <v>142</v>
      </c>
      <c r="S1587" s="2">
        <f t="shared" si="98"/>
        <v>1</v>
      </c>
      <c r="T1587" s="3">
        <f t="shared" si="99"/>
        <v>0</v>
      </c>
      <c r="U1587" s="1"/>
      <c r="V1587" s="1"/>
    </row>
    <row r="1588" spans="1:22" ht="14.25" customHeight="1" x14ac:dyDescent="0.3">
      <c r="A1588" s="1">
        <v>1587</v>
      </c>
      <c r="B1588" s="1" t="s">
        <v>3363</v>
      </c>
      <c r="D1588" s="1" t="s">
        <v>3364</v>
      </c>
      <c r="F1588" s="1">
        <v>92</v>
      </c>
      <c r="G1588" s="1">
        <v>20</v>
      </c>
      <c r="H1588" s="1">
        <v>2</v>
      </c>
      <c r="I1588" s="1">
        <v>0</v>
      </c>
      <c r="J1588" s="1">
        <v>3</v>
      </c>
      <c r="K1588" s="1">
        <v>369</v>
      </c>
      <c r="L1588" s="1">
        <v>2</v>
      </c>
      <c r="M1588" s="4">
        <v>43893.428842592592</v>
      </c>
      <c r="N1588" s="1">
        <v>534</v>
      </c>
      <c r="O1588" s="1">
        <v>200</v>
      </c>
      <c r="Q1588" s="3">
        <f t="shared" si="96"/>
        <v>0</v>
      </c>
      <c r="R1588" s="3">
        <f t="shared" si="97"/>
        <v>369</v>
      </c>
      <c r="S1588" s="2">
        <f t="shared" si="98"/>
        <v>3</v>
      </c>
      <c r="T1588" s="3">
        <f t="shared" si="99"/>
        <v>2</v>
      </c>
      <c r="U1588" s="1"/>
      <c r="V1588" s="1"/>
    </row>
    <row r="1589" spans="1:22" ht="14.25" customHeight="1" x14ac:dyDescent="0.3">
      <c r="A1589" s="1">
        <v>1588</v>
      </c>
      <c r="B1589" s="1" t="s">
        <v>3365</v>
      </c>
      <c r="D1589" s="1" t="s">
        <v>3366</v>
      </c>
      <c r="F1589" s="1">
        <v>92</v>
      </c>
      <c r="G1589" s="1">
        <v>4</v>
      </c>
      <c r="H1589" s="1">
        <v>2</v>
      </c>
      <c r="I1589" s="1">
        <v>0</v>
      </c>
      <c r="J1589" s="1">
        <v>3</v>
      </c>
      <c r="K1589" s="1">
        <v>163</v>
      </c>
      <c r="L1589" s="1">
        <v>0</v>
      </c>
      <c r="M1589" s="4">
        <v>43506.874641203707</v>
      </c>
      <c r="N1589" s="1">
        <v>390</v>
      </c>
      <c r="O1589" s="1">
        <v>200</v>
      </c>
      <c r="Q1589" s="3">
        <f t="shared" si="96"/>
        <v>2019</v>
      </c>
      <c r="R1589" s="3">
        <f t="shared" si="97"/>
        <v>163</v>
      </c>
      <c r="S1589" s="2">
        <f t="shared" si="98"/>
        <v>3</v>
      </c>
      <c r="T1589" s="3">
        <f t="shared" si="99"/>
        <v>0</v>
      </c>
      <c r="U1589" s="1"/>
      <c r="V1589" s="1"/>
    </row>
    <row r="1590" spans="1:22" ht="14.25" customHeight="1" x14ac:dyDescent="0.3">
      <c r="A1590" s="1">
        <v>1589</v>
      </c>
      <c r="B1590" s="1" t="s">
        <v>3367</v>
      </c>
      <c r="D1590" s="1" t="s">
        <v>3368</v>
      </c>
      <c r="F1590" s="1">
        <v>90</v>
      </c>
      <c r="G1590" s="1">
        <v>0</v>
      </c>
      <c r="H1590" s="1">
        <v>1</v>
      </c>
      <c r="I1590" s="1">
        <v>0</v>
      </c>
      <c r="J1590" s="1">
        <v>0</v>
      </c>
      <c r="K1590" s="1">
        <v>0</v>
      </c>
      <c r="L1590" s="1">
        <v>0</v>
      </c>
      <c r="M1590" s="4">
        <v>43839.144444444442</v>
      </c>
      <c r="N1590" s="1">
        <v>99</v>
      </c>
      <c r="O1590" s="1">
        <v>200</v>
      </c>
      <c r="Q1590" s="3">
        <f t="shared" si="96"/>
        <v>0</v>
      </c>
      <c r="R1590" s="3">
        <f t="shared" si="97"/>
        <v>0</v>
      </c>
      <c r="S1590" s="2">
        <f t="shared" si="98"/>
        <v>0</v>
      </c>
      <c r="T1590" s="3">
        <f t="shared" si="99"/>
        <v>0</v>
      </c>
      <c r="U1590" s="1"/>
      <c r="V1590" s="1"/>
    </row>
    <row r="1591" spans="1:22" ht="14.25" customHeight="1" x14ac:dyDescent="0.3">
      <c r="A1591" s="1">
        <v>1590</v>
      </c>
      <c r="B1591" s="1" t="s">
        <v>3369</v>
      </c>
      <c r="D1591" s="1" t="s">
        <v>3370</v>
      </c>
      <c r="F1591" s="1">
        <v>90</v>
      </c>
      <c r="G1591" s="1">
        <v>1</v>
      </c>
      <c r="H1591" s="1">
        <v>1</v>
      </c>
      <c r="I1591" s="1">
        <v>0</v>
      </c>
      <c r="J1591" s="1">
        <v>2</v>
      </c>
      <c r="K1591" s="1">
        <v>1969</v>
      </c>
      <c r="L1591" s="1">
        <v>0</v>
      </c>
      <c r="M1591" s="4">
        <v>43311.17083333333</v>
      </c>
      <c r="N1591" s="1">
        <v>1343</v>
      </c>
      <c r="O1591" s="1">
        <v>200</v>
      </c>
      <c r="Q1591" s="3">
        <f t="shared" si="96"/>
        <v>2018</v>
      </c>
      <c r="R1591" s="3">
        <f t="shared" si="97"/>
        <v>1969</v>
      </c>
      <c r="S1591" s="2">
        <f t="shared" si="98"/>
        <v>2</v>
      </c>
      <c r="T1591" s="3">
        <f t="shared" si="99"/>
        <v>0</v>
      </c>
      <c r="U1591" s="1"/>
      <c r="V1591" s="1"/>
    </row>
    <row r="1592" spans="1:22" ht="14.25" customHeight="1" x14ac:dyDescent="0.3">
      <c r="A1592" s="1">
        <v>1591</v>
      </c>
      <c r="B1592" s="1" t="s">
        <v>3371</v>
      </c>
      <c r="D1592" s="1" t="s">
        <v>3372</v>
      </c>
      <c r="F1592" s="1">
        <v>91</v>
      </c>
      <c r="G1592" s="1">
        <v>21</v>
      </c>
      <c r="H1592" s="1">
        <v>1</v>
      </c>
      <c r="I1592" s="1">
        <v>0</v>
      </c>
      <c r="J1592" s="1">
        <v>1</v>
      </c>
      <c r="K1592" s="1">
        <v>7</v>
      </c>
      <c r="L1592" s="1">
        <v>6</v>
      </c>
      <c r="M1592" s="4">
        <v>43738.726180555554</v>
      </c>
      <c r="N1592" s="1">
        <v>1170</v>
      </c>
      <c r="O1592" s="1">
        <v>200</v>
      </c>
      <c r="Q1592" s="3">
        <f t="shared" si="96"/>
        <v>2019</v>
      </c>
      <c r="R1592" s="3">
        <f t="shared" si="97"/>
        <v>7</v>
      </c>
      <c r="S1592" s="2">
        <f t="shared" si="98"/>
        <v>1</v>
      </c>
      <c r="T1592" s="3">
        <f t="shared" si="99"/>
        <v>6</v>
      </c>
      <c r="U1592" s="1"/>
      <c r="V1592" s="1"/>
    </row>
    <row r="1593" spans="1:22" ht="14.25" customHeight="1" x14ac:dyDescent="0.3">
      <c r="A1593" s="1">
        <v>1592</v>
      </c>
      <c r="B1593" s="1" t="s">
        <v>3373</v>
      </c>
      <c r="D1593" s="1" t="s">
        <v>3374</v>
      </c>
      <c r="F1593" s="1">
        <v>92</v>
      </c>
      <c r="G1593" s="1">
        <v>3</v>
      </c>
      <c r="H1593" s="1">
        <v>1</v>
      </c>
      <c r="I1593" s="1">
        <v>0</v>
      </c>
      <c r="J1593" s="1">
        <v>10</v>
      </c>
      <c r="K1593" s="1">
        <v>2</v>
      </c>
      <c r="L1593" s="1">
        <v>0</v>
      </c>
      <c r="M1593" s="4">
        <v>42560</v>
      </c>
      <c r="N1593" s="1">
        <v>201</v>
      </c>
      <c r="O1593" s="1">
        <v>200</v>
      </c>
      <c r="Q1593" s="3">
        <f t="shared" si="96"/>
        <v>2016</v>
      </c>
      <c r="R1593" s="3">
        <f t="shared" si="97"/>
        <v>2</v>
      </c>
      <c r="S1593" s="2">
        <f t="shared" si="98"/>
        <v>10</v>
      </c>
      <c r="T1593" s="3">
        <f t="shared" si="99"/>
        <v>0</v>
      </c>
      <c r="U1593" s="1"/>
      <c r="V1593" s="1"/>
    </row>
    <row r="1594" spans="1:22" ht="14.25" customHeight="1" x14ac:dyDescent="0.3">
      <c r="A1594" s="1">
        <v>1593</v>
      </c>
      <c r="B1594" s="1" t="s">
        <v>3375</v>
      </c>
      <c r="D1594" s="1" t="s">
        <v>3376</v>
      </c>
      <c r="F1594" s="1">
        <v>90</v>
      </c>
      <c r="G1594" s="1">
        <v>0</v>
      </c>
      <c r="H1594" s="1">
        <v>1</v>
      </c>
      <c r="I1594" s="1">
        <v>0</v>
      </c>
      <c r="J1594" s="1">
        <v>0</v>
      </c>
      <c r="K1594" s="1">
        <v>0</v>
      </c>
      <c r="L1594" s="1">
        <v>0</v>
      </c>
      <c r="M1594" s="4">
        <v>43442.371435185189</v>
      </c>
      <c r="N1594" s="1">
        <v>221</v>
      </c>
      <c r="O1594" s="1">
        <v>200</v>
      </c>
      <c r="Q1594" s="3">
        <f t="shared" si="96"/>
        <v>2018</v>
      </c>
      <c r="R1594" s="3">
        <f t="shared" si="97"/>
        <v>0</v>
      </c>
      <c r="S1594" s="2">
        <f t="shared" si="98"/>
        <v>0</v>
      </c>
      <c r="T1594" s="3">
        <f t="shared" si="99"/>
        <v>0</v>
      </c>
      <c r="U1594" s="1"/>
      <c r="V1594" s="1"/>
    </row>
    <row r="1595" spans="1:22" ht="14.25" customHeight="1" x14ac:dyDescent="0.3">
      <c r="A1595" s="1">
        <v>1594</v>
      </c>
      <c r="B1595" s="1" t="s">
        <v>3377</v>
      </c>
      <c r="D1595" s="1" t="s">
        <v>3378</v>
      </c>
      <c r="F1595" s="1">
        <v>92</v>
      </c>
      <c r="G1595" s="1">
        <v>18</v>
      </c>
      <c r="H1595" s="1">
        <v>1</v>
      </c>
      <c r="I1595" s="1">
        <v>0</v>
      </c>
      <c r="J1595" s="1">
        <v>1</v>
      </c>
      <c r="K1595" s="1">
        <v>38</v>
      </c>
      <c r="L1595" s="1">
        <v>0</v>
      </c>
      <c r="M1595" s="4">
        <v>43783.604837962965</v>
      </c>
      <c r="N1595" s="1">
        <v>2252</v>
      </c>
      <c r="O1595" s="1">
        <v>200</v>
      </c>
      <c r="Q1595" s="3">
        <f t="shared" si="96"/>
        <v>2019</v>
      </c>
      <c r="R1595" s="3">
        <f t="shared" si="97"/>
        <v>38</v>
      </c>
      <c r="S1595" s="2">
        <f t="shared" si="98"/>
        <v>1</v>
      </c>
      <c r="T1595" s="3">
        <f t="shared" si="99"/>
        <v>0</v>
      </c>
      <c r="U1595" s="1"/>
      <c r="V1595" s="1"/>
    </row>
    <row r="1596" spans="1:22" ht="14.25" customHeight="1" x14ac:dyDescent="0.3">
      <c r="A1596" s="1">
        <v>1595</v>
      </c>
      <c r="B1596" s="1" t="s">
        <v>3379</v>
      </c>
      <c r="D1596" s="1" t="s">
        <v>3380</v>
      </c>
      <c r="F1596" s="1">
        <v>90</v>
      </c>
      <c r="G1596" s="1">
        <v>2</v>
      </c>
      <c r="H1596" s="1">
        <v>1</v>
      </c>
      <c r="I1596" s="1">
        <v>0</v>
      </c>
      <c r="J1596" s="1">
        <v>0</v>
      </c>
      <c r="K1596" s="1">
        <v>0</v>
      </c>
      <c r="L1596" s="1">
        <v>0</v>
      </c>
      <c r="M1596" s="4">
        <v>42094.82</v>
      </c>
      <c r="N1596" s="1">
        <v>87</v>
      </c>
      <c r="O1596" s="1">
        <v>200</v>
      </c>
      <c r="Q1596" s="3">
        <f t="shared" si="96"/>
        <v>2015</v>
      </c>
      <c r="R1596" s="3">
        <f t="shared" si="97"/>
        <v>0</v>
      </c>
      <c r="S1596" s="2">
        <f t="shared" si="98"/>
        <v>0</v>
      </c>
      <c r="T1596" s="3">
        <f t="shared" si="99"/>
        <v>0</v>
      </c>
      <c r="U1596" s="1"/>
      <c r="V1596" s="1"/>
    </row>
    <row r="1597" spans="1:22" ht="14.25" customHeight="1" x14ac:dyDescent="0.3">
      <c r="A1597" s="1">
        <v>1596</v>
      </c>
      <c r="B1597" s="1" t="s">
        <v>3381</v>
      </c>
      <c r="D1597" s="1" t="s">
        <v>3382</v>
      </c>
      <c r="F1597" s="1">
        <v>92</v>
      </c>
      <c r="G1597" s="1">
        <v>0</v>
      </c>
      <c r="H1597" s="1">
        <v>1</v>
      </c>
      <c r="I1597" s="1">
        <v>0</v>
      </c>
      <c r="J1597" s="1">
        <v>0</v>
      </c>
      <c r="K1597" s="1">
        <v>1</v>
      </c>
      <c r="L1597" s="1">
        <v>0</v>
      </c>
      <c r="M1597" s="4">
        <v>43124</v>
      </c>
      <c r="N1597" s="1">
        <v>44</v>
      </c>
      <c r="O1597" s="1">
        <v>200</v>
      </c>
      <c r="Q1597" s="3">
        <f t="shared" si="96"/>
        <v>2018</v>
      </c>
      <c r="R1597" s="3">
        <f t="shared" si="97"/>
        <v>1</v>
      </c>
      <c r="S1597" s="2">
        <f t="shared" si="98"/>
        <v>0</v>
      </c>
      <c r="T1597" s="3">
        <f t="shared" si="99"/>
        <v>0</v>
      </c>
      <c r="U1597" s="1"/>
      <c r="V1597" s="1"/>
    </row>
    <row r="1598" spans="1:22" ht="14.25" customHeight="1" x14ac:dyDescent="0.3">
      <c r="A1598" s="1">
        <v>1597</v>
      </c>
      <c r="B1598" s="1" t="s">
        <v>3383</v>
      </c>
      <c r="D1598" s="1" t="s">
        <v>3384</v>
      </c>
      <c r="F1598" s="1">
        <v>90</v>
      </c>
      <c r="G1598" s="1">
        <v>0</v>
      </c>
      <c r="H1598" s="1">
        <v>2</v>
      </c>
      <c r="I1598" s="1">
        <v>0</v>
      </c>
      <c r="J1598" s="1">
        <v>2</v>
      </c>
      <c r="K1598" s="1">
        <v>0</v>
      </c>
      <c r="L1598" s="1">
        <v>0</v>
      </c>
      <c r="M1598" s="4">
        <v>43854.941168981481</v>
      </c>
      <c r="N1598" s="1">
        <v>581</v>
      </c>
      <c r="O1598" s="1">
        <v>200</v>
      </c>
      <c r="Q1598" s="3">
        <f t="shared" si="96"/>
        <v>0</v>
      </c>
      <c r="R1598" s="3">
        <f t="shared" si="97"/>
        <v>0</v>
      </c>
      <c r="S1598" s="2">
        <f t="shared" si="98"/>
        <v>2</v>
      </c>
      <c r="T1598" s="3">
        <f t="shared" si="99"/>
        <v>0</v>
      </c>
      <c r="U1598" s="1"/>
      <c r="V1598" s="1"/>
    </row>
    <row r="1599" spans="1:22" ht="14.25" customHeight="1" x14ac:dyDescent="0.3">
      <c r="A1599" s="1">
        <v>1598</v>
      </c>
      <c r="B1599" s="1" t="s">
        <v>3385</v>
      </c>
      <c r="D1599" s="1" t="s">
        <v>3386</v>
      </c>
      <c r="F1599" s="1">
        <v>92</v>
      </c>
      <c r="G1599" s="1">
        <v>10</v>
      </c>
      <c r="H1599" s="1">
        <v>1</v>
      </c>
      <c r="I1599" s="1">
        <v>0</v>
      </c>
      <c r="J1599" s="1">
        <v>0</v>
      </c>
      <c r="K1599" s="1">
        <v>28</v>
      </c>
      <c r="L1599" s="1">
        <v>0</v>
      </c>
      <c r="M1599" s="4">
        <v>42744.499039351853</v>
      </c>
      <c r="N1599" s="1">
        <v>420</v>
      </c>
      <c r="O1599" s="1">
        <v>200</v>
      </c>
      <c r="Q1599" s="3">
        <f t="shared" si="96"/>
        <v>2017</v>
      </c>
      <c r="R1599" s="3">
        <f t="shared" si="97"/>
        <v>28</v>
      </c>
      <c r="S1599" s="2">
        <f t="shared" si="98"/>
        <v>0</v>
      </c>
      <c r="T1599" s="3">
        <f t="shared" si="99"/>
        <v>0</v>
      </c>
      <c r="U1599" s="1"/>
      <c r="V1599" s="1"/>
    </row>
    <row r="1600" spans="1:22" ht="14.25" customHeight="1" x14ac:dyDescent="0.3">
      <c r="A1600" s="1">
        <v>1599</v>
      </c>
      <c r="B1600" s="1" t="s">
        <v>3387</v>
      </c>
      <c r="D1600" s="1" t="s">
        <v>3388</v>
      </c>
      <c r="F1600" s="1">
        <v>92</v>
      </c>
      <c r="G1600" s="1">
        <v>1</v>
      </c>
      <c r="H1600" s="1">
        <v>1</v>
      </c>
      <c r="I1600" s="1">
        <v>0</v>
      </c>
      <c r="J1600" s="1">
        <v>6</v>
      </c>
      <c r="K1600" s="1">
        <v>0</v>
      </c>
      <c r="L1600" s="1">
        <v>0</v>
      </c>
      <c r="M1600" s="4">
        <v>41472</v>
      </c>
      <c r="N1600" s="1">
        <v>138</v>
      </c>
      <c r="O1600" s="1">
        <v>200</v>
      </c>
      <c r="Q1600" s="3">
        <f t="shared" si="96"/>
        <v>2013</v>
      </c>
      <c r="R1600" s="3">
        <f t="shared" si="97"/>
        <v>0</v>
      </c>
      <c r="S1600" s="2">
        <f t="shared" si="98"/>
        <v>6</v>
      </c>
      <c r="T1600" s="3">
        <f t="shared" si="99"/>
        <v>0</v>
      </c>
      <c r="U1600" s="1"/>
      <c r="V1600" s="1"/>
    </row>
    <row r="1601" spans="1:22" ht="14.25" customHeight="1" x14ac:dyDescent="0.3">
      <c r="A1601" s="1">
        <v>1600</v>
      </c>
      <c r="B1601" s="1" t="s">
        <v>3389</v>
      </c>
      <c r="D1601" s="1" t="s">
        <v>3390</v>
      </c>
      <c r="F1601" s="1">
        <v>90</v>
      </c>
      <c r="G1601" s="1">
        <v>2</v>
      </c>
      <c r="H1601" s="1">
        <v>2</v>
      </c>
      <c r="I1601" s="1">
        <v>0</v>
      </c>
      <c r="J1601" s="1">
        <v>0</v>
      </c>
      <c r="K1601" s="1">
        <v>2</v>
      </c>
      <c r="L1601" s="1">
        <v>0</v>
      </c>
      <c r="M1601" s="4">
        <v>43505.72797453704</v>
      </c>
      <c r="N1601" s="1">
        <v>79</v>
      </c>
      <c r="O1601" s="1">
        <v>200</v>
      </c>
      <c r="Q1601" s="3">
        <f t="shared" si="96"/>
        <v>2019</v>
      </c>
      <c r="R1601" s="3">
        <f t="shared" si="97"/>
        <v>2</v>
      </c>
      <c r="S1601" s="2">
        <f t="shared" si="98"/>
        <v>0</v>
      </c>
      <c r="T1601" s="3">
        <f t="shared" si="99"/>
        <v>0</v>
      </c>
      <c r="U1601" s="1"/>
      <c r="V1601" s="1"/>
    </row>
    <row r="1602" spans="1:22" ht="14.25" customHeight="1" x14ac:dyDescent="0.3">
      <c r="A1602" s="1">
        <v>1601</v>
      </c>
      <c r="B1602" s="1" t="s">
        <v>3391</v>
      </c>
      <c r="D1602" s="1" t="s">
        <v>3392</v>
      </c>
      <c r="F1602" s="1">
        <v>92</v>
      </c>
      <c r="G1602" s="1">
        <v>4</v>
      </c>
      <c r="H1602" s="1">
        <v>1</v>
      </c>
      <c r="I1602" s="1">
        <v>0</v>
      </c>
      <c r="J1602" s="1">
        <v>2</v>
      </c>
      <c r="K1602" s="1">
        <v>18</v>
      </c>
      <c r="L1602" s="1">
        <v>0</v>
      </c>
      <c r="M1602" s="4">
        <v>43308</v>
      </c>
      <c r="N1602" s="1">
        <v>238</v>
      </c>
      <c r="O1602" s="1">
        <v>200</v>
      </c>
      <c r="Q1602" s="3">
        <f t="shared" si="96"/>
        <v>2018</v>
      </c>
      <c r="R1602" s="3">
        <f t="shared" si="97"/>
        <v>18</v>
      </c>
      <c r="S1602" s="2">
        <f t="shared" si="98"/>
        <v>2</v>
      </c>
      <c r="T1602" s="3">
        <f t="shared" si="99"/>
        <v>0</v>
      </c>
      <c r="U1602" s="1"/>
      <c r="V1602" s="1"/>
    </row>
    <row r="1603" spans="1:22" ht="14.25" customHeight="1" x14ac:dyDescent="0.3">
      <c r="A1603" s="1">
        <v>1602</v>
      </c>
      <c r="B1603" s="1" t="s">
        <v>3393</v>
      </c>
      <c r="D1603" s="1" t="s">
        <v>3394</v>
      </c>
      <c r="F1603" s="1">
        <v>92</v>
      </c>
      <c r="G1603" s="1">
        <v>1</v>
      </c>
      <c r="H1603" s="1">
        <v>1</v>
      </c>
      <c r="I1603" s="1">
        <v>0</v>
      </c>
      <c r="J1603" s="1">
        <v>1</v>
      </c>
      <c r="K1603" s="1">
        <v>86</v>
      </c>
      <c r="L1603" s="1">
        <v>0</v>
      </c>
      <c r="M1603" s="4">
        <v>43759</v>
      </c>
      <c r="N1603" s="1">
        <v>52</v>
      </c>
      <c r="O1603" s="1">
        <v>404</v>
      </c>
      <c r="Q1603" s="3">
        <f t="shared" ref="Q1603:Q1666" si="100">IF(M1603&lt;DATE(1998, 9, 4), 0, IF(YEAR(M1603)=2020, 0, IF(P1603=0, YEAR(M1603), IF(YEAR(P1603)=2020, 0, IF(P1603&lt;DATE(1998, 9, 4), 0, YEAR(P1603))))))</f>
        <v>2019</v>
      </c>
      <c r="R1603" s="3">
        <f t="shared" ref="R1603:R1666" si="101">IF(M1603&gt;DATE(2004, 2, 4), K1603, 0)</f>
        <v>86</v>
      </c>
      <c r="S1603" s="2">
        <f t="shared" ref="S1603:S1666" si="102">IF(M1603&gt;DATE(2006,3,21),J1603,0)</f>
        <v>1</v>
      </c>
      <c r="T1603" s="3">
        <f t="shared" ref="T1603:T1666" si="103">IF(M1603&gt;DATE(2010, 1, 10), L1603, 0)</f>
        <v>0</v>
      </c>
      <c r="U1603" s="1"/>
      <c r="V1603" s="1"/>
    </row>
    <row r="1604" spans="1:22" ht="14.25" customHeight="1" x14ac:dyDescent="0.3">
      <c r="A1604" s="1">
        <v>1603</v>
      </c>
      <c r="B1604" s="1" t="s">
        <v>3395</v>
      </c>
      <c r="D1604" s="1" t="s">
        <v>3396</v>
      </c>
      <c r="F1604" s="1">
        <v>92</v>
      </c>
      <c r="G1604" s="1">
        <v>2</v>
      </c>
      <c r="H1604" s="1">
        <v>2</v>
      </c>
      <c r="I1604" s="1">
        <v>0</v>
      </c>
      <c r="J1604" s="1">
        <v>6</v>
      </c>
      <c r="K1604" s="1">
        <v>6</v>
      </c>
      <c r="L1604" s="1">
        <v>0</v>
      </c>
      <c r="M1604" s="4">
        <v>40633</v>
      </c>
      <c r="N1604" s="1">
        <v>199</v>
      </c>
      <c r="O1604" s="1">
        <v>200</v>
      </c>
      <c r="Q1604" s="3">
        <f t="shared" si="100"/>
        <v>2011</v>
      </c>
      <c r="R1604" s="3">
        <f t="shared" si="101"/>
        <v>6</v>
      </c>
      <c r="S1604" s="2">
        <f t="shared" si="102"/>
        <v>6</v>
      </c>
      <c r="T1604" s="3">
        <f t="shared" si="103"/>
        <v>0</v>
      </c>
      <c r="U1604" s="1"/>
      <c r="V1604" s="1"/>
    </row>
    <row r="1605" spans="1:22" ht="14.25" customHeight="1" x14ac:dyDescent="0.3">
      <c r="A1605" s="1">
        <v>1604</v>
      </c>
      <c r="B1605" s="1" t="s">
        <v>3397</v>
      </c>
      <c r="D1605" s="1" t="s">
        <v>3398</v>
      </c>
      <c r="F1605" s="1">
        <v>92</v>
      </c>
      <c r="G1605" s="1">
        <v>4</v>
      </c>
      <c r="H1605" s="1">
        <v>2</v>
      </c>
      <c r="I1605" s="1">
        <v>0</v>
      </c>
      <c r="J1605" s="1">
        <v>1</v>
      </c>
      <c r="K1605" s="1">
        <v>48</v>
      </c>
      <c r="L1605" s="1">
        <v>0</v>
      </c>
      <c r="M1605" s="4">
        <v>43645.106099537035</v>
      </c>
      <c r="N1605" s="1">
        <v>760</v>
      </c>
      <c r="O1605" s="1">
        <v>200</v>
      </c>
      <c r="Q1605" s="3">
        <f t="shared" si="100"/>
        <v>2019</v>
      </c>
      <c r="R1605" s="3">
        <f t="shared" si="101"/>
        <v>48</v>
      </c>
      <c r="S1605" s="2">
        <f t="shared" si="102"/>
        <v>1</v>
      </c>
      <c r="T1605" s="3">
        <f t="shared" si="103"/>
        <v>0</v>
      </c>
      <c r="U1605" s="1"/>
      <c r="V1605" s="1"/>
    </row>
    <row r="1606" spans="1:22" ht="14.25" customHeight="1" x14ac:dyDescent="0.3">
      <c r="A1606" s="1">
        <v>1605</v>
      </c>
      <c r="B1606" s="1" t="s">
        <v>3399</v>
      </c>
      <c r="D1606" s="1" t="s">
        <v>3400</v>
      </c>
      <c r="F1606" s="1">
        <v>92</v>
      </c>
      <c r="G1606" s="1">
        <v>6</v>
      </c>
      <c r="H1606" s="1">
        <v>2</v>
      </c>
      <c r="I1606" s="1">
        <v>0</v>
      </c>
      <c r="J1606" s="1">
        <v>13</v>
      </c>
      <c r="K1606" s="1">
        <v>23</v>
      </c>
      <c r="L1606" s="1">
        <v>0</v>
      </c>
      <c r="M1606" s="4">
        <v>43817</v>
      </c>
      <c r="N1606" s="1">
        <v>1213</v>
      </c>
      <c r="O1606" s="1">
        <v>200</v>
      </c>
      <c r="Q1606" s="3">
        <f t="shared" si="100"/>
        <v>2019</v>
      </c>
      <c r="R1606" s="3">
        <f t="shared" si="101"/>
        <v>23</v>
      </c>
      <c r="S1606" s="2">
        <f t="shared" si="102"/>
        <v>13</v>
      </c>
      <c r="T1606" s="3">
        <f t="shared" si="103"/>
        <v>0</v>
      </c>
      <c r="U1606" s="1"/>
      <c r="V1606" s="1"/>
    </row>
    <row r="1607" spans="1:22" ht="14.25" customHeight="1" x14ac:dyDescent="0.3">
      <c r="A1607" s="1">
        <v>1606</v>
      </c>
      <c r="B1607" s="1" t="s">
        <v>3401</v>
      </c>
      <c r="D1607" s="1" t="s">
        <v>3402</v>
      </c>
      <c r="F1607" s="1">
        <v>91</v>
      </c>
      <c r="G1607" s="1">
        <v>1</v>
      </c>
      <c r="H1607" s="1">
        <v>1</v>
      </c>
      <c r="I1607" s="1">
        <v>0</v>
      </c>
      <c r="J1607" s="1">
        <v>5</v>
      </c>
      <c r="K1607" s="1">
        <v>0</v>
      </c>
      <c r="L1607" s="1">
        <v>0</v>
      </c>
      <c r="M1607" s="4">
        <v>42816.500115740739</v>
      </c>
      <c r="N1607" s="1">
        <v>638</v>
      </c>
      <c r="O1607" s="1">
        <v>200</v>
      </c>
      <c r="Q1607" s="3">
        <f t="shared" si="100"/>
        <v>2017</v>
      </c>
      <c r="R1607" s="3">
        <f t="shared" si="101"/>
        <v>0</v>
      </c>
      <c r="S1607" s="2">
        <f t="shared" si="102"/>
        <v>5</v>
      </c>
      <c r="T1607" s="3">
        <f t="shared" si="103"/>
        <v>0</v>
      </c>
      <c r="U1607" s="1"/>
      <c r="V1607" s="1"/>
    </row>
    <row r="1608" spans="1:22" ht="14.25" customHeight="1" x14ac:dyDescent="0.3">
      <c r="A1608" s="1">
        <v>1607</v>
      </c>
      <c r="B1608" s="1" t="s">
        <v>3403</v>
      </c>
      <c r="D1608" s="1" t="s">
        <v>3404</v>
      </c>
      <c r="F1608" s="1">
        <v>92</v>
      </c>
      <c r="G1608" s="1">
        <v>0</v>
      </c>
      <c r="H1608" s="1">
        <v>1</v>
      </c>
      <c r="I1608" s="1">
        <v>0</v>
      </c>
      <c r="J1608" s="1">
        <v>1</v>
      </c>
      <c r="K1608" s="1">
        <v>20</v>
      </c>
      <c r="L1608" s="1">
        <v>0</v>
      </c>
      <c r="M1608" s="4">
        <v>42948.495069444441</v>
      </c>
      <c r="N1608" s="1">
        <v>411</v>
      </c>
      <c r="O1608" s="1">
        <v>200</v>
      </c>
      <c r="Q1608" s="3">
        <f t="shared" si="100"/>
        <v>2017</v>
      </c>
      <c r="R1608" s="3">
        <f t="shared" si="101"/>
        <v>20</v>
      </c>
      <c r="S1608" s="2">
        <f t="shared" si="102"/>
        <v>1</v>
      </c>
      <c r="T1608" s="3">
        <f t="shared" si="103"/>
        <v>0</v>
      </c>
      <c r="U1608" s="1"/>
      <c r="V1608" s="1"/>
    </row>
    <row r="1609" spans="1:22" ht="14.25" customHeight="1" x14ac:dyDescent="0.3">
      <c r="A1609" s="1">
        <v>1608</v>
      </c>
      <c r="B1609" s="1" t="s">
        <v>3405</v>
      </c>
      <c r="D1609" s="1" t="s">
        <v>3406</v>
      </c>
      <c r="F1609" s="1">
        <v>90</v>
      </c>
      <c r="G1609" s="1">
        <v>0</v>
      </c>
      <c r="H1609" s="1">
        <v>1</v>
      </c>
      <c r="I1609" s="1">
        <v>0</v>
      </c>
      <c r="J1609" s="1">
        <v>0</v>
      </c>
      <c r="K1609" s="1">
        <v>4</v>
      </c>
      <c r="L1609" s="1">
        <v>0</v>
      </c>
      <c r="M1609" s="4">
        <v>43038.627083333333</v>
      </c>
      <c r="N1609" s="1">
        <v>9</v>
      </c>
      <c r="O1609" s="1">
        <v>200</v>
      </c>
      <c r="Q1609" s="3">
        <f t="shared" si="100"/>
        <v>2017</v>
      </c>
      <c r="R1609" s="3">
        <f t="shared" si="101"/>
        <v>4</v>
      </c>
      <c r="S1609" s="2">
        <f t="shared" si="102"/>
        <v>0</v>
      </c>
      <c r="T1609" s="3">
        <f t="shared" si="103"/>
        <v>0</v>
      </c>
      <c r="U1609" s="1"/>
      <c r="V1609" s="1"/>
    </row>
    <row r="1610" spans="1:22" ht="14.25" customHeight="1" x14ac:dyDescent="0.3">
      <c r="A1610" s="1">
        <v>1609</v>
      </c>
      <c r="B1610" s="1" t="s">
        <v>3407</v>
      </c>
      <c r="D1610" s="1" t="s">
        <v>3408</v>
      </c>
      <c r="F1610" s="1">
        <v>90</v>
      </c>
      <c r="G1610" s="1">
        <v>5</v>
      </c>
      <c r="H1610" s="1">
        <v>1</v>
      </c>
      <c r="I1610" s="1">
        <v>0</v>
      </c>
      <c r="J1610" s="1">
        <v>1</v>
      </c>
      <c r="K1610" s="1">
        <v>34</v>
      </c>
      <c r="L1610" s="1">
        <v>1</v>
      </c>
      <c r="M1610" s="4">
        <v>42122.832962962966</v>
      </c>
      <c r="N1610" s="1">
        <v>719</v>
      </c>
      <c r="O1610" s="1">
        <v>200</v>
      </c>
      <c r="Q1610" s="3">
        <f t="shared" si="100"/>
        <v>2015</v>
      </c>
      <c r="R1610" s="3">
        <f t="shared" si="101"/>
        <v>34</v>
      </c>
      <c r="S1610" s="2">
        <f t="shared" si="102"/>
        <v>1</v>
      </c>
      <c r="T1610" s="3">
        <f t="shared" si="103"/>
        <v>1</v>
      </c>
      <c r="U1610" s="1"/>
      <c r="V1610" s="1"/>
    </row>
    <row r="1611" spans="1:22" ht="14.25" customHeight="1" x14ac:dyDescent="0.3">
      <c r="A1611" s="1">
        <v>1610</v>
      </c>
      <c r="B1611" s="1" t="s">
        <v>3409</v>
      </c>
      <c r="D1611" s="1" t="s">
        <v>3410</v>
      </c>
      <c r="F1611" s="1">
        <v>92</v>
      </c>
      <c r="G1611" s="1">
        <v>38</v>
      </c>
      <c r="H1611" s="1">
        <v>2</v>
      </c>
      <c r="I1611" s="1">
        <v>0</v>
      </c>
      <c r="J1611" s="1">
        <v>11</v>
      </c>
      <c r="K1611" s="1">
        <v>546</v>
      </c>
      <c r="L1611" s="1">
        <v>0</v>
      </c>
      <c r="M1611" s="4">
        <v>43621.613206018519</v>
      </c>
      <c r="N1611" s="1">
        <v>1813</v>
      </c>
      <c r="O1611" s="1">
        <v>200</v>
      </c>
      <c r="P1611" s="4">
        <v>43700</v>
      </c>
      <c r="Q1611" s="3">
        <f t="shared" si="100"/>
        <v>2019</v>
      </c>
      <c r="R1611" s="3">
        <f t="shared" si="101"/>
        <v>546</v>
      </c>
      <c r="S1611" s="2">
        <f t="shared" si="102"/>
        <v>11</v>
      </c>
      <c r="T1611" s="3">
        <f t="shared" si="103"/>
        <v>0</v>
      </c>
      <c r="U1611" s="1"/>
      <c r="V1611" s="1"/>
    </row>
    <row r="1612" spans="1:22" ht="14.25" customHeight="1" x14ac:dyDescent="0.3">
      <c r="A1612" s="1">
        <v>1611</v>
      </c>
      <c r="B1612" s="1" t="s">
        <v>3411</v>
      </c>
      <c r="D1612" s="1" t="s">
        <v>3412</v>
      </c>
      <c r="F1612" s="1">
        <v>92</v>
      </c>
      <c r="G1612" s="1">
        <v>9</v>
      </c>
      <c r="H1612" s="1">
        <v>2</v>
      </c>
      <c r="I1612" s="1">
        <v>0</v>
      </c>
      <c r="J1612" s="1">
        <v>13</v>
      </c>
      <c r="K1612" s="1">
        <v>97</v>
      </c>
      <c r="L1612" s="1">
        <v>0</v>
      </c>
      <c r="M1612" s="4">
        <v>43658.986284722225</v>
      </c>
      <c r="N1612" s="1">
        <v>198</v>
      </c>
      <c r="O1612" s="1">
        <v>200</v>
      </c>
      <c r="Q1612" s="3">
        <f t="shared" si="100"/>
        <v>2019</v>
      </c>
      <c r="R1612" s="3">
        <f t="shared" si="101"/>
        <v>97</v>
      </c>
      <c r="S1612" s="2">
        <f t="shared" si="102"/>
        <v>13</v>
      </c>
      <c r="T1612" s="3">
        <f t="shared" si="103"/>
        <v>0</v>
      </c>
      <c r="U1612" s="1"/>
      <c r="V1612" s="1"/>
    </row>
    <row r="1613" spans="1:22" ht="14.25" customHeight="1" x14ac:dyDescent="0.3">
      <c r="A1613" s="1">
        <v>1612</v>
      </c>
      <c r="B1613" s="1" t="s">
        <v>3413</v>
      </c>
      <c r="D1613" s="1" t="s">
        <v>3414</v>
      </c>
      <c r="F1613" s="1">
        <v>92</v>
      </c>
      <c r="G1613" s="1">
        <v>8</v>
      </c>
      <c r="H1613" s="1">
        <v>1</v>
      </c>
      <c r="I1613" s="1">
        <v>0</v>
      </c>
      <c r="J1613" s="1">
        <v>2</v>
      </c>
      <c r="K1613" s="1">
        <v>621</v>
      </c>
      <c r="L1613" s="1">
        <v>0</v>
      </c>
      <c r="M1613" s="4">
        <v>43808</v>
      </c>
      <c r="N1613" s="1">
        <v>126</v>
      </c>
      <c r="O1613" s="1">
        <v>200</v>
      </c>
      <c r="Q1613" s="3">
        <f t="shared" si="100"/>
        <v>2019</v>
      </c>
      <c r="R1613" s="3">
        <f t="shared" si="101"/>
        <v>621</v>
      </c>
      <c r="S1613" s="2">
        <f t="shared" si="102"/>
        <v>2</v>
      </c>
      <c r="T1613" s="3">
        <f t="shared" si="103"/>
        <v>0</v>
      </c>
      <c r="U1613" s="1"/>
      <c r="V1613" s="1"/>
    </row>
    <row r="1614" spans="1:22" ht="14.25" customHeight="1" x14ac:dyDescent="0.3">
      <c r="A1614" s="1">
        <v>1613</v>
      </c>
      <c r="B1614" s="1" t="s">
        <v>3415</v>
      </c>
      <c r="D1614" s="1" t="s">
        <v>3416</v>
      </c>
      <c r="F1614" s="1">
        <v>90</v>
      </c>
      <c r="G1614" s="1">
        <v>1</v>
      </c>
      <c r="H1614" s="1">
        <v>1</v>
      </c>
      <c r="I1614" s="1">
        <v>0</v>
      </c>
      <c r="J1614" s="1">
        <v>0</v>
      </c>
      <c r="K1614" s="1">
        <v>5</v>
      </c>
      <c r="L1614" s="1">
        <v>1</v>
      </c>
      <c r="M1614" s="4">
        <v>42128.660821759258</v>
      </c>
      <c r="N1614" s="1">
        <v>344</v>
      </c>
      <c r="O1614" s="1">
        <v>200</v>
      </c>
      <c r="Q1614" s="3">
        <f t="shared" si="100"/>
        <v>2015</v>
      </c>
      <c r="R1614" s="3">
        <f t="shared" si="101"/>
        <v>5</v>
      </c>
      <c r="S1614" s="2">
        <f t="shared" si="102"/>
        <v>0</v>
      </c>
      <c r="T1614" s="3">
        <f t="shared" si="103"/>
        <v>1</v>
      </c>
      <c r="U1614" s="1"/>
      <c r="V1614" s="1"/>
    </row>
    <row r="1615" spans="1:22" ht="14.25" customHeight="1" x14ac:dyDescent="0.3">
      <c r="A1615" s="1">
        <v>1614</v>
      </c>
      <c r="B1615" s="1" t="s">
        <v>3417</v>
      </c>
      <c r="D1615" s="1" t="s">
        <v>3418</v>
      </c>
      <c r="F1615" s="1">
        <v>90</v>
      </c>
      <c r="G1615" s="1">
        <v>0</v>
      </c>
      <c r="H1615" s="1">
        <v>2</v>
      </c>
      <c r="I1615" s="1">
        <v>0</v>
      </c>
      <c r="J1615" s="1">
        <v>0</v>
      </c>
      <c r="K1615" s="1">
        <v>12</v>
      </c>
      <c r="L1615" s="1">
        <v>0</v>
      </c>
      <c r="M1615" s="4">
        <v>42716.160208333335</v>
      </c>
      <c r="N1615" s="1">
        <v>193</v>
      </c>
      <c r="O1615" s="1">
        <v>200</v>
      </c>
      <c r="Q1615" s="3">
        <f t="shared" si="100"/>
        <v>2016</v>
      </c>
      <c r="R1615" s="3">
        <f t="shared" si="101"/>
        <v>12</v>
      </c>
      <c r="S1615" s="2">
        <f t="shared" si="102"/>
        <v>0</v>
      </c>
      <c r="T1615" s="3">
        <f t="shared" si="103"/>
        <v>0</v>
      </c>
      <c r="U1615" s="1"/>
      <c r="V1615" s="1"/>
    </row>
    <row r="1616" spans="1:22" ht="14.25" customHeight="1" x14ac:dyDescent="0.3">
      <c r="A1616" s="1">
        <v>1615</v>
      </c>
      <c r="B1616" s="1" t="s">
        <v>3419</v>
      </c>
      <c r="D1616" s="1" t="s">
        <v>3420</v>
      </c>
      <c r="F1616" s="1">
        <v>90</v>
      </c>
      <c r="G1616" s="1">
        <v>0</v>
      </c>
      <c r="H1616" s="1">
        <v>2</v>
      </c>
      <c r="I1616" s="1">
        <v>0</v>
      </c>
      <c r="J1616" s="1">
        <v>0</v>
      </c>
      <c r="K1616" s="1">
        <v>22</v>
      </c>
      <c r="L1616" s="1">
        <v>1</v>
      </c>
      <c r="M1616" s="4">
        <v>43279.57708333333</v>
      </c>
      <c r="N1616" s="1">
        <v>130</v>
      </c>
      <c r="O1616" s="1">
        <v>200</v>
      </c>
      <c r="Q1616" s="3">
        <f t="shared" si="100"/>
        <v>2018</v>
      </c>
      <c r="R1616" s="3">
        <f t="shared" si="101"/>
        <v>22</v>
      </c>
      <c r="S1616" s="2">
        <f t="shared" si="102"/>
        <v>0</v>
      </c>
      <c r="T1616" s="3">
        <f t="shared" si="103"/>
        <v>1</v>
      </c>
      <c r="U1616" s="1"/>
      <c r="V1616" s="1"/>
    </row>
    <row r="1617" spans="1:22" ht="14.25" customHeight="1" x14ac:dyDescent="0.3">
      <c r="A1617" s="1">
        <v>1616</v>
      </c>
      <c r="B1617" s="1" t="s">
        <v>3421</v>
      </c>
      <c r="D1617" s="1" t="s">
        <v>3422</v>
      </c>
      <c r="F1617" s="1">
        <v>92</v>
      </c>
      <c r="G1617" s="1">
        <v>8</v>
      </c>
      <c r="H1617" s="1">
        <v>1</v>
      </c>
      <c r="I1617" s="1">
        <v>0</v>
      </c>
      <c r="J1617" s="1">
        <v>1</v>
      </c>
      <c r="K1617" s="1">
        <v>128</v>
      </c>
      <c r="L1617" s="1">
        <v>0</v>
      </c>
      <c r="M1617" s="4">
        <v>43377.464039351849</v>
      </c>
      <c r="N1617" s="1">
        <v>1083</v>
      </c>
      <c r="O1617" s="1">
        <v>200</v>
      </c>
      <c r="P1617" s="4">
        <v>43427</v>
      </c>
      <c r="Q1617" s="3">
        <f t="shared" si="100"/>
        <v>2018</v>
      </c>
      <c r="R1617" s="3">
        <f t="shared" si="101"/>
        <v>128</v>
      </c>
      <c r="S1617" s="2">
        <f t="shared" si="102"/>
        <v>1</v>
      </c>
      <c r="T1617" s="3">
        <f t="shared" si="103"/>
        <v>0</v>
      </c>
      <c r="U1617" s="1"/>
      <c r="V1617" s="1"/>
    </row>
    <row r="1618" spans="1:22" ht="14.25" customHeight="1" x14ac:dyDescent="0.3">
      <c r="A1618" s="1">
        <v>1617</v>
      </c>
      <c r="B1618" s="1" t="s">
        <v>3423</v>
      </c>
      <c r="D1618" s="1" t="s">
        <v>3424</v>
      </c>
      <c r="F1618" s="1">
        <v>92</v>
      </c>
      <c r="G1618" s="1">
        <v>3</v>
      </c>
      <c r="H1618" s="1">
        <v>2</v>
      </c>
      <c r="I1618" s="1">
        <v>0</v>
      </c>
      <c r="J1618" s="1">
        <v>4</v>
      </c>
      <c r="K1618" s="1">
        <v>18</v>
      </c>
      <c r="L1618" s="1">
        <v>0</v>
      </c>
      <c r="M1618" s="4">
        <v>42231</v>
      </c>
      <c r="N1618" s="1">
        <v>299</v>
      </c>
      <c r="O1618" s="1">
        <v>200</v>
      </c>
      <c r="Q1618" s="3">
        <f t="shared" si="100"/>
        <v>2015</v>
      </c>
      <c r="R1618" s="3">
        <f t="shared" si="101"/>
        <v>18</v>
      </c>
      <c r="S1618" s="2">
        <f t="shared" si="102"/>
        <v>4</v>
      </c>
      <c r="T1618" s="3">
        <f t="shared" si="103"/>
        <v>0</v>
      </c>
      <c r="U1618" s="1"/>
      <c r="V1618" s="1"/>
    </row>
    <row r="1619" spans="1:22" ht="14.25" customHeight="1" x14ac:dyDescent="0.3">
      <c r="A1619" s="1">
        <v>1618</v>
      </c>
      <c r="B1619" s="1" t="s">
        <v>3425</v>
      </c>
      <c r="D1619" s="1" t="s">
        <v>3426</v>
      </c>
      <c r="E1619" s="1" t="s">
        <v>3427</v>
      </c>
      <c r="F1619" s="1">
        <v>98</v>
      </c>
      <c r="G1619" s="1">
        <v>23</v>
      </c>
      <c r="H1619" s="1">
        <v>2</v>
      </c>
      <c r="I1619" s="1">
        <v>0</v>
      </c>
      <c r="J1619" s="1">
        <v>49</v>
      </c>
      <c r="K1619" s="1">
        <v>49</v>
      </c>
      <c r="L1619" s="1">
        <v>1</v>
      </c>
      <c r="M1619" s="4">
        <v>43076.751377314817</v>
      </c>
      <c r="N1619" s="1">
        <v>1760</v>
      </c>
      <c r="O1619" s="1">
        <v>200</v>
      </c>
      <c r="Q1619" s="3">
        <f t="shared" si="100"/>
        <v>2017</v>
      </c>
      <c r="R1619" s="3">
        <f t="shared" si="101"/>
        <v>49</v>
      </c>
      <c r="S1619" s="2">
        <f t="shared" si="102"/>
        <v>49</v>
      </c>
      <c r="T1619" s="3">
        <f t="shared" si="103"/>
        <v>1</v>
      </c>
      <c r="U1619" s="1"/>
      <c r="V1619" s="1"/>
    </row>
    <row r="1620" spans="1:22" ht="14.25" customHeight="1" x14ac:dyDescent="0.3">
      <c r="A1620" s="1">
        <v>1619</v>
      </c>
      <c r="B1620" s="1" t="s">
        <v>3428</v>
      </c>
      <c r="D1620" s="1" t="s">
        <v>3429</v>
      </c>
      <c r="F1620" s="1">
        <v>90</v>
      </c>
      <c r="G1620" s="1">
        <v>1</v>
      </c>
      <c r="H1620" s="1">
        <v>2</v>
      </c>
      <c r="I1620" s="1">
        <v>0</v>
      </c>
      <c r="J1620" s="1">
        <v>0</v>
      </c>
      <c r="K1620" s="1">
        <v>3</v>
      </c>
      <c r="L1620" s="1">
        <v>0</v>
      </c>
      <c r="M1620" s="4">
        <v>42249.649907407409</v>
      </c>
      <c r="N1620" s="1">
        <v>34</v>
      </c>
      <c r="O1620" s="1">
        <v>200</v>
      </c>
      <c r="Q1620" s="3">
        <f t="shared" si="100"/>
        <v>2015</v>
      </c>
      <c r="R1620" s="3">
        <f t="shared" si="101"/>
        <v>3</v>
      </c>
      <c r="S1620" s="2">
        <f t="shared" si="102"/>
        <v>0</v>
      </c>
      <c r="T1620" s="3">
        <f t="shared" si="103"/>
        <v>0</v>
      </c>
      <c r="U1620" s="1"/>
      <c r="V1620" s="1"/>
    </row>
    <row r="1621" spans="1:22" ht="14.25" customHeight="1" x14ac:dyDescent="0.3">
      <c r="A1621" s="1">
        <v>1620</v>
      </c>
      <c r="B1621" s="1" t="s">
        <v>3430</v>
      </c>
      <c r="D1621" s="1" t="s">
        <v>3431</v>
      </c>
      <c r="F1621" s="1">
        <v>92</v>
      </c>
      <c r="G1621" s="1">
        <v>4</v>
      </c>
      <c r="H1621" s="1">
        <v>2</v>
      </c>
      <c r="I1621" s="1">
        <v>0</v>
      </c>
      <c r="J1621" s="1">
        <v>0</v>
      </c>
      <c r="K1621" s="1">
        <v>0</v>
      </c>
      <c r="L1621" s="1">
        <v>0</v>
      </c>
      <c r="M1621" s="4">
        <v>41817</v>
      </c>
      <c r="N1621" s="1">
        <v>110</v>
      </c>
      <c r="O1621" s="1">
        <v>200</v>
      </c>
      <c r="Q1621" s="3">
        <f t="shared" si="100"/>
        <v>2014</v>
      </c>
      <c r="R1621" s="3">
        <f t="shared" si="101"/>
        <v>0</v>
      </c>
      <c r="S1621" s="2">
        <f t="shared" si="102"/>
        <v>0</v>
      </c>
      <c r="T1621" s="3">
        <f t="shared" si="103"/>
        <v>0</v>
      </c>
      <c r="U1621" s="1"/>
      <c r="V1621" s="1"/>
    </row>
    <row r="1622" spans="1:22" ht="14.25" customHeight="1" x14ac:dyDescent="0.3">
      <c r="A1622" s="1">
        <v>1621</v>
      </c>
      <c r="B1622" s="1" t="s">
        <v>3432</v>
      </c>
      <c r="D1622" s="1" t="s">
        <v>3433</v>
      </c>
      <c r="F1622" s="1">
        <v>92</v>
      </c>
      <c r="G1622" s="1">
        <v>5</v>
      </c>
      <c r="H1622" s="1">
        <v>2</v>
      </c>
      <c r="I1622" s="1">
        <v>0</v>
      </c>
      <c r="J1622" s="1">
        <v>0</v>
      </c>
      <c r="K1622" s="1">
        <v>8</v>
      </c>
      <c r="L1622" s="1">
        <v>0</v>
      </c>
      <c r="M1622" s="4">
        <v>41339.772592592592</v>
      </c>
      <c r="N1622" s="1">
        <v>1846</v>
      </c>
      <c r="O1622" s="1">
        <v>200</v>
      </c>
      <c r="Q1622" s="3">
        <f t="shared" si="100"/>
        <v>2013</v>
      </c>
      <c r="R1622" s="3">
        <f t="shared" si="101"/>
        <v>8</v>
      </c>
      <c r="S1622" s="2">
        <f t="shared" si="102"/>
        <v>0</v>
      </c>
      <c r="T1622" s="3">
        <f t="shared" si="103"/>
        <v>0</v>
      </c>
      <c r="U1622" s="1"/>
      <c r="V1622" s="1"/>
    </row>
    <row r="1623" spans="1:22" ht="14.25" customHeight="1" x14ac:dyDescent="0.3">
      <c r="A1623" s="1">
        <v>1622</v>
      </c>
      <c r="B1623" s="1" t="s">
        <v>3434</v>
      </c>
      <c r="D1623" s="1" t="s">
        <v>3435</v>
      </c>
      <c r="F1623" s="1">
        <v>90</v>
      </c>
      <c r="G1623" s="1">
        <v>1</v>
      </c>
      <c r="H1623" s="1">
        <v>1</v>
      </c>
      <c r="I1623" s="1">
        <v>0</v>
      </c>
      <c r="J1623" s="1">
        <v>6</v>
      </c>
      <c r="K1623" s="1">
        <v>2</v>
      </c>
      <c r="L1623" s="1">
        <v>0</v>
      </c>
      <c r="M1623" s="4">
        <v>43211.397719907407</v>
      </c>
      <c r="N1623" s="1">
        <v>1864</v>
      </c>
      <c r="O1623" s="1">
        <v>200</v>
      </c>
      <c r="Q1623" s="3">
        <f t="shared" si="100"/>
        <v>2018</v>
      </c>
      <c r="R1623" s="3">
        <f t="shared" si="101"/>
        <v>2</v>
      </c>
      <c r="S1623" s="2">
        <f t="shared" si="102"/>
        <v>6</v>
      </c>
      <c r="T1623" s="3">
        <f t="shared" si="103"/>
        <v>0</v>
      </c>
      <c r="U1623" s="1"/>
      <c r="V1623" s="1"/>
    </row>
    <row r="1624" spans="1:22" ht="14.25" customHeight="1" x14ac:dyDescent="0.3">
      <c r="A1624" s="1">
        <v>1623</v>
      </c>
      <c r="B1624" s="1" t="s">
        <v>3436</v>
      </c>
      <c r="D1624" s="1" t="s">
        <v>3437</v>
      </c>
      <c r="F1624" s="1">
        <v>91</v>
      </c>
      <c r="G1624" s="1">
        <v>165</v>
      </c>
      <c r="H1624" s="1">
        <v>1</v>
      </c>
      <c r="I1624" s="1">
        <v>0</v>
      </c>
      <c r="J1624" s="1">
        <v>3</v>
      </c>
      <c r="K1624" s="1">
        <v>208</v>
      </c>
      <c r="L1624" s="1">
        <v>1</v>
      </c>
      <c r="M1624" s="4">
        <v>43636.768807870372</v>
      </c>
      <c r="N1624" s="1">
        <v>10</v>
      </c>
      <c r="O1624" s="1">
        <v>200</v>
      </c>
      <c r="Q1624" s="3">
        <f t="shared" si="100"/>
        <v>2019</v>
      </c>
      <c r="R1624" s="3">
        <f t="shared" si="101"/>
        <v>208</v>
      </c>
      <c r="S1624" s="2">
        <f t="shared" si="102"/>
        <v>3</v>
      </c>
      <c r="T1624" s="3">
        <f t="shared" si="103"/>
        <v>1</v>
      </c>
      <c r="U1624" s="1"/>
      <c r="V1624" s="1"/>
    </row>
    <row r="1625" spans="1:22" ht="14.25" customHeight="1" x14ac:dyDescent="0.3">
      <c r="A1625" s="1">
        <v>1624</v>
      </c>
      <c r="B1625" s="1" t="s">
        <v>3438</v>
      </c>
      <c r="D1625" s="1" t="s">
        <v>3439</v>
      </c>
      <c r="F1625" s="1">
        <v>92</v>
      </c>
      <c r="G1625" s="1">
        <v>9</v>
      </c>
      <c r="H1625" s="1">
        <v>2</v>
      </c>
      <c r="I1625" s="1">
        <v>0</v>
      </c>
      <c r="J1625" s="1">
        <v>1</v>
      </c>
      <c r="K1625" s="1">
        <v>7</v>
      </c>
      <c r="L1625" s="1">
        <v>0</v>
      </c>
      <c r="M1625" s="4">
        <v>42010</v>
      </c>
      <c r="N1625" s="1">
        <v>755</v>
      </c>
      <c r="O1625" s="1">
        <v>200</v>
      </c>
      <c r="Q1625" s="3">
        <f t="shared" si="100"/>
        <v>2015</v>
      </c>
      <c r="R1625" s="3">
        <f t="shared" si="101"/>
        <v>7</v>
      </c>
      <c r="S1625" s="2">
        <f t="shared" si="102"/>
        <v>1</v>
      </c>
      <c r="T1625" s="3">
        <f t="shared" si="103"/>
        <v>0</v>
      </c>
      <c r="U1625" s="1"/>
      <c r="V1625" s="1"/>
    </row>
    <row r="1626" spans="1:22" ht="14.25" customHeight="1" x14ac:dyDescent="0.3">
      <c r="A1626" s="1">
        <v>1625</v>
      </c>
      <c r="B1626" s="1" t="s">
        <v>3440</v>
      </c>
      <c r="D1626" s="1" t="s">
        <v>3441</v>
      </c>
      <c r="F1626" s="1">
        <v>91</v>
      </c>
      <c r="G1626" s="1">
        <v>4</v>
      </c>
      <c r="H1626" s="1">
        <v>1</v>
      </c>
      <c r="I1626" s="1">
        <v>0</v>
      </c>
      <c r="J1626" s="1">
        <v>1</v>
      </c>
      <c r="K1626" s="1">
        <v>261</v>
      </c>
      <c r="L1626" s="1">
        <v>1</v>
      </c>
      <c r="M1626" s="4">
        <v>43825.67114583333</v>
      </c>
      <c r="N1626" s="1">
        <v>227</v>
      </c>
      <c r="O1626" s="1">
        <v>200</v>
      </c>
      <c r="Q1626" s="3">
        <f t="shared" si="100"/>
        <v>2019</v>
      </c>
      <c r="R1626" s="3">
        <f t="shared" si="101"/>
        <v>261</v>
      </c>
      <c r="S1626" s="2">
        <f t="shared" si="102"/>
        <v>1</v>
      </c>
      <c r="T1626" s="3">
        <f t="shared" si="103"/>
        <v>1</v>
      </c>
      <c r="U1626" s="1"/>
      <c r="V1626" s="1"/>
    </row>
    <row r="1627" spans="1:22" ht="14.25" customHeight="1" x14ac:dyDescent="0.3">
      <c r="A1627" s="1">
        <v>1626</v>
      </c>
      <c r="B1627" s="1" t="s">
        <v>3442</v>
      </c>
      <c r="D1627" s="1" t="s">
        <v>3443</v>
      </c>
      <c r="F1627" s="1">
        <v>92</v>
      </c>
      <c r="G1627" s="1">
        <v>0</v>
      </c>
      <c r="H1627" s="1">
        <v>2</v>
      </c>
      <c r="I1627" s="1">
        <v>0</v>
      </c>
      <c r="J1627" s="1">
        <v>1</v>
      </c>
      <c r="K1627" s="1">
        <v>0</v>
      </c>
      <c r="L1627" s="1">
        <v>0</v>
      </c>
      <c r="M1627" s="4">
        <v>27186</v>
      </c>
      <c r="N1627" s="1">
        <v>95</v>
      </c>
      <c r="O1627" s="1">
        <v>404</v>
      </c>
      <c r="Q1627" s="3">
        <f t="shared" si="100"/>
        <v>0</v>
      </c>
      <c r="R1627" s="3">
        <f t="shared" si="101"/>
        <v>0</v>
      </c>
      <c r="S1627" s="2">
        <f t="shared" si="102"/>
        <v>0</v>
      </c>
      <c r="T1627" s="3">
        <f t="shared" si="103"/>
        <v>0</v>
      </c>
      <c r="U1627" s="1"/>
      <c r="V1627" s="1"/>
    </row>
    <row r="1628" spans="1:22" ht="14.25" customHeight="1" x14ac:dyDescent="0.3">
      <c r="A1628" s="1">
        <v>1627</v>
      </c>
      <c r="B1628" s="1" t="s">
        <v>3444</v>
      </c>
      <c r="D1628" s="1" t="s">
        <v>3445</v>
      </c>
      <c r="F1628" s="1">
        <v>90</v>
      </c>
      <c r="G1628" s="1">
        <v>0</v>
      </c>
      <c r="H1628" s="1">
        <v>1</v>
      </c>
      <c r="I1628" s="1">
        <v>0</v>
      </c>
      <c r="J1628" s="1">
        <v>1</v>
      </c>
      <c r="K1628" s="1">
        <v>0</v>
      </c>
      <c r="L1628" s="1">
        <v>0</v>
      </c>
      <c r="M1628" s="4">
        <v>43592.060740740744</v>
      </c>
      <c r="N1628" s="1">
        <v>118</v>
      </c>
      <c r="O1628" s="1">
        <v>200</v>
      </c>
      <c r="Q1628" s="3">
        <f t="shared" si="100"/>
        <v>2019</v>
      </c>
      <c r="R1628" s="3">
        <f t="shared" si="101"/>
        <v>0</v>
      </c>
      <c r="S1628" s="2">
        <f t="shared" si="102"/>
        <v>1</v>
      </c>
      <c r="T1628" s="3">
        <f t="shared" si="103"/>
        <v>0</v>
      </c>
      <c r="U1628" s="1"/>
      <c r="V1628" s="1"/>
    </row>
    <row r="1629" spans="1:22" ht="14.25" customHeight="1" x14ac:dyDescent="0.3">
      <c r="A1629" s="1">
        <v>1628</v>
      </c>
      <c r="B1629" s="1" t="s">
        <v>3446</v>
      </c>
      <c r="D1629" s="1" t="s">
        <v>3447</v>
      </c>
      <c r="F1629" s="1">
        <v>90</v>
      </c>
      <c r="G1629" s="1">
        <v>0</v>
      </c>
      <c r="H1629" s="1">
        <v>1</v>
      </c>
      <c r="I1629" s="1">
        <v>0</v>
      </c>
      <c r="J1629" s="1">
        <v>1</v>
      </c>
      <c r="K1629" s="1">
        <v>0</v>
      </c>
      <c r="L1629" s="1">
        <v>0</v>
      </c>
      <c r="M1629" s="4">
        <v>43833.658067129632</v>
      </c>
      <c r="N1629" s="1">
        <v>173</v>
      </c>
      <c r="O1629" s="1">
        <v>200</v>
      </c>
      <c r="Q1629" s="3">
        <f t="shared" si="100"/>
        <v>0</v>
      </c>
      <c r="R1629" s="3">
        <f t="shared" si="101"/>
        <v>0</v>
      </c>
      <c r="S1629" s="2">
        <f t="shared" si="102"/>
        <v>1</v>
      </c>
      <c r="T1629" s="3">
        <f t="shared" si="103"/>
        <v>0</v>
      </c>
      <c r="U1629" s="1"/>
      <c r="V1629" s="1"/>
    </row>
    <row r="1630" spans="1:22" ht="14.25" customHeight="1" x14ac:dyDescent="0.3">
      <c r="A1630" s="1">
        <v>1629</v>
      </c>
      <c r="B1630" s="1" t="s">
        <v>3448</v>
      </c>
      <c r="D1630" s="1" t="s">
        <v>3449</v>
      </c>
      <c r="F1630" s="1">
        <v>92</v>
      </c>
      <c r="G1630" s="1">
        <v>0</v>
      </c>
      <c r="H1630" s="1">
        <v>2</v>
      </c>
      <c r="I1630" s="1">
        <v>0</v>
      </c>
      <c r="J1630" s="1">
        <v>0</v>
      </c>
      <c r="K1630" s="1">
        <v>2</v>
      </c>
      <c r="L1630" s="1">
        <v>0</v>
      </c>
      <c r="M1630" s="4">
        <v>43057</v>
      </c>
      <c r="N1630" s="1">
        <v>215</v>
      </c>
      <c r="O1630" s="1">
        <v>200</v>
      </c>
      <c r="Q1630" s="3">
        <f t="shared" si="100"/>
        <v>2017</v>
      </c>
      <c r="R1630" s="3">
        <f t="shared" si="101"/>
        <v>2</v>
      </c>
      <c r="S1630" s="2">
        <f t="shared" si="102"/>
        <v>0</v>
      </c>
      <c r="T1630" s="3">
        <f t="shared" si="103"/>
        <v>0</v>
      </c>
      <c r="U1630" s="1"/>
      <c r="V1630" s="1"/>
    </row>
    <row r="1631" spans="1:22" ht="14.25" customHeight="1" x14ac:dyDescent="0.3">
      <c r="A1631" s="1">
        <v>1630</v>
      </c>
      <c r="B1631" s="1" t="s">
        <v>3450</v>
      </c>
      <c r="D1631" s="1" t="s">
        <v>3451</v>
      </c>
      <c r="F1631" s="1">
        <v>92</v>
      </c>
      <c r="G1631" s="1">
        <v>0</v>
      </c>
      <c r="H1631" s="1">
        <v>2</v>
      </c>
      <c r="I1631" s="1">
        <v>0</v>
      </c>
      <c r="J1631" s="1">
        <v>2</v>
      </c>
      <c r="K1631" s="1">
        <v>63</v>
      </c>
      <c r="L1631" s="1">
        <v>0</v>
      </c>
      <c r="M1631" s="4">
        <v>43547.655451388891</v>
      </c>
      <c r="N1631" s="1">
        <v>45</v>
      </c>
      <c r="O1631" s="1">
        <v>200</v>
      </c>
      <c r="Q1631" s="3">
        <f t="shared" si="100"/>
        <v>2019</v>
      </c>
      <c r="R1631" s="3">
        <f t="shared" si="101"/>
        <v>63</v>
      </c>
      <c r="S1631" s="2">
        <f t="shared" si="102"/>
        <v>2</v>
      </c>
      <c r="T1631" s="3">
        <f t="shared" si="103"/>
        <v>0</v>
      </c>
      <c r="U1631" s="1"/>
      <c r="V1631" s="1"/>
    </row>
    <row r="1632" spans="1:22" ht="14.25" customHeight="1" x14ac:dyDescent="0.3">
      <c r="A1632" s="1">
        <v>1631</v>
      </c>
      <c r="B1632" s="1" t="s">
        <v>3452</v>
      </c>
      <c r="D1632" s="1" t="s">
        <v>3453</v>
      </c>
      <c r="F1632" s="1">
        <v>90</v>
      </c>
      <c r="G1632" s="1">
        <v>0</v>
      </c>
      <c r="H1632" s="1">
        <v>1</v>
      </c>
      <c r="I1632" s="1">
        <v>0</v>
      </c>
      <c r="J1632" s="1">
        <v>1</v>
      </c>
      <c r="K1632" s="1">
        <v>0</v>
      </c>
      <c r="L1632" s="1">
        <v>0</v>
      </c>
      <c r="M1632" s="4">
        <v>43801.913958333331</v>
      </c>
      <c r="N1632" s="1">
        <v>248</v>
      </c>
      <c r="O1632" s="1">
        <v>200</v>
      </c>
      <c r="Q1632" s="3">
        <f t="shared" si="100"/>
        <v>2019</v>
      </c>
      <c r="R1632" s="3">
        <f t="shared" si="101"/>
        <v>0</v>
      </c>
      <c r="S1632" s="2">
        <f t="shared" si="102"/>
        <v>1</v>
      </c>
      <c r="T1632" s="3">
        <f t="shared" si="103"/>
        <v>0</v>
      </c>
      <c r="U1632" s="1"/>
      <c r="V1632" s="1"/>
    </row>
    <row r="1633" spans="1:22" ht="14.25" customHeight="1" x14ac:dyDescent="0.3">
      <c r="A1633" s="1">
        <v>1632</v>
      </c>
      <c r="B1633" s="1" t="s">
        <v>3454</v>
      </c>
      <c r="D1633" s="1" t="s">
        <v>3455</v>
      </c>
      <c r="F1633" s="1">
        <v>91</v>
      </c>
      <c r="G1633" s="1">
        <v>0</v>
      </c>
      <c r="H1633" s="1">
        <v>2</v>
      </c>
      <c r="I1633" s="1">
        <v>0</v>
      </c>
      <c r="J1633" s="1">
        <v>3</v>
      </c>
      <c r="K1633" s="1">
        <v>215</v>
      </c>
      <c r="L1633" s="1">
        <v>0</v>
      </c>
      <c r="M1633" s="4">
        <v>42913.713055555556</v>
      </c>
      <c r="N1633" s="1">
        <v>1581</v>
      </c>
      <c r="O1633" s="1">
        <v>200</v>
      </c>
      <c r="Q1633" s="3">
        <f t="shared" si="100"/>
        <v>2017</v>
      </c>
      <c r="R1633" s="3">
        <f t="shared" si="101"/>
        <v>215</v>
      </c>
      <c r="S1633" s="2">
        <f t="shared" si="102"/>
        <v>3</v>
      </c>
      <c r="T1633" s="3">
        <f t="shared" si="103"/>
        <v>0</v>
      </c>
      <c r="U1633" s="1"/>
      <c r="V1633" s="1"/>
    </row>
    <row r="1634" spans="1:22" ht="14.25" customHeight="1" x14ac:dyDescent="0.3">
      <c r="A1634" s="1">
        <v>1633</v>
      </c>
      <c r="B1634" s="1" t="s">
        <v>3456</v>
      </c>
      <c r="D1634" s="1" t="s">
        <v>3457</v>
      </c>
      <c r="F1634" s="1">
        <v>92</v>
      </c>
      <c r="G1634" s="1">
        <v>2</v>
      </c>
      <c r="H1634" s="1">
        <v>2</v>
      </c>
      <c r="I1634" s="1">
        <v>0</v>
      </c>
      <c r="J1634" s="1">
        <v>5</v>
      </c>
      <c r="K1634" s="1">
        <v>35</v>
      </c>
      <c r="L1634" s="1">
        <v>0</v>
      </c>
      <c r="M1634" s="4">
        <v>43595.698807870373</v>
      </c>
      <c r="N1634" s="1">
        <v>164</v>
      </c>
      <c r="O1634" s="1">
        <v>200</v>
      </c>
      <c r="Q1634" s="3">
        <f t="shared" si="100"/>
        <v>2019</v>
      </c>
      <c r="R1634" s="3">
        <f t="shared" si="101"/>
        <v>35</v>
      </c>
      <c r="S1634" s="2">
        <f t="shared" si="102"/>
        <v>5</v>
      </c>
      <c r="T1634" s="3">
        <f t="shared" si="103"/>
        <v>0</v>
      </c>
      <c r="U1634" s="1"/>
      <c r="V1634" s="1"/>
    </row>
    <row r="1635" spans="1:22" ht="14.25" customHeight="1" x14ac:dyDescent="0.3">
      <c r="A1635" s="1">
        <v>1634</v>
      </c>
      <c r="B1635" s="1" t="s">
        <v>3458</v>
      </c>
      <c r="D1635" s="1" t="s">
        <v>3459</v>
      </c>
      <c r="F1635" s="1">
        <v>90</v>
      </c>
      <c r="G1635" s="1">
        <v>0</v>
      </c>
      <c r="H1635" s="1">
        <v>2</v>
      </c>
      <c r="I1635" s="1">
        <v>0</v>
      </c>
      <c r="J1635" s="1">
        <v>0</v>
      </c>
      <c r="K1635" s="1">
        <v>0</v>
      </c>
      <c r="L1635" s="1">
        <v>0</v>
      </c>
      <c r="M1635" s="4">
        <v>43549.033692129633</v>
      </c>
      <c r="N1635" s="1">
        <v>553</v>
      </c>
      <c r="O1635" s="1">
        <v>200</v>
      </c>
      <c r="Q1635" s="3">
        <f t="shared" si="100"/>
        <v>2019</v>
      </c>
      <c r="R1635" s="3">
        <f t="shared" si="101"/>
        <v>0</v>
      </c>
      <c r="S1635" s="2">
        <f t="shared" si="102"/>
        <v>0</v>
      </c>
      <c r="T1635" s="3">
        <f t="shared" si="103"/>
        <v>0</v>
      </c>
      <c r="U1635" s="1"/>
      <c r="V1635" s="1"/>
    </row>
    <row r="1636" spans="1:22" ht="14.25" customHeight="1" x14ac:dyDescent="0.3">
      <c r="A1636" s="1">
        <v>1635</v>
      </c>
      <c r="B1636" s="1" t="s">
        <v>3460</v>
      </c>
      <c r="D1636" s="1" t="s">
        <v>3461</v>
      </c>
      <c r="F1636" s="1">
        <v>90</v>
      </c>
      <c r="G1636" s="1">
        <v>4</v>
      </c>
      <c r="H1636" s="1">
        <v>2</v>
      </c>
      <c r="I1636" s="1">
        <v>0</v>
      </c>
      <c r="J1636" s="1">
        <v>1</v>
      </c>
      <c r="K1636" s="1">
        <v>19</v>
      </c>
      <c r="L1636" s="1">
        <v>2</v>
      </c>
      <c r="M1636" s="4">
        <v>39849.916678240741</v>
      </c>
      <c r="N1636" s="1">
        <v>290</v>
      </c>
      <c r="O1636" s="1">
        <v>200</v>
      </c>
      <c r="Q1636" s="3">
        <f t="shared" si="100"/>
        <v>2009</v>
      </c>
      <c r="R1636" s="3">
        <f t="shared" si="101"/>
        <v>19</v>
      </c>
      <c r="S1636" s="2">
        <f t="shared" si="102"/>
        <v>1</v>
      </c>
      <c r="T1636" s="3">
        <f t="shared" si="103"/>
        <v>0</v>
      </c>
      <c r="U1636" s="1"/>
      <c r="V1636" s="1"/>
    </row>
    <row r="1637" spans="1:22" ht="14.25" customHeight="1" x14ac:dyDescent="0.3">
      <c r="A1637" s="1">
        <v>1636</v>
      </c>
      <c r="B1637" s="1" t="s">
        <v>3462</v>
      </c>
      <c r="D1637" s="1" t="s">
        <v>3463</v>
      </c>
      <c r="F1637" s="1">
        <v>90</v>
      </c>
      <c r="G1637" s="1">
        <v>0</v>
      </c>
      <c r="H1637" s="1">
        <v>1</v>
      </c>
      <c r="I1637" s="1">
        <v>0</v>
      </c>
      <c r="J1637" s="1">
        <v>4</v>
      </c>
      <c r="K1637" s="1">
        <v>0</v>
      </c>
      <c r="L1637" s="1">
        <v>0</v>
      </c>
      <c r="M1637" s="4">
        <v>43171.808865740742</v>
      </c>
      <c r="N1637" s="1">
        <v>113</v>
      </c>
      <c r="O1637" s="1">
        <v>200</v>
      </c>
      <c r="Q1637" s="3">
        <f t="shared" si="100"/>
        <v>2018</v>
      </c>
      <c r="R1637" s="3">
        <f t="shared" si="101"/>
        <v>0</v>
      </c>
      <c r="S1637" s="2">
        <f t="shared" si="102"/>
        <v>4</v>
      </c>
      <c r="T1637" s="3">
        <f t="shared" si="103"/>
        <v>0</v>
      </c>
      <c r="U1637" s="1"/>
      <c r="V1637" s="1"/>
    </row>
    <row r="1638" spans="1:22" ht="14.25" customHeight="1" x14ac:dyDescent="0.3">
      <c r="A1638" s="1">
        <v>1637</v>
      </c>
      <c r="B1638" s="1" t="s">
        <v>3464</v>
      </c>
      <c r="D1638" s="1" t="s">
        <v>3465</v>
      </c>
      <c r="F1638" s="1">
        <v>92</v>
      </c>
      <c r="G1638" s="1">
        <v>14</v>
      </c>
      <c r="H1638" s="1">
        <v>2</v>
      </c>
      <c r="I1638" s="1">
        <v>0</v>
      </c>
      <c r="J1638" s="1">
        <v>1</v>
      </c>
      <c r="K1638" s="1">
        <v>0</v>
      </c>
      <c r="L1638" s="1">
        <v>0</v>
      </c>
      <c r="M1638" s="4">
        <v>43845.313958333332</v>
      </c>
      <c r="N1638" s="1">
        <v>436</v>
      </c>
      <c r="O1638" s="1">
        <v>200</v>
      </c>
      <c r="Q1638" s="3">
        <f t="shared" si="100"/>
        <v>0</v>
      </c>
      <c r="R1638" s="3">
        <f t="shared" si="101"/>
        <v>0</v>
      </c>
      <c r="S1638" s="2">
        <f t="shared" si="102"/>
        <v>1</v>
      </c>
      <c r="T1638" s="3">
        <f t="shared" si="103"/>
        <v>0</v>
      </c>
      <c r="U1638" s="1"/>
      <c r="V1638" s="1"/>
    </row>
    <row r="1639" spans="1:22" ht="14.25" customHeight="1" x14ac:dyDescent="0.3">
      <c r="A1639" s="1">
        <v>1638</v>
      </c>
      <c r="B1639" s="1" t="s">
        <v>3466</v>
      </c>
      <c r="D1639" s="1" t="s">
        <v>3467</v>
      </c>
      <c r="F1639" s="1">
        <v>93</v>
      </c>
      <c r="G1639" s="1">
        <v>0</v>
      </c>
      <c r="H1639" s="1">
        <v>1</v>
      </c>
      <c r="I1639" s="1">
        <v>0</v>
      </c>
      <c r="J1639" s="1">
        <v>5</v>
      </c>
      <c r="K1639" s="1">
        <v>17</v>
      </c>
      <c r="L1639" s="1">
        <v>1</v>
      </c>
      <c r="M1639" s="4">
        <v>43745.051388888889</v>
      </c>
      <c r="N1639" s="1">
        <v>383</v>
      </c>
      <c r="O1639" s="1">
        <v>200</v>
      </c>
      <c r="Q1639" s="3">
        <f t="shared" si="100"/>
        <v>2019</v>
      </c>
      <c r="R1639" s="3">
        <f t="shared" si="101"/>
        <v>17</v>
      </c>
      <c r="S1639" s="2">
        <f t="shared" si="102"/>
        <v>5</v>
      </c>
      <c r="T1639" s="3">
        <f t="shared" si="103"/>
        <v>1</v>
      </c>
      <c r="U1639" s="1"/>
      <c r="V1639" s="1"/>
    </row>
    <row r="1640" spans="1:22" ht="14.25" customHeight="1" x14ac:dyDescent="0.3">
      <c r="A1640" s="1">
        <v>1639</v>
      </c>
      <c r="B1640" s="1" t="s">
        <v>3468</v>
      </c>
      <c r="D1640" s="1" t="s">
        <v>3469</v>
      </c>
      <c r="F1640" s="1">
        <v>92</v>
      </c>
      <c r="G1640" s="1">
        <v>0</v>
      </c>
      <c r="H1640" s="1">
        <v>1</v>
      </c>
      <c r="I1640" s="1">
        <v>0</v>
      </c>
      <c r="J1640" s="1">
        <v>2</v>
      </c>
      <c r="K1640" s="1">
        <v>0</v>
      </c>
      <c r="L1640" s="1">
        <v>0</v>
      </c>
      <c r="M1640" s="4">
        <v>43749.630277777775</v>
      </c>
      <c r="N1640" s="1">
        <v>275</v>
      </c>
      <c r="O1640" s="1">
        <v>404</v>
      </c>
      <c r="Q1640" s="3">
        <f t="shared" si="100"/>
        <v>2019</v>
      </c>
      <c r="R1640" s="3">
        <f t="shared" si="101"/>
        <v>0</v>
      </c>
      <c r="S1640" s="2">
        <f t="shared" si="102"/>
        <v>2</v>
      </c>
      <c r="T1640" s="3">
        <f t="shared" si="103"/>
        <v>0</v>
      </c>
      <c r="U1640" s="1"/>
      <c r="V1640" s="1"/>
    </row>
    <row r="1641" spans="1:22" ht="14.25" customHeight="1" x14ac:dyDescent="0.3">
      <c r="A1641" s="1">
        <v>1640</v>
      </c>
      <c r="B1641" s="1" t="s">
        <v>3470</v>
      </c>
      <c r="D1641" s="1" t="s">
        <v>3471</v>
      </c>
      <c r="F1641" s="1">
        <v>92</v>
      </c>
      <c r="G1641" s="1">
        <v>16</v>
      </c>
      <c r="H1641" s="1">
        <v>1</v>
      </c>
      <c r="I1641" s="1">
        <v>0</v>
      </c>
      <c r="J1641" s="1">
        <v>42</v>
      </c>
      <c r="K1641" s="1">
        <v>1251</v>
      </c>
      <c r="L1641" s="1">
        <v>0</v>
      </c>
      <c r="M1641" s="4">
        <v>43028.422361111108</v>
      </c>
      <c r="N1641" s="1">
        <v>969</v>
      </c>
      <c r="O1641" s="1">
        <v>200</v>
      </c>
      <c r="P1641" s="4">
        <v>43059</v>
      </c>
      <c r="Q1641" s="3">
        <f t="shared" si="100"/>
        <v>2017</v>
      </c>
      <c r="R1641" s="3">
        <f t="shared" si="101"/>
        <v>1251</v>
      </c>
      <c r="S1641" s="2">
        <f t="shared" si="102"/>
        <v>42</v>
      </c>
      <c r="T1641" s="3">
        <f t="shared" si="103"/>
        <v>0</v>
      </c>
      <c r="U1641" s="1"/>
      <c r="V1641" s="1"/>
    </row>
    <row r="1642" spans="1:22" ht="14.25" customHeight="1" x14ac:dyDescent="0.3">
      <c r="A1642" s="1">
        <v>1641</v>
      </c>
      <c r="B1642" s="1" t="s">
        <v>3472</v>
      </c>
      <c r="D1642" s="1" t="s">
        <v>3473</v>
      </c>
      <c r="F1642" s="1">
        <v>90</v>
      </c>
      <c r="G1642" s="1">
        <v>0</v>
      </c>
      <c r="H1642" s="1">
        <v>2</v>
      </c>
      <c r="I1642" s="1">
        <v>0</v>
      </c>
      <c r="J1642" s="1">
        <v>2</v>
      </c>
      <c r="K1642" s="1">
        <v>2</v>
      </c>
      <c r="L1642" s="1">
        <v>0</v>
      </c>
      <c r="M1642" s="4">
        <v>43587.706967592596</v>
      </c>
      <c r="N1642" s="1">
        <v>68</v>
      </c>
      <c r="O1642" s="1">
        <v>200</v>
      </c>
      <c r="Q1642" s="3">
        <f t="shared" si="100"/>
        <v>2019</v>
      </c>
      <c r="R1642" s="3">
        <f t="shared" si="101"/>
        <v>2</v>
      </c>
      <c r="S1642" s="2">
        <f t="shared" si="102"/>
        <v>2</v>
      </c>
      <c r="T1642" s="3">
        <f t="shared" si="103"/>
        <v>0</v>
      </c>
      <c r="U1642" s="1"/>
      <c r="V1642" s="1"/>
    </row>
    <row r="1643" spans="1:22" ht="14.25" customHeight="1" x14ac:dyDescent="0.3">
      <c r="A1643" s="1">
        <v>1642</v>
      </c>
      <c r="B1643" s="1" t="s">
        <v>3474</v>
      </c>
      <c r="D1643" s="1" t="s">
        <v>3475</v>
      </c>
      <c r="F1643" s="1">
        <v>90</v>
      </c>
      <c r="G1643" s="1">
        <v>5</v>
      </c>
      <c r="H1643" s="1">
        <v>1</v>
      </c>
      <c r="I1643" s="1">
        <v>0</v>
      </c>
      <c r="J1643" s="1">
        <v>3</v>
      </c>
      <c r="K1643" s="1">
        <v>9</v>
      </c>
      <c r="L1643" s="1">
        <v>0</v>
      </c>
      <c r="M1643" s="4">
        <v>43858.333958333336</v>
      </c>
      <c r="N1643" s="1">
        <v>1337</v>
      </c>
      <c r="O1643" s="1">
        <v>200</v>
      </c>
      <c r="Q1643" s="3">
        <f t="shared" si="100"/>
        <v>0</v>
      </c>
      <c r="R1643" s="3">
        <f t="shared" si="101"/>
        <v>9</v>
      </c>
      <c r="S1643" s="2">
        <f t="shared" si="102"/>
        <v>3</v>
      </c>
      <c r="T1643" s="3">
        <f t="shared" si="103"/>
        <v>0</v>
      </c>
      <c r="U1643" s="1"/>
      <c r="V1643" s="1"/>
    </row>
    <row r="1644" spans="1:22" ht="14.25" customHeight="1" x14ac:dyDescent="0.3">
      <c r="A1644" s="1">
        <v>1643</v>
      </c>
      <c r="B1644" s="1" t="s">
        <v>3476</v>
      </c>
      <c r="D1644" s="1" t="s">
        <v>3477</v>
      </c>
      <c r="F1644" s="1">
        <v>92</v>
      </c>
      <c r="G1644" s="1">
        <v>5</v>
      </c>
      <c r="H1644" s="1">
        <v>2</v>
      </c>
      <c r="I1644" s="1">
        <v>0</v>
      </c>
      <c r="J1644" s="1">
        <v>0</v>
      </c>
      <c r="K1644" s="1">
        <v>71</v>
      </c>
      <c r="L1644" s="1">
        <v>0</v>
      </c>
      <c r="M1644" s="4">
        <v>43791</v>
      </c>
      <c r="N1644" s="1">
        <v>628</v>
      </c>
      <c r="O1644" s="1">
        <v>200</v>
      </c>
      <c r="Q1644" s="3">
        <f t="shared" si="100"/>
        <v>2019</v>
      </c>
      <c r="R1644" s="3">
        <f t="shared" si="101"/>
        <v>71</v>
      </c>
      <c r="S1644" s="2">
        <f t="shared" si="102"/>
        <v>0</v>
      </c>
      <c r="T1644" s="3">
        <f t="shared" si="103"/>
        <v>0</v>
      </c>
      <c r="U1644" s="1"/>
      <c r="V1644" s="1"/>
    </row>
    <row r="1645" spans="1:22" ht="14.25" customHeight="1" x14ac:dyDescent="0.3">
      <c r="A1645" s="1">
        <v>1644</v>
      </c>
      <c r="B1645" s="1" t="s">
        <v>3478</v>
      </c>
      <c r="D1645" s="1" t="s">
        <v>3479</v>
      </c>
      <c r="F1645" s="1">
        <v>90</v>
      </c>
      <c r="G1645" s="1">
        <v>1</v>
      </c>
      <c r="H1645" s="1">
        <v>1</v>
      </c>
      <c r="I1645" s="1">
        <v>0</v>
      </c>
      <c r="J1645" s="1">
        <v>2</v>
      </c>
      <c r="K1645" s="1">
        <v>0</v>
      </c>
      <c r="L1645" s="1">
        <v>0</v>
      </c>
      <c r="M1645" s="4">
        <v>42064.41196759259</v>
      </c>
      <c r="N1645" s="1">
        <v>884</v>
      </c>
      <c r="O1645" s="1">
        <v>200</v>
      </c>
      <c r="Q1645" s="3">
        <f t="shared" si="100"/>
        <v>2015</v>
      </c>
      <c r="R1645" s="3">
        <f t="shared" si="101"/>
        <v>0</v>
      </c>
      <c r="S1645" s="2">
        <f t="shared" si="102"/>
        <v>2</v>
      </c>
      <c r="T1645" s="3">
        <f t="shared" si="103"/>
        <v>0</v>
      </c>
      <c r="U1645" s="1"/>
      <c r="V1645" s="1"/>
    </row>
    <row r="1646" spans="1:22" ht="14.25" customHeight="1" x14ac:dyDescent="0.3">
      <c r="A1646" s="1">
        <v>1645</v>
      </c>
      <c r="B1646" s="1" t="s">
        <v>3480</v>
      </c>
      <c r="D1646" s="1" t="s">
        <v>3481</v>
      </c>
      <c r="F1646" s="1">
        <v>92</v>
      </c>
      <c r="G1646" s="1">
        <v>1</v>
      </c>
      <c r="H1646" s="1">
        <v>1</v>
      </c>
      <c r="I1646" s="1">
        <v>0</v>
      </c>
      <c r="J1646" s="1">
        <v>3</v>
      </c>
      <c r="K1646" s="1">
        <v>179</v>
      </c>
      <c r="L1646" s="1">
        <v>0</v>
      </c>
      <c r="M1646" s="4">
        <v>43649.683020833334</v>
      </c>
      <c r="N1646" s="1">
        <v>165</v>
      </c>
      <c r="O1646" s="1">
        <v>200</v>
      </c>
      <c r="Q1646" s="3">
        <f t="shared" si="100"/>
        <v>2019</v>
      </c>
      <c r="R1646" s="3">
        <f t="shared" si="101"/>
        <v>179</v>
      </c>
      <c r="S1646" s="2">
        <f t="shared" si="102"/>
        <v>3</v>
      </c>
      <c r="T1646" s="3">
        <f t="shared" si="103"/>
        <v>0</v>
      </c>
      <c r="U1646" s="1"/>
      <c r="V1646" s="1"/>
    </row>
    <row r="1647" spans="1:22" ht="14.25" customHeight="1" x14ac:dyDescent="0.3">
      <c r="A1647" s="1">
        <v>1646</v>
      </c>
      <c r="B1647" s="1" t="s">
        <v>3482</v>
      </c>
      <c r="D1647" s="1" t="s">
        <v>3483</v>
      </c>
      <c r="F1647" s="1">
        <v>92</v>
      </c>
      <c r="G1647" s="1">
        <v>2</v>
      </c>
      <c r="H1647" s="1">
        <v>1</v>
      </c>
      <c r="I1647" s="1">
        <v>0</v>
      </c>
      <c r="J1647" s="1">
        <v>1</v>
      </c>
      <c r="K1647" s="1">
        <v>1</v>
      </c>
      <c r="L1647" s="1">
        <v>0</v>
      </c>
      <c r="M1647" s="4">
        <v>40595</v>
      </c>
      <c r="N1647" s="1">
        <v>1730</v>
      </c>
      <c r="O1647" s="1">
        <v>200</v>
      </c>
      <c r="Q1647" s="3">
        <f t="shared" si="100"/>
        <v>2011</v>
      </c>
      <c r="R1647" s="3">
        <f t="shared" si="101"/>
        <v>1</v>
      </c>
      <c r="S1647" s="2">
        <f t="shared" si="102"/>
        <v>1</v>
      </c>
      <c r="T1647" s="3">
        <f t="shared" si="103"/>
        <v>0</v>
      </c>
      <c r="U1647" s="1"/>
      <c r="V1647" s="1"/>
    </row>
    <row r="1648" spans="1:22" ht="14.25" customHeight="1" x14ac:dyDescent="0.3">
      <c r="A1648" s="1">
        <v>1647</v>
      </c>
      <c r="B1648" s="1" t="s">
        <v>3484</v>
      </c>
      <c r="D1648" s="1" t="s">
        <v>3485</v>
      </c>
      <c r="F1648" s="1">
        <v>92</v>
      </c>
      <c r="G1648" s="1">
        <v>5</v>
      </c>
      <c r="H1648" s="1">
        <v>1</v>
      </c>
      <c r="I1648" s="1">
        <v>0</v>
      </c>
      <c r="J1648" s="1">
        <v>2</v>
      </c>
      <c r="K1648" s="1">
        <v>105</v>
      </c>
      <c r="L1648" s="1">
        <v>0</v>
      </c>
      <c r="M1648" s="4">
        <v>40619</v>
      </c>
      <c r="N1648" s="1">
        <v>58</v>
      </c>
      <c r="O1648" s="1">
        <v>200</v>
      </c>
      <c r="Q1648" s="3">
        <f t="shared" si="100"/>
        <v>2011</v>
      </c>
      <c r="R1648" s="3">
        <f t="shared" si="101"/>
        <v>105</v>
      </c>
      <c r="S1648" s="2">
        <f t="shared" si="102"/>
        <v>2</v>
      </c>
      <c r="T1648" s="3">
        <f t="shared" si="103"/>
        <v>0</v>
      </c>
      <c r="U1648" s="1"/>
      <c r="V1648" s="1"/>
    </row>
    <row r="1649" spans="1:22" ht="14.25" customHeight="1" x14ac:dyDescent="0.3">
      <c r="A1649" s="1">
        <v>1648</v>
      </c>
      <c r="B1649" s="1" t="s">
        <v>3486</v>
      </c>
      <c r="D1649" s="1" t="s">
        <v>3487</v>
      </c>
      <c r="F1649" s="1">
        <v>92</v>
      </c>
      <c r="G1649" s="1">
        <v>4</v>
      </c>
      <c r="H1649" s="1">
        <v>2</v>
      </c>
      <c r="I1649" s="1">
        <v>0</v>
      </c>
      <c r="J1649" s="1">
        <v>0</v>
      </c>
      <c r="K1649" s="1">
        <v>76</v>
      </c>
      <c r="L1649" s="1">
        <v>0</v>
      </c>
      <c r="M1649" s="4">
        <v>39364</v>
      </c>
      <c r="N1649" s="1">
        <v>381</v>
      </c>
      <c r="O1649" s="1">
        <v>200</v>
      </c>
      <c r="Q1649" s="3">
        <f t="shared" si="100"/>
        <v>2007</v>
      </c>
      <c r="R1649" s="3">
        <f t="shared" si="101"/>
        <v>76</v>
      </c>
      <c r="S1649" s="2">
        <f t="shared" si="102"/>
        <v>0</v>
      </c>
      <c r="T1649" s="3">
        <f t="shared" si="103"/>
        <v>0</v>
      </c>
      <c r="U1649" s="1"/>
      <c r="V1649" s="1"/>
    </row>
    <row r="1650" spans="1:22" ht="14.25" customHeight="1" x14ac:dyDescent="0.3">
      <c r="A1650" s="1">
        <v>1649</v>
      </c>
      <c r="B1650" s="1" t="s">
        <v>3488</v>
      </c>
      <c r="D1650" s="1" t="s">
        <v>3489</v>
      </c>
      <c r="F1650" s="1">
        <v>92</v>
      </c>
      <c r="G1650" s="1">
        <v>13</v>
      </c>
      <c r="H1650" s="1">
        <v>2</v>
      </c>
      <c r="I1650" s="1">
        <v>0</v>
      </c>
      <c r="J1650" s="1">
        <v>9</v>
      </c>
      <c r="K1650" s="1">
        <v>2</v>
      </c>
      <c r="L1650" s="1">
        <v>0</v>
      </c>
      <c r="M1650" s="4">
        <v>41113</v>
      </c>
      <c r="N1650" s="1">
        <v>283</v>
      </c>
      <c r="O1650" s="1">
        <v>200</v>
      </c>
      <c r="Q1650" s="3">
        <f t="shared" si="100"/>
        <v>2012</v>
      </c>
      <c r="R1650" s="3">
        <f t="shared" si="101"/>
        <v>2</v>
      </c>
      <c r="S1650" s="2">
        <f t="shared" si="102"/>
        <v>9</v>
      </c>
      <c r="T1650" s="3">
        <f t="shared" si="103"/>
        <v>0</v>
      </c>
      <c r="U1650" s="1"/>
      <c r="V1650" s="1"/>
    </row>
    <row r="1651" spans="1:22" ht="14.25" customHeight="1" x14ac:dyDescent="0.3">
      <c r="A1651" s="1">
        <v>1650</v>
      </c>
      <c r="B1651" s="1" t="s">
        <v>3490</v>
      </c>
      <c r="D1651" s="1" t="s">
        <v>3491</v>
      </c>
      <c r="F1651" s="1">
        <v>90</v>
      </c>
      <c r="G1651" s="1">
        <v>0</v>
      </c>
      <c r="H1651" s="1">
        <v>1</v>
      </c>
      <c r="I1651" s="1">
        <v>0</v>
      </c>
      <c r="J1651" s="1">
        <v>8</v>
      </c>
      <c r="K1651" s="1">
        <v>157</v>
      </c>
      <c r="L1651" s="1">
        <v>0</v>
      </c>
      <c r="M1651" s="4">
        <v>43795.605555555558</v>
      </c>
      <c r="N1651" s="1">
        <v>59</v>
      </c>
      <c r="O1651" s="1">
        <v>200</v>
      </c>
      <c r="Q1651" s="3">
        <f t="shared" si="100"/>
        <v>2019</v>
      </c>
      <c r="R1651" s="3">
        <f t="shared" si="101"/>
        <v>157</v>
      </c>
      <c r="S1651" s="2">
        <f t="shared" si="102"/>
        <v>8</v>
      </c>
      <c r="T1651" s="3">
        <f t="shared" si="103"/>
        <v>0</v>
      </c>
      <c r="U1651" s="1"/>
      <c r="V1651" s="1"/>
    </row>
    <row r="1652" spans="1:22" ht="14.25" customHeight="1" x14ac:dyDescent="0.3">
      <c r="A1652" s="1">
        <v>1651</v>
      </c>
      <c r="B1652" s="1" t="s">
        <v>3492</v>
      </c>
      <c r="D1652" s="1" t="s">
        <v>3493</v>
      </c>
      <c r="F1652" s="1">
        <v>92</v>
      </c>
      <c r="G1652" s="1">
        <v>0</v>
      </c>
      <c r="H1652" s="1">
        <v>1</v>
      </c>
      <c r="I1652" s="1">
        <v>0</v>
      </c>
      <c r="J1652" s="1">
        <v>2</v>
      </c>
      <c r="K1652" s="1">
        <v>10</v>
      </c>
      <c r="L1652" s="1">
        <v>0</v>
      </c>
      <c r="M1652" s="4">
        <v>42272</v>
      </c>
      <c r="N1652" s="1">
        <v>177</v>
      </c>
      <c r="O1652" s="1">
        <v>200</v>
      </c>
      <c r="Q1652" s="3">
        <f t="shared" si="100"/>
        <v>2015</v>
      </c>
      <c r="R1652" s="3">
        <f t="shared" si="101"/>
        <v>10</v>
      </c>
      <c r="S1652" s="2">
        <f t="shared" si="102"/>
        <v>2</v>
      </c>
      <c r="T1652" s="3">
        <f t="shared" si="103"/>
        <v>0</v>
      </c>
      <c r="U1652" s="1"/>
      <c r="V1652" s="1"/>
    </row>
    <row r="1653" spans="1:22" ht="14.25" customHeight="1" x14ac:dyDescent="0.3">
      <c r="A1653" s="1">
        <v>1652</v>
      </c>
      <c r="B1653" s="1" t="s">
        <v>3494</v>
      </c>
      <c r="D1653" s="1" t="s">
        <v>3495</v>
      </c>
      <c r="F1653" s="1">
        <v>92</v>
      </c>
      <c r="G1653" s="1">
        <v>4</v>
      </c>
      <c r="H1653" s="1">
        <v>1</v>
      </c>
      <c r="I1653" s="1">
        <v>0</v>
      </c>
      <c r="J1653" s="1">
        <v>6</v>
      </c>
      <c r="K1653" s="1">
        <v>318</v>
      </c>
      <c r="L1653" s="1">
        <v>0</v>
      </c>
      <c r="M1653" s="4">
        <v>42942</v>
      </c>
      <c r="N1653" s="1">
        <v>1098</v>
      </c>
      <c r="O1653" s="1">
        <v>200</v>
      </c>
      <c r="Q1653" s="3">
        <f t="shared" si="100"/>
        <v>2017</v>
      </c>
      <c r="R1653" s="3">
        <f t="shared" si="101"/>
        <v>318</v>
      </c>
      <c r="S1653" s="2">
        <f t="shared" si="102"/>
        <v>6</v>
      </c>
      <c r="T1653" s="3">
        <f t="shared" si="103"/>
        <v>0</v>
      </c>
      <c r="U1653" s="1"/>
      <c r="V1653" s="1"/>
    </row>
    <row r="1654" spans="1:22" ht="14.25" customHeight="1" x14ac:dyDescent="0.3">
      <c r="A1654" s="1">
        <v>1653</v>
      </c>
      <c r="B1654" s="1" t="s">
        <v>3496</v>
      </c>
      <c r="D1654" s="1" t="s">
        <v>3497</v>
      </c>
      <c r="F1654" s="1">
        <v>90</v>
      </c>
      <c r="G1654" s="1">
        <v>0</v>
      </c>
      <c r="H1654" s="1">
        <v>1</v>
      </c>
      <c r="I1654" s="1">
        <v>0</v>
      </c>
      <c r="J1654" s="1">
        <v>1</v>
      </c>
      <c r="K1654" s="1">
        <v>22</v>
      </c>
      <c r="L1654" s="1">
        <v>0</v>
      </c>
      <c r="M1654" s="4">
        <v>43844.762499999997</v>
      </c>
      <c r="N1654" s="1">
        <v>67</v>
      </c>
      <c r="O1654" s="1">
        <v>200</v>
      </c>
      <c r="Q1654" s="3">
        <f t="shared" si="100"/>
        <v>0</v>
      </c>
      <c r="R1654" s="3">
        <f t="shared" si="101"/>
        <v>22</v>
      </c>
      <c r="S1654" s="2">
        <f t="shared" si="102"/>
        <v>1</v>
      </c>
      <c r="T1654" s="3">
        <f t="shared" si="103"/>
        <v>0</v>
      </c>
      <c r="U1654" s="1"/>
      <c r="V1654" s="1"/>
    </row>
    <row r="1655" spans="1:22" ht="14.25" customHeight="1" x14ac:dyDescent="0.3">
      <c r="A1655" s="1">
        <v>1654</v>
      </c>
      <c r="B1655" s="1" t="s">
        <v>3498</v>
      </c>
      <c r="D1655" s="1" t="s">
        <v>3499</v>
      </c>
      <c r="F1655" s="1">
        <v>90</v>
      </c>
      <c r="G1655" s="1">
        <v>0</v>
      </c>
      <c r="H1655" s="1">
        <v>1</v>
      </c>
      <c r="I1655" s="1">
        <v>0</v>
      </c>
      <c r="J1655" s="1">
        <v>1</v>
      </c>
      <c r="K1655" s="1">
        <v>0</v>
      </c>
      <c r="L1655" s="1">
        <v>0</v>
      </c>
      <c r="M1655" s="4">
        <v>43570.75309027778</v>
      </c>
      <c r="N1655" s="1">
        <v>111</v>
      </c>
      <c r="O1655" s="1">
        <v>200</v>
      </c>
      <c r="Q1655" s="3">
        <f t="shared" si="100"/>
        <v>2019</v>
      </c>
      <c r="R1655" s="3">
        <f t="shared" si="101"/>
        <v>0</v>
      </c>
      <c r="S1655" s="2">
        <f t="shared" si="102"/>
        <v>1</v>
      </c>
      <c r="T1655" s="3">
        <f t="shared" si="103"/>
        <v>0</v>
      </c>
      <c r="U1655" s="1"/>
      <c r="V1655" s="1"/>
    </row>
    <row r="1656" spans="1:22" ht="14.25" customHeight="1" x14ac:dyDescent="0.3">
      <c r="A1656" s="1">
        <v>1655</v>
      </c>
      <c r="B1656" s="1" t="s">
        <v>3500</v>
      </c>
      <c r="D1656" s="1" t="s">
        <v>3501</v>
      </c>
      <c r="F1656" s="1">
        <v>92</v>
      </c>
      <c r="G1656" s="1">
        <v>17</v>
      </c>
      <c r="H1656" s="1">
        <v>2</v>
      </c>
      <c r="I1656" s="1">
        <v>0</v>
      </c>
      <c r="J1656" s="1">
        <v>6</v>
      </c>
      <c r="K1656" s="1">
        <v>401</v>
      </c>
      <c r="L1656" s="1">
        <v>0</v>
      </c>
      <c r="M1656" s="4">
        <v>43545.593078703707</v>
      </c>
      <c r="N1656" s="1">
        <v>318</v>
      </c>
      <c r="O1656" s="1">
        <v>200</v>
      </c>
      <c r="P1656" s="4">
        <v>43581</v>
      </c>
      <c r="Q1656" s="3">
        <f t="shared" si="100"/>
        <v>2019</v>
      </c>
      <c r="R1656" s="3">
        <f t="shared" si="101"/>
        <v>401</v>
      </c>
      <c r="S1656" s="2">
        <f t="shared" si="102"/>
        <v>6</v>
      </c>
      <c r="T1656" s="3">
        <f t="shared" si="103"/>
        <v>0</v>
      </c>
      <c r="U1656" s="1"/>
      <c r="V1656" s="1"/>
    </row>
    <row r="1657" spans="1:22" ht="14.25" customHeight="1" x14ac:dyDescent="0.3">
      <c r="A1657" s="1">
        <v>1656</v>
      </c>
      <c r="B1657" s="1" t="s">
        <v>3502</v>
      </c>
      <c r="D1657" s="1" t="s">
        <v>3503</v>
      </c>
      <c r="F1657" s="1">
        <v>92</v>
      </c>
      <c r="G1657" s="1">
        <v>6</v>
      </c>
      <c r="H1657" s="1">
        <v>2</v>
      </c>
      <c r="I1657" s="1">
        <v>0</v>
      </c>
      <c r="J1657" s="1">
        <v>1</v>
      </c>
      <c r="K1657" s="1">
        <v>258</v>
      </c>
      <c r="L1657" s="1">
        <v>0</v>
      </c>
      <c r="M1657" s="4">
        <v>43492.817118055558</v>
      </c>
      <c r="N1657" s="1">
        <v>525</v>
      </c>
      <c r="O1657" s="1">
        <v>200</v>
      </c>
      <c r="P1657" s="4">
        <v>43667</v>
      </c>
      <c r="Q1657" s="3">
        <f t="shared" si="100"/>
        <v>2019</v>
      </c>
      <c r="R1657" s="3">
        <f t="shared" si="101"/>
        <v>258</v>
      </c>
      <c r="S1657" s="2">
        <f t="shared" si="102"/>
        <v>1</v>
      </c>
      <c r="T1657" s="3">
        <f t="shared" si="103"/>
        <v>0</v>
      </c>
      <c r="U1657" s="1"/>
      <c r="V1657" s="1"/>
    </row>
    <row r="1658" spans="1:22" ht="14.25" customHeight="1" x14ac:dyDescent="0.3">
      <c r="A1658" s="1">
        <v>1657</v>
      </c>
      <c r="B1658" s="1" t="s">
        <v>3504</v>
      </c>
      <c r="D1658" s="1" t="s">
        <v>3505</v>
      </c>
      <c r="F1658" s="1">
        <v>92</v>
      </c>
      <c r="G1658" s="1">
        <v>1</v>
      </c>
      <c r="H1658" s="1">
        <v>1</v>
      </c>
      <c r="I1658" s="1">
        <v>0</v>
      </c>
      <c r="J1658" s="1">
        <v>1</v>
      </c>
      <c r="K1658" s="1">
        <v>3</v>
      </c>
      <c r="L1658" s="1">
        <v>0</v>
      </c>
      <c r="M1658" s="4">
        <v>42366</v>
      </c>
      <c r="N1658" s="1">
        <v>127</v>
      </c>
      <c r="O1658" s="1">
        <v>200</v>
      </c>
      <c r="Q1658" s="3">
        <f t="shared" si="100"/>
        <v>2015</v>
      </c>
      <c r="R1658" s="3">
        <f t="shared" si="101"/>
        <v>3</v>
      </c>
      <c r="S1658" s="2">
        <f t="shared" si="102"/>
        <v>1</v>
      </c>
      <c r="T1658" s="3">
        <f t="shared" si="103"/>
        <v>0</v>
      </c>
      <c r="U1658" s="1"/>
      <c r="V1658" s="1"/>
    </row>
    <row r="1659" spans="1:22" ht="14.25" customHeight="1" x14ac:dyDescent="0.3">
      <c r="A1659" s="1">
        <v>1658</v>
      </c>
      <c r="B1659" s="1" t="s">
        <v>3506</v>
      </c>
      <c r="D1659" s="1" t="s">
        <v>3507</v>
      </c>
      <c r="F1659" s="1">
        <v>92</v>
      </c>
      <c r="G1659" s="1">
        <v>32</v>
      </c>
      <c r="H1659" s="1">
        <v>2</v>
      </c>
      <c r="I1659" s="1">
        <v>0</v>
      </c>
      <c r="J1659" s="1">
        <v>103</v>
      </c>
      <c r="K1659" s="1">
        <v>3258</v>
      </c>
      <c r="L1659" s="1">
        <v>2</v>
      </c>
      <c r="M1659" s="4">
        <v>43853.597199074073</v>
      </c>
      <c r="N1659" s="1">
        <v>667</v>
      </c>
      <c r="O1659" s="1">
        <v>200</v>
      </c>
      <c r="P1659" s="4">
        <v>43903</v>
      </c>
      <c r="Q1659" s="3">
        <f t="shared" si="100"/>
        <v>0</v>
      </c>
      <c r="R1659" s="3">
        <f t="shared" si="101"/>
        <v>3258</v>
      </c>
      <c r="S1659" s="2">
        <f t="shared" si="102"/>
        <v>103</v>
      </c>
      <c r="T1659" s="3">
        <f t="shared" si="103"/>
        <v>2</v>
      </c>
      <c r="U1659" s="1"/>
      <c r="V1659" s="1"/>
    </row>
    <row r="1660" spans="1:22" ht="14.25" customHeight="1" x14ac:dyDescent="0.3">
      <c r="A1660" s="1">
        <v>1659</v>
      </c>
      <c r="B1660" s="1" t="s">
        <v>3508</v>
      </c>
      <c r="D1660" s="1" t="s">
        <v>3509</v>
      </c>
      <c r="F1660" s="1">
        <v>92</v>
      </c>
      <c r="G1660" s="1">
        <v>5</v>
      </c>
      <c r="H1660" s="1">
        <v>1</v>
      </c>
      <c r="I1660" s="1">
        <v>0</v>
      </c>
      <c r="J1660" s="1">
        <v>0</v>
      </c>
      <c r="K1660" s="1">
        <v>247</v>
      </c>
      <c r="L1660" s="1">
        <v>0</v>
      </c>
      <c r="M1660" s="4">
        <v>43659</v>
      </c>
      <c r="N1660" s="1">
        <v>108</v>
      </c>
      <c r="O1660" s="1">
        <v>200</v>
      </c>
      <c r="Q1660" s="3">
        <f t="shared" si="100"/>
        <v>2019</v>
      </c>
      <c r="R1660" s="3">
        <f t="shared" si="101"/>
        <v>247</v>
      </c>
      <c r="S1660" s="2">
        <f t="shared" si="102"/>
        <v>0</v>
      </c>
      <c r="T1660" s="3">
        <f t="shared" si="103"/>
        <v>0</v>
      </c>
      <c r="U1660" s="1"/>
      <c r="V1660" s="1"/>
    </row>
    <row r="1661" spans="1:22" ht="14.25" customHeight="1" x14ac:dyDescent="0.3">
      <c r="A1661" s="1">
        <v>1660</v>
      </c>
      <c r="B1661" s="1" t="s">
        <v>3510</v>
      </c>
      <c r="D1661" s="1" t="s">
        <v>3511</v>
      </c>
      <c r="F1661" s="1">
        <v>90</v>
      </c>
      <c r="G1661" s="1">
        <v>0</v>
      </c>
      <c r="H1661" s="1">
        <v>2</v>
      </c>
      <c r="I1661" s="1">
        <v>0</v>
      </c>
      <c r="J1661" s="1">
        <v>1</v>
      </c>
      <c r="K1661" s="1">
        <v>0</v>
      </c>
      <c r="L1661" s="1">
        <v>0</v>
      </c>
      <c r="M1661" s="4">
        <v>42979.435416666667</v>
      </c>
      <c r="N1661" s="1">
        <v>554</v>
      </c>
      <c r="O1661" s="1">
        <v>200</v>
      </c>
      <c r="Q1661" s="3">
        <f t="shared" si="100"/>
        <v>2017</v>
      </c>
      <c r="R1661" s="3">
        <f t="shared" si="101"/>
        <v>0</v>
      </c>
      <c r="S1661" s="2">
        <f t="shared" si="102"/>
        <v>1</v>
      </c>
      <c r="T1661" s="3">
        <f t="shared" si="103"/>
        <v>0</v>
      </c>
      <c r="U1661" s="1"/>
      <c r="V1661" s="1"/>
    </row>
    <row r="1662" spans="1:22" ht="14.25" customHeight="1" x14ac:dyDescent="0.3">
      <c r="A1662" s="1">
        <v>1661</v>
      </c>
      <c r="B1662" s="1" t="s">
        <v>3512</v>
      </c>
      <c r="D1662" s="1" t="s">
        <v>3513</v>
      </c>
      <c r="F1662" s="1">
        <v>90</v>
      </c>
      <c r="G1662" s="1">
        <v>4</v>
      </c>
      <c r="H1662" s="1">
        <v>2</v>
      </c>
      <c r="I1662" s="1">
        <v>0</v>
      </c>
      <c r="J1662" s="1">
        <v>0</v>
      </c>
      <c r="K1662" s="1">
        <v>1</v>
      </c>
      <c r="L1662" s="1">
        <v>0</v>
      </c>
      <c r="M1662" s="4">
        <v>41027.34988425926</v>
      </c>
      <c r="N1662" s="1">
        <v>128</v>
      </c>
      <c r="O1662" s="1">
        <v>200</v>
      </c>
      <c r="Q1662" s="3">
        <f t="shared" si="100"/>
        <v>2012</v>
      </c>
      <c r="R1662" s="3">
        <f t="shared" si="101"/>
        <v>1</v>
      </c>
      <c r="S1662" s="2">
        <f t="shared" si="102"/>
        <v>0</v>
      </c>
      <c r="T1662" s="3">
        <f t="shared" si="103"/>
        <v>0</v>
      </c>
      <c r="U1662" s="1"/>
      <c r="V1662" s="1"/>
    </row>
    <row r="1663" spans="1:22" ht="14.25" customHeight="1" x14ac:dyDescent="0.3">
      <c r="A1663" s="1">
        <v>1662</v>
      </c>
      <c r="B1663" s="1" t="s">
        <v>3514</v>
      </c>
      <c r="D1663" s="1" t="s">
        <v>3515</v>
      </c>
      <c r="F1663" s="1">
        <v>90</v>
      </c>
      <c r="G1663" s="1">
        <v>0</v>
      </c>
      <c r="H1663" s="1">
        <v>2</v>
      </c>
      <c r="I1663" s="1">
        <v>0</v>
      </c>
      <c r="J1663" s="1">
        <v>0</v>
      </c>
      <c r="K1663" s="1">
        <v>35</v>
      </c>
      <c r="L1663" s="1">
        <v>0</v>
      </c>
      <c r="M1663" s="4">
        <v>43497.977048611108</v>
      </c>
      <c r="N1663" s="1">
        <v>539</v>
      </c>
      <c r="O1663" s="1">
        <v>200</v>
      </c>
      <c r="Q1663" s="3">
        <f t="shared" si="100"/>
        <v>2019</v>
      </c>
      <c r="R1663" s="3">
        <f t="shared" si="101"/>
        <v>35</v>
      </c>
      <c r="S1663" s="2">
        <f t="shared" si="102"/>
        <v>0</v>
      </c>
      <c r="T1663" s="3">
        <f t="shared" si="103"/>
        <v>0</v>
      </c>
      <c r="U1663" s="1"/>
      <c r="V1663" s="1"/>
    </row>
    <row r="1664" spans="1:22" ht="14.25" customHeight="1" x14ac:dyDescent="0.3">
      <c r="A1664" s="1">
        <v>1663</v>
      </c>
      <c r="B1664" s="1" t="s">
        <v>3516</v>
      </c>
      <c r="D1664" s="1" t="s">
        <v>3517</v>
      </c>
      <c r="F1664" s="1">
        <v>92</v>
      </c>
      <c r="G1664" s="1">
        <v>2</v>
      </c>
      <c r="H1664" s="1">
        <v>1</v>
      </c>
      <c r="I1664" s="1">
        <v>0</v>
      </c>
      <c r="J1664" s="1">
        <v>0</v>
      </c>
      <c r="K1664" s="1">
        <v>101</v>
      </c>
      <c r="L1664" s="1">
        <v>0</v>
      </c>
      <c r="M1664" s="4">
        <v>43474.79210648148</v>
      </c>
      <c r="N1664" s="1">
        <v>103</v>
      </c>
      <c r="O1664" s="1">
        <v>200</v>
      </c>
      <c r="Q1664" s="3">
        <f t="shared" si="100"/>
        <v>2019</v>
      </c>
      <c r="R1664" s="3">
        <f t="shared" si="101"/>
        <v>101</v>
      </c>
      <c r="S1664" s="2">
        <f t="shared" si="102"/>
        <v>0</v>
      </c>
      <c r="T1664" s="3">
        <f t="shared" si="103"/>
        <v>0</v>
      </c>
      <c r="U1664" s="1"/>
      <c r="V1664" s="1"/>
    </row>
    <row r="1665" spans="1:22" ht="14.25" customHeight="1" x14ac:dyDescent="0.3">
      <c r="A1665" s="1">
        <v>1664</v>
      </c>
      <c r="B1665" s="1" t="s">
        <v>3518</v>
      </c>
      <c r="D1665" s="1" t="s">
        <v>3519</v>
      </c>
      <c r="F1665" s="1">
        <v>92</v>
      </c>
      <c r="G1665" s="1">
        <v>3</v>
      </c>
      <c r="H1665" s="1">
        <v>2</v>
      </c>
      <c r="I1665" s="1">
        <v>0</v>
      </c>
      <c r="J1665" s="1">
        <v>5</v>
      </c>
      <c r="K1665" s="1">
        <v>149</v>
      </c>
      <c r="L1665" s="1">
        <v>0</v>
      </c>
      <c r="M1665" s="4">
        <v>43095.30300925926</v>
      </c>
      <c r="N1665" s="1">
        <v>107</v>
      </c>
      <c r="O1665" s="1">
        <v>200</v>
      </c>
      <c r="P1665" s="4">
        <v>43728</v>
      </c>
      <c r="Q1665" s="3">
        <f t="shared" si="100"/>
        <v>2019</v>
      </c>
      <c r="R1665" s="3">
        <f t="shared" si="101"/>
        <v>149</v>
      </c>
      <c r="S1665" s="2">
        <f t="shared" si="102"/>
        <v>5</v>
      </c>
      <c r="T1665" s="3">
        <f t="shared" si="103"/>
        <v>0</v>
      </c>
      <c r="U1665" s="1"/>
      <c r="V1665" s="1"/>
    </row>
    <row r="1666" spans="1:22" ht="14.25" customHeight="1" x14ac:dyDescent="0.3">
      <c r="A1666" s="1">
        <v>1665</v>
      </c>
      <c r="B1666" s="1" t="s">
        <v>3520</v>
      </c>
      <c r="D1666" s="1" t="s">
        <v>3521</v>
      </c>
      <c r="F1666" s="1">
        <v>92</v>
      </c>
      <c r="G1666" s="1">
        <v>5</v>
      </c>
      <c r="H1666" s="1">
        <v>1</v>
      </c>
      <c r="I1666" s="1">
        <v>0</v>
      </c>
      <c r="J1666" s="1">
        <v>1</v>
      </c>
      <c r="K1666" s="1">
        <v>555</v>
      </c>
      <c r="L1666" s="1">
        <v>0</v>
      </c>
      <c r="M1666" s="4">
        <v>43643.887465277781</v>
      </c>
      <c r="N1666" s="1">
        <v>108</v>
      </c>
      <c r="O1666" s="1">
        <v>200</v>
      </c>
      <c r="Q1666" s="3">
        <f t="shared" si="100"/>
        <v>2019</v>
      </c>
      <c r="R1666" s="3">
        <f t="shared" si="101"/>
        <v>555</v>
      </c>
      <c r="S1666" s="2">
        <f t="shared" si="102"/>
        <v>1</v>
      </c>
      <c r="T1666" s="3">
        <f t="shared" si="103"/>
        <v>0</v>
      </c>
      <c r="U1666" s="1"/>
      <c r="V1666" s="1"/>
    </row>
    <row r="1667" spans="1:22" ht="14.25" customHeight="1" x14ac:dyDescent="0.3">
      <c r="A1667" s="1">
        <v>1666</v>
      </c>
      <c r="B1667" s="1" t="s">
        <v>3522</v>
      </c>
      <c r="D1667" s="1" t="s">
        <v>3523</v>
      </c>
      <c r="F1667" s="1">
        <v>90</v>
      </c>
      <c r="G1667" s="1">
        <v>11</v>
      </c>
      <c r="H1667" s="1">
        <v>2</v>
      </c>
      <c r="I1667" s="1">
        <v>0</v>
      </c>
      <c r="J1667" s="1">
        <v>3</v>
      </c>
      <c r="K1667" s="1">
        <v>1</v>
      </c>
      <c r="L1667" s="1">
        <v>0</v>
      </c>
      <c r="M1667" s="4">
        <v>43552.02920138889</v>
      </c>
      <c r="N1667" s="1">
        <v>96</v>
      </c>
      <c r="O1667" s="1">
        <v>200</v>
      </c>
      <c r="Q1667" s="3">
        <f t="shared" ref="Q1667:Q1730" si="104">IF(M1667&lt;DATE(1998, 9, 4), 0, IF(YEAR(M1667)=2020, 0, IF(P1667=0, YEAR(M1667), IF(YEAR(P1667)=2020, 0, IF(P1667&lt;DATE(1998, 9, 4), 0, YEAR(P1667))))))</f>
        <v>2019</v>
      </c>
      <c r="R1667" s="3">
        <f t="shared" ref="R1667:R1730" si="105">IF(M1667&gt;DATE(2004, 2, 4), K1667, 0)</f>
        <v>1</v>
      </c>
      <c r="S1667" s="2">
        <f t="shared" ref="S1667:S1730" si="106">IF(M1667&gt;DATE(2006,3,21),J1667,0)</f>
        <v>3</v>
      </c>
      <c r="T1667" s="3">
        <f t="shared" ref="T1667:T1730" si="107">IF(M1667&gt;DATE(2010, 1, 10), L1667, 0)</f>
        <v>0</v>
      </c>
      <c r="U1667" s="1"/>
      <c r="V1667" s="1"/>
    </row>
    <row r="1668" spans="1:22" ht="14.25" customHeight="1" x14ac:dyDescent="0.3">
      <c r="A1668" s="1">
        <v>1667</v>
      </c>
      <c r="B1668" s="1" t="s">
        <v>3524</v>
      </c>
      <c r="D1668" s="1" t="s">
        <v>3525</v>
      </c>
      <c r="F1668" s="1">
        <v>90</v>
      </c>
      <c r="G1668" s="1">
        <v>9</v>
      </c>
      <c r="H1668" s="1">
        <v>2</v>
      </c>
      <c r="I1668" s="1">
        <v>0</v>
      </c>
      <c r="J1668" s="1">
        <v>2</v>
      </c>
      <c r="K1668" s="1">
        <v>0</v>
      </c>
      <c r="L1668" s="1">
        <v>0</v>
      </c>
      <c r="M1668" s="4">
        <v>42140</v>
      </c>
      <c r="N1668" s="1">
        <v>2749</v>
      </c>
      <c r="O1668" s="1">
        <v>200</v>
      </c>
      <c r="Q1668" s="3">
        <f t="shared" si="104"/>
        <v>2015</v>
      </c>
      <c r="R1668" s="3">
        <f t="shared" si="105"/>
        <v>0</v>
      </c>
      <c r="S1668" s="2">
        <f t="shared" si="106"/>
        <v>2</v>
      </c>
      <c r="T1668" s="3">
        <f t="shared" si="107"/>
        <v>0</v>
      </c>
      <c r="U1668" s="1"/>
      <c r="V1668" s="1"/>
    </row>
    <row r="1669" spans="1:22" ht="14.25" customHeight="1" x14ac:dyDescent="0.3">
      <c r="A1669" s="1">
        <v>1668</v>
      </c>
      <c r="B1669" s="1" t="s">
        <v>3526</v>
      </c>
      <c r="D1669" s="1" t="s">
        <v>3527</v>
      </c>
      <c r="F1669" s="1">
        <v>90</v>
      </c>
      <c r="G1669" s="1">
        <v>0</v>
      </c>
      <c r="H1669" s="1">
        <v>1</v>
      </c>
      <c r="I1669" s="1">
        <v>0</v>
      </c>
      <c r="J1669" s="1">
        <v>7</v>
      </c>
      <c r="K1669" s="1">
        <v>1</v>
      </c>
      <c r="L1669" s="1">
        <v>0</v>
      </c>
      <c r="M1669" s="4">
        <v>43196.805902777778</v>
      </c>
      <c r="N1669" s="1">
        <v>21</v>
      </c>
      <c r="O1669" s="1">
        <v>200</v>
      </c>
      <c r="Q1669" s="3">
        <f t="shared" si="104"/>
        <v>2018</v>
      </c>
      <c r="R1669" s="3">
        <f t="shared" si="105"/>
        <v>1</v>
      </c>
      <c r="S1669" s="2">
        <f t="shared" si="106"/>
        <v>7</v>
      </c>
      <c r="T1669" s="3">
        <f t="shared" si="107"/>
        <v>0</v>
      </c>
      <c r="U1669" s="1"/>
      <c r="V1669" s="1"/>
    </row>
    <row r="1670" spans="1:22" ht="14.25" customHeight="1" x14ac:dyDescent="0.3">
      <c r="A1670" s="1">
        <v>1669</v>
      </c>
      <c r="B1670" s="1" t="s">
        <v>3528</v>
      </c>
      <c r="D1670" s="1" t="s">
        <v>3529</v>
      </c>
      <c r="F1670" s="1">
        <v>90</v>
      </c>
      <c r="G1670" s="1">
        <v>1</v>
      </c>
      <c r="H1670" s="1">
        <v>1</v>
      </c>
      <c r="I1670" s="1">
        <v>0</v>
      </c>
      <c r="J1670" s="1">
        <v>1</v>
      </c>
      <c r="K1670" s="1">
        <v>4</v>
      </c>
      <c r="L1670" s="1">
        <v>0</v>
      </c>
      <c r="M1670" s="4">
        <v>43815.791388888887</v>
      </c>
      <c r="N1670" s="1">
        <v>662</v>
      </c>
      <c r="O1670" s="1">
        <v>200</v>
      </c>
      <c r="Q1670" s="3">
        <f t="shared" si="104"/>
        <v>2019</v>
      </c>
      <c r="R1670" s="3">
        <f t="shared" si="105"/>
        <v>4</v>
      </c>
      <c r="S1670" s="2">
        <f t="shared" si="106"/>
        <v>1</v>
      </c>
      <c r="T1670" s="3">
        <f t="shared" si="107"/>
        <v>0</v>
      </c>
      <c r="U1670" s="1"/>
      <c r="V1670" s="1"/>
    </row>
    <row r="1671" spans="1:22" ht="14.25" customHeight="1" x14ac:dyDescent="0.3">
      <c r="A1671" s="1">
        <v>1670</v>
      </c>
      <c r="B1671" s="1" t="s">
        <v>3530</v>
      </c>
      <c r="D1671" s="1" t="s">
        <v>3531</v>
      </c>
      <c r="F1671" s="1">
        <v>90</v>
      </c>
      <c r="G1671" s="1">
        <v>0</v>
      </c>
      <c r="H1671" s="1">
        <v>1</v>
      </c>
      <c r="I1671" s="1">
        <v>0</v>
      </c>
      <c r="J1671" s="1">
        <v>0</v>
      </c>
      <c r="K1671" s="1">
        <v>0</v>
      </c>
      <c r="L1671" s="1">
        <v>0</v>
      </c>
      <c r="M1671" s="4">
        <v>43498.202974537038</v>
      </c>
      <c r="N1671" s="1">
        <v>1220</v>
      </c>
      <c r="O1671" s="1">
        <v>200</v>
      </c>
      <c r="Q1671" s="3">
        <f t="shared" si="104"/>
        <v>2019</v>
      </c>
      <c r="R1671" s="3">
        <f t="shared" si="105"/>
        <v>0</v>
      </c>
      <c r="S1671" s="2">
        <f t="shared" si="106"/>
        <v>0</v>
      </c>
      <c r="T1671" s="3">
        <f t="shared" si="107"/>
        <v>0</v>
      </c>
      <c r="U1671" s="1"/>
      <c r="V1671" s="1"/>
    </row>
    <row r="1672" spans="1:22" ht="14.25" customHeight="1" x14ac:dyDescent="0.3">
      <c r="A1672" s="1">
        <v>1671</v>
      </c>
      <c r="B1672" s="1" t="s">
        <v>3532</v>
      </c>
      <c r="D1672" s="1" t="s">
        <v>3533</v>
      </c>
      <c r="F1672" s="1">
        <v>90</v>
      </c>
      <c r="G1672" s="1">
        <v>22</v>
      </c>
      <c r="H1672" s="1">
        <v>1</v>
      </c>
      <c r="I1672" s="1">
        <v>0</v>
      </c>
      <c r="J1672" s="1">
        <v>1</v>
      </c>
      <c r="K1672" s="1">
        <v>7</v>
      </c>
      <c r="L1672" s="1">
        <v>0</v>
      </c>
      <c r="M1672" s="4">
        <v>41540.850243055553</v>
      </c>
      <c r="N1672" s="1">
        <v>1263</v>
      </c>
      <c r="O1672" s="1">
        <v>200</v>
      </c>
      <c r="Q1672" s="3">
        <f t="shared" si="104"/>
        <v>2013</v>
      </c>
      <c r="R1672" s="3">
        <f t="shared" si="105"/>
        <v>7</v>
      </c>
      <c r="S1672" s="2">
        <f t="shared" si="106"/>
        <v>1</v>
      </c>
      <c r="T1672" s="3">
        <f t="shared" si="107"/>
        <v>0</v>
      </c>
      <c r="U1672" s="1"/>
      <c r="V1672" s="1"/>
    </row>
    <row r="1673" spans="1:22" ht="14.25" customHeight="1" x14ac:dyDescent="0.3">
      <c r="A1673" s="1">
        <v>1672</v>
      </c>
      <c r="B1673" s="1" t="s">
        <v>3534</v>
      </c>
      <c r="D1673" s="1" t="s">
        <v>3535</v>
      </c>
      <c r="F1673" s="1">
        <v>92</v>
      </c>
      <c r="G1673" s="1">
        <v>6</v>
      </c>
      <c r="H1673" s="1">
        <v>2</v>
      </c>
      <c r="I1673" s="1">
        <v>0</v>
      </c>
      <c r="J1673" s="1">
        <v>65</v>
      </c>
      <c r="K1673" s="1">
        <v>18</v>
      </c>
      <c r="L1673" s="1">
        <v>0</v>
      </c>
      <c r="M1673" s="4">
        <v>43622.860891203702</v>
      </c>
      <c r="N1673" s="1">
        <v>191</v>
      </c>
      <c r="O1673" s="1">
        <v>200</v>
      </c>
      <c r="Q1673" s="3">
        <f t="shared" si="104"/>
        <v>2019</v>
      </c>
      <c r="R1673" s="3">
        <f t="shared" si="105"/>
        <v>18</v>
      </c>
      <c r="S1673" s="2">
        <f t="shared" si="106"/>
        <v>65</v>
      </c>
      <c r="T1673" s="3">
        <f t="shared" si="107"/>
        <v>0</v>
      </c>
      <c r="U1673" s="1"/>
      <c r="V1673" s="1"/>
    </row>
    <row r="1674" spans="1:22" ht="14.25" customHeight="1" x14ac:dyDescent="0.3">
      <c r="A1674" s="1">
        <v>1673</v>
      </c>
      <c r="B1674" s="1" t="s">
        <v>3536</v>
      </c>
      <c r="D1674" s="1" t="s">
        <v>3537</v>
      </c>
      <c r="F1674" s="1">
        <v>90</v>
      </c>
      <c r="G1674" s="1">
        <v>0</v>
      </c>
      <c r="H1674" s="1">
        <v>1</v>
      </c>
      <c r="I1674" s="1">
        <v>0</v>
      </c>
      <c r="J1674" s="1">
        <v>2</v>
      </c>
      <c r="K1674" s="1">
        <v>14</v>
      </c>
      <c r="L1674" s="1">
        <v>0</v>
      </c>
      <c r="M1674" s="1" t="s">
        <v>3538</v>
      </c>
      <c r="N1674" s="1">
        <v>161</v>
      </c>
      <c r="O1674" s="1">
        <v>200</v>
      </c>
      <c r="Q1674" s="3" t="e">
        <f t="shared" si="104"/>
        <v>#VALUE!</v>
      </c>
      <c r="R1674" s="3">
        <f t="shared" si="105"/>
        <v>14</v>
      </c>
      <c r="S1674" s="2">
        <f t="shared" si="106"/>
        <v>2</v>
      </c>
      <c r="T1674" s="3">
        <f t="shared" si="107"/>
        <v>0</v>
      </c>
      <c r="U1674" s="1"/>
      <c r="V1674" s="1"/>
    </row>
    <row r="1675" spans="1:22" ht="14.25" customHeight="1" x14ac:dyDescent="0.3">
      <c r="A1675" s="1">
        <v>1674</v>
      </c>
      <c r="B1675" s="1" t="s">
        <v>3539</v>
      </c>
      <c r="D1675" s="1" t="s">
        <v>3540</v>
      </c>
      <c r="F1675" s="1">
        <v>93</v>
      </c>
      <c r="G1675" s="1">
        <v>0</v>
      </c>
      <c r="H1675" s="1">
        <v>1</v>
      </c>
      <c r="I1675" s="1">
        <v>0</v>
      </c>
      <c r="J1675" s="1">
        <v>2</v>
      </c>
      <c r="K1675" s="1">
        <v>0</v>
      </c>
      <c r="L1675" s="1">
        <v>0</v>
      </c>
      <c r="M1675" s="4">
        <v>43663.872395833336</v>
      </c>
      <c r="N1675" s="1">
        <v>1296</v>
      </c>
      <c r="O1675" s="1">
        <v>200</v>
      </c>
      <c r="Q1675" s="3">
        <f t="shared" si="104"/>
        <v>2019</v>
      </c>
      <c r="R1675" s="3">
        <f t="shared" si="105"/>
        <v>0</v>
      </c>
      <c r="S1675" s="2">
        <f t="shared" si="106"/>
        <v>2</v>
      </c>
      <c r="T1675" s="3">
        <f t="shared" si="107"/>
        <v>0</v>
      </c>
      <c r="U1675" s="1"/>
      <c r="V1675" s="1"/>
    </row>
    <row r="1676" spans="1:22" ht="14.25" customHeight="1" x14ac:dyDescent="0.3">
      <c r="A1676" s="1">
        <v>1675</v>
      </c>
      <c r="B1676" s="1" t="s">
        <v>3541</v>
      </c>
      <c r="D1676" s="1" t="s">
        <v>3542</v>
      </c>
      <c r="F1676" s="1">
        <v>90</v>
      </c>
      <c r="G1676" s="1">
        <v>5</v>
      </c>
      <c r="H1676" s="1">
        <v>1</v>
      </c>
      <c r="I1676" s="1">
        <v>0</v>
      </c>
      <c r="J1676" s="1">
        <v>0</v>
      </c>
      <c r="K1676" s="1">
        <v>38</v>
      </c>
      <c r="L1676" s="1">
        <v>0</v>
      </c>
      <c r="M1676" s="4">
        <v>39835.540995370371</v>
      </c>
      <c r="N1676" s="1">
        <v>2212</v>
      </c>
      <c r="O1676" s="1">
        <v>200</v>
      </c>
      <c r="Q1676" s="3">
        <f t="shared" si="104"/>
        <v>2009</v>
      </c>
      <c r="R1676" s="3">
        <f t="shared" si="105"/>
        <v>38</v>
      </c>
      <c r="S1676" s="2">
        <f t="shared" si="106"/>
        <v>0</v>
      </c>
      <c r="T1676" s="3">
        <f t="shared" si="107"/>
        <v>0</v>
      </c>
      <c r="U1676" s="1"/>
      <c r="V1676" s="1"/>
    </row>
    <row r="1677" spans="1:22" ht="14.25" customHeight="1" x14ac:dyDescent="0.3">
      <c r="A1677" s="1">
        <v>1676</v>
      </c>
      <c r="B1677" s="1" t="s">
        <v>3543</v>
      </c>
      <c r="D1677" s="1" t="s">
        <v>3544</v>
      </c>
      <c r="F1677" s="1">
        <v>90</v>
      </c>
      <c r="G1677" s="1">
        <v>0</v>
      </c>
      <c r="H1677" s="1">
        <v>1</v>
      </c>
      <c r="I1677" s="1">
        <v>0</v>
      </c>
      <c r="J1677" s="1">
        <v>1</v>
      </c>
      <c r="K1677" s="1">
        <v>248</v>
      </c>
      <c r="L1677" s="1">
        <v>0</v>
      </c>
      <c r="M1677" s="4">
        <v>43040.490972222222</v>
      </c>
      <c r="N1677" s="1">
        <v>64</v>
      </c>
      <c r="O1677" s="1">
        <v>200</v>
      </c>
      <c r="Q1677" s="3">
        <f t="shared" si="104"/>
        <v>2017</v>
      </c>
      <c r="R1677" s="3">
        <f t="shared" si="105"/>
        <v>248</v>
      </c>
      <c r="S1677" s="2">
        <f t="shared" si="106"/>
        <v>1</v>
      </c>
      <c r="T1677" s="3">
        <f t="shared" si="107"/>
        <v>0</v>
      </c>
      <c r="U1677" s="1"/>
      <c r="V1677" s="1"/>
    </row>
    <row r="1678" spans="1:22" ht="14.25" customHeight="1" x14ac:dyDescent="0.3">
      <c r="A1678" s="1">
        <v>1677</v>
      </c>
      <c r="B1678" s="1" t="s">
        <v>3545</v>
      </c>
      <c r="D1678" s="1" t="s">
        <v>3546</v>
      </c>
      <c r="E1678" s="1" t="s">
        <v>3547</v>
      </c>
      <c r="F1678" s="1">
        <v>93</v>
      </c>
      <c r="G1678" s="1">
        <v>2</v>
      </c>
      <c r="H1678" s="1">
        <v>1</v>
      </c>
      <c r="I1678" s="1">
        <v>0</v>
      </c>
      <c r="J1678" s="1">
        <v>1</v>
      </c>
      <c r="K1678" s="1">
        <v>0</v>
      </c>
      <c r="L1678" s="1">
        <v>0</v>
      </c>
      <c r="M1678" s="4">
        <v>39511.707673611112</v>
      </c>
      <c r="N1678" s="1">
        <v>327</v>
      </c>
      <c r="O1678" s="1">
        <v>503</v>
      </c>
      <c r="Q1678" s="3">
        <f t="shared" si="104"/>
        <v>2008</v>
      </c>
      <c r="R1678" s="3">
        <f t="shared" si="105"/>
        <v>0</v>
      </c>
      <c r="S1678" s="2">
        <f t="shared" si="106"/>
        <v>1</v>
      </c>
      <c r="T1678" s="3">
        <f t="shared" si="107"/>
        <v>0</v>
      </c>
      <c r="U1678" s="1"/>
      <c r="V1678" s="1"/>
    </row>
    <row r="1679" spans="1:22" ht="14.25" customHeight="1" x14ac:dyDescent="0.3">
      <c r="A1679" s="1">
        <v>1678</v>
      </c>
      <c r="B1679" s="1" t="s">
        <v>3548</v>
      </c>
      <c r="D1679" s="1" t="s">
        <v>3549</v>
      </c>
      <c r="F1679" s="1">
        <v>93</v>
      </c>
      <c r="G1679" s="1">
        <v>5</v>
      </c>
      <c r="H1679" s="1">
        <v>2</v>
      </c>
      <c r="I1679" s="1">
        <v>0</v>
      </c>
      <c r="J1679" s="1">
        <v>5</v>
      </c>
      <c r="K1679" s="1">
        <v>5680</v>
      </c>
      <c r="L1679" s="1">
        <v>0</v>
      </c>
      <c r="M1679" s="4">
        <v>43770.666666666664</v>
      </c>
      <c r="N1679" s="1">
        <v>1609</v>
      </c>
      <c r="O1679" s="1">
        <v>200</v>
      </c>
      <c r="Q1679" s="3">
        <f t="shared" si="104"/>
        <v>2019</v>
      </c>
      <c r="R1679" s="3">
        <f t="shared" si="105"/>
        <v>5680</v>
      </c>
      <c r="S1679" s="2">
        <f t="shared" si="106"/>
        <v>5</v>
      </c>
      <c r="T1679" s="3">
        <f t="shared" si="107"/>
        <v>0</v>
      </c>
      <c r="U1679" s="1"/>
      <c r="V1679" s="1"/>
    </row>
    <row r="1680" spans="1:22" ht="14.25" customHeight="1" x14ac:dyDescent="0.3">
      <c r="A1680" s="1">
        <v>1679</v>
      </c>
      <c r="B1680" s="1" t="s">
        <v>3550</v>
      </c>
      <c r="D1680" s="1" t="s">
        <v>3551</v>
      </c>
      <c r="F1680" s="1">
        <v>92</v>
      </c>
      <c r="G1680" s="1">
        <v>5</v>
      </c>
      <c r="H1680" s="1">
        <v>2</v>
      </c>
      <c r="I1680" s="1">
        <v>0</v>
      </c>
      <c r="J1680" s="1">
        <v>0</v>
      </c>
      <c r="K1680" s="1">
        <v>0</v>
      </c>
      <c r="L1680" s="1">
        <v>0</v>
      </c>
      <c r="M1680" s="4">
        <v>43556.096192129633</v>
      </c>
      <c r="N1680" s="1">
        <v>1077</v>
      </c>
      <c r="O1680" s="1">
        <v>200</v>
      </c>
      <c r="Q1680" s="3">
        <f t="shared" si="104"/>
        <v>2019</v>
      </c>
      <c r="R1680" s="3">
        <f t="shared" si="105"/>
        <v>0</v>
      </c>
      <c r="S1680" s="2">
        <f t="shared" si="106"/>
        <v>0</v>
      </c>
      <c r="T1680" s="3">
        <f t="shared" si="107"/>
        <v>0</v>
      </c>
      <c r="U1680" s="1"/>
      <c r="V1680" s="1"/>
    </row>
    <row r="1681" spans="1:22" ht="14.25" customHeight="1" x14ac:dyDescent="0.3">
      <c r="A1681" s="1">
        <v>1680</v>
      </c>
      <c r="B1681" s="1" t="s">
        <v>3552</v>
      </c>
      <c r="D1681" s="1" t="s">
        <v>3553</v>
      </c>
      <c r="F1681" s="1">
        <v>92</v>
      </c>
      <c r="G1681" s="1">
        <v>3</v>
      </c>
      <c r="H1681" s="1">
        <v>2</v>
      </c>
      <c r="I1681" s="1">
        <v>0</v>
      </c>
      <c r="J1681" s="1">
        <v>0</v>
      </c>
      <c r="K1681" s="1">
        <v>10</v>
      </c>
      <c r="L1681" s="1">
        <v>2</v>
      </c>
      <c r="M1681" s="4">
        <v>42547</v>
      </c>
      <c r="N1681" s="1">
        <v>263</v>
      </c>
      <c r="O1681" s="1">
        <v>200</v>
      </c>
      <c r="Q1681" s="3">
        <f t="shared" si="104"/>
        <v>2016</v>
      </c>
      <c r="R1681" s="3">
        <f t="shared" si="105"/>
        <v>10</v>
      </c>
      <c r="S1681" s="2">
        <f t="shared" si="106"/>
        <v>0</v>
      </c>
      <c r="T1681" s="3">
        <f t="shared" si="107"/>
        <v>2</v>
      </c>
      <c r="U1681" s="1"/>
      <c r="V1681" s="1"/>
    </row>
    <row r="1682" spans="1:22" ht="14.25" customHeight="1" x14ac:dyDescent="0.3">
      <c r="A1682" s="1">
        <v>1681</v>
      </c>
      <c r="B1682" s="1" t="s">
        <v>3554</v>
      </c>
      <c r="D1682" s="1" t="s">
        <v>3555</v>
      </c>
      <c r="F1682" s="1">
        <v>92</v>
      </c>
      <c r="G1682" s="1">
        <v>1368</v>
      </c>
      <c r="H1682" s="1">
        <v>1</v>
      </c>
      <c r="I1682" s="1">
        <v>0</v>
      </c>
      <c r="J1682" s="1">
        <v>0</v>
      </c>
      <c r="K1682" s="1">
        <v>59</v>
      </c>
      <c r="L1682" s="1">
        <v>0</v>
      </c>
      <c r="M1682" s="4">
        <v>43859.47451388889</v>
      </c>
      <c r="N1682" s="1">
        <v>1682</v>
      </c>
      <c r="O1682" s="1">
        <v>200</v>
      </c>
      <c r="Q1682" s="3">
        <f t="shared" si="104"/>
        <v>0</v>
      </c>
      <c r="R1682" s="3">
        <f t="shared" si="105"/>
        <v>59</v>
      </c>
      <c r="S1682" s="2">
        <f t="shared" si="106"/>
        <v>0</v>
      </c>
      <c r="T1682" s="3">
        <f t="shared" si="107"/>
        <v>0</v>
      </c>
      <c r="U1682" s="1"/>
      <c r="V1682" s="1"/>
    </row>
    <row r="1683" spans="1:22" ht="14.25" customHeight="1" x14ac:dyDescent="0.3">
      <c r="A1683" s="1">
        <v>1682</v>
      </c>
      <c r="B1683" s="1" t="s">
        <v>3556</v>
      </c>
      <c r="D1683" s="1" t="s">
        <v>3557</v>
      </c>
      <c r="F1683" s="1">
        <v>92</v>
      </c>
      <c r="G1683" s="1">
        <v>1</v>
      </c>
      <c r="H1683" s="1">
        <v>1</v>
      </c>
      <c r="I1683" s="1">
        <v>0</v>
      </c>
      <c r="J1683" s="1">
        <v>0</v>
      </c>
      <c r="K1683" s="1">
        <v>0</v>
      </c>
      <c r="L1683" s="1">
        <v>0</v>
      </c>
      <c r="M1683" s="4">
        <v>43804.768101851849</v>
      </c>
      <c r="N1683" s="1">
        <v>164</v>
      </c>
      <c r="O1683" s="1">
        <v>200</v>
      </c>
      <c r="Q1683" s="3">
        <f t="shared" si="104"/>
        <v>2019</v>
      </c>
      <c r="R1683" s="3">
        <f t="shared" si="105"/>
        <v>0</v>
      </c>
      <c r="S1683" s="2">
        <f t="shared" si="106"/>
        <v>0</v>
      </c>
      <c r="T1683" s="3">
        <f t="shared" si="107"/>
        <v>0</v>
      </c>
      <c r="U1683" s="1"/>
      <c r="V1683" s="1"/>
    </row>
    <row r="1684" spans="1:22" ht="14.25" customHeight="1" x14ac:dyDescent="0.3">
      <c r="A1684" s="1">
        <v>1683</v>
      </c>
      <c r="B1684" s="1" t="s">
        <v>3558</v>
      </c>
      <c r="D1684" s="1" t="s">
        <v>3559</v>
      </c>
      <c r="F1684" s="1">
        <v>90</v>
      </c>
      <c r="G1684" s="1">
        <v>0</v>
      </c>
      <c r="H1684" s="1">
        <v>2</v>
      </c>
      <c r="I1684" s="1">
        <v>0</v>
      </c>
      <c r="J1684" s="1">
        <v>0</v>
      </c>
      <c r="K1684" s="1">
        <v>9</v>
      </c>
      <c r="L1684" s="1">
        <v>0</v>
      </c>
      <c r="M1684" s="4">
        <v>43039.915972222225</v>
      </c>
      <c r="N1684" s="1">
        <v>17</v>
      </c>
      <c r="O1684" s="1">
        <v>404</v>
      </c>
      <c r="Q1684" s="3">
        <f t="shared" si="104"/>
        <v>2017</v>
      </c>
      <c r="R1684" s="3">
        <f t="shared" si="105"/>
        <v>9</v>
      </c>
      <c r="S1684" s="2">
        <f t="shared" si="106"/>
        <v>0</v>
      </c>
      <c r="T1684" s="3">
        <f t="shared" si="107"/>
        <v>0</v>
      </c>
      <c r="U1684" s="1"/>
      <c r="V1684" s="1"/>
    </row>
    <row r="1685" spans="1:22" ht="14.25" customHeight="1" x14ac:dyDescent="0.3">
      <c r="A1685" s="1">
        <v>1684</v>
      </c>
      <c r="B1685" s="1" t="s">
        <v>3560</v>
      </c>
      <c r="D1685" s="1" t="s">
        <v>3561</v>
      </c>
      <c r="F1685" s="1">
        <v>90</v>
      </c>
      <c r="G1685" s="1">
        <v>1</v>
      </c>
      <c r="H1685" s="1">
        <v>2</v>
      </c>
      <c r="I1685" s="1">
        <v>0</v>
      </c>
      <c r="J1685" s="1">
        <v>2</v>
      </c>
      <c r="K1685" s="1">
        <v>1</v>
      </c>
      <c r="L1685" s="1">
        <v>2</v>
      </c>
      <c r="M1685" s="4">
        <v>42087.008969907409</v>
      </c>
      <c r="N1685" s="1">
        <v>255</v>
      </c>
      <c r="O1685" s="1">
        <v>200</v>
      </c>
      <c r="Q1685" s="3">
        <f t="shared" si="104"/>
        <v>2015</v>
      </c>
      <c r="R1685" s="3">
        <f t="shared" si="105"/>
        <v>1</v>
      </c>
      <c r="S1685" s="2">
        <f t="shared" si="106"/>
        <v>2</v>
      </c>
      <c r="T1685" s="3">
        <f t="shared" si="107"/>
        <v>2</v>
      </c>
      <c r="U1685" s="1"/>
      <c r="V1685" s="1"/>
    </row>
    <row r="1686" spans="1:22" ht="14.25" customHeight="1" x14ac:dyDescent="0.3">
      <c r="A1686" s="1">
        <v>1685</v>
      </c>
      <c r="B1686" s="1" t="s">
        <v>3562</v>
      </c>
      <c r="D1686" s="1" t="s">
        <v>3563</v>
      </c>
      <c r="F1686" s="1">
        <v>90</v>
      </c>
      <c r="G1686" s="1">
        <v>0</v>
      </c>
      <c r="H1686" s="1">
        <v>2</v>
      </c>
      <c r="I1686" s="1">
        <v>0</v>
      </c>
      <c r="J1686" s="1">
        <v>0</v>
      </c>
      <c r="K1686" s="1">
        <v>0</v>
      </c>
      <c r="L1686" s="1">
        <v>0</v>
      </c>
      <c r="M1686" s="4">
        <v>43386.308333333334</v>
      </c>
      <c r="N1686" s="1">
        <v>763</v>
      </c>
      <c r="O1686" s="1">
        <v>200</v>
      </c>
      <c r="Q1686" s="3">
        <f t="shared" si="104"/>
        <v>2018</v>
      </c>
      <c r="R1686" s="3">
        <f t="shared" si="105"/>
        <v>0</v>
      </c>
      <c r="S1686" s="2">
        <f t="shared" si="106"/>
        <v>0</v>
      </c>
      <c r="T1686" s="3">
        <f t="shared" si="107"/>
        <v>0</v>
      </c>
      <c r="U1686" s="1"/>
      <c r="V1686" s="1"/>
    </row>
    <row r="1687" spans="1:22" ht="14.25" customHeight="1" x14ac:dyDescent="0.3">
      <c r="A1687" s="1">
        <v>1686</v>
      </c>
      <c r="B1687" s="1" t="s">
        <v>3564</v>
      </c>
      <c r="D1687" s="1" t="s">
        <v>3565</v>
      </c>
      <c r="F1687" s="1">
        <v>91</v>
      </c>
      <c r="G1687" s="1">
        <v>1</v>
      </c>
      <c r="H1687" s="1">
        <v>1</v>
      </c>
      <c r="I1687" s="1">
        <v>0</v>
      </c>
      <c r="J1687" s="1">
        <v>2</v>
      </c>
      <c r="K1687" s="1">
        <v>41</v>
      </c>
      <c r="L1687" s="1">
        <v>0</v>
      </c>
      <c r="M1687" s="4">
        <v>43486.915462962963</v>
      </c>
      <c r="N1687" s="1">
        <v>210</v>
      </c>
      <c r="O1687" s="1">
        <v>200</v>
      </c>
      <c r="Q1687" s="3">
        <f t="shared" si="104"/>
        <v>2019</v>
      </c>
      <c r="R1687" s="3">
        <f t="shared" si="105"/>
        <v>41</v>
      </c>
      <c r="S1687" s="2">
        <f t="shared" si="106"/>
        <v>2</v>
      </c>
      <c r="T1687" s="3">
        <f t="shared" si="107"/>
        <v>0</v>
      </c>
      <c r="U1687" s="1"/>
      <c r="V1687" s="1"/>
    </row>
    <row r="1688" spans="1:22" ht="14.25" customHeight="1" x14ac:dyDescent="0.3">
      <c r="A1688" s="1">
        <v>1687</v>
      </c>
      <c r="B1688" s="1" t="s">
        <v>3566</v>
      </c>
      <c r="D1688" s="1" t="s">
        <v>3567</v>
      </c>
      <c r="F1688" s="1">
        <v>92</v>
      </c>
      <c r="G1688" s="1">
        <v>12</v>
      </c>
      <c r="H1688" s="1">
        <v>2</v>
      </c>
      <c r="I1688" s="1">
        <v>0</v>
      </c>
      <c r="J1688" s="1">
        <v>2</v>
      </c>
      <c r="K1688" s="1">
        <v>2</v>
      </c>
      <c r="L1688" s="1">
        <v>0</v>
      </c>
      <c r="M1688" s="4">
        <v>43738.004513888889</v>
      </c>
      <c r="N1688" s="1">
        <v>367</v>
      </c>
      <c r="O1688" s="1">
        <v>200</v>
      </c>
      <c r="P1688" s="4">
        <v>43798</v>
      </c>
      <c r="Q1688" s="3">
        <f t="shared" si="104"/>
        <v>2019</v>
      </c>
      <c r="R1688" s="3">
        <f t="shared" si="105"/>
        <v>2</v>
      </c>
      <c r="S1688" s="2">
        <f t="shared" si="106"/>
        <v>2</v>
      </c>
      <c r="T1688" s="3">
        <f t="shared" si="107"/>
        <v>0</v>
      </c>
      <c r="U1688" s="1"/>
      <c r="V1688" s="1"/>
    </row>
    <row r="1689" spans="1:22" ht="14.25" customHeight="1" x14ac:dyDescent="0.3">
      <c r="A1689" s="1">
        <v>1688</v>
      </c>
      <c r="B1689" s="1" t="s">
        <v>3568</v>
      </c>
      <c r="D1689" s="1" t="s">
        <v>3569</v>
      </c>
      <c r="F1689" s="1">
        <v>90</v>
      </c>
      <c r="G1689" s="1">
        <v>4</v>
      </c>
      <c r="H1689" s="1">
        <v>1</v>
      </c>
      <c r="I1689" s="1">
        <v>0</v>
      </c>
      <c r="J1689" s="1">
        <v>1</v>
      </c>
      <c r="K1689" s="1">
        <v>1</v>
      </c>
      <c r="L1689" s="1">
        <v>0</v>
      </c>
      <c r="M1689" s="4">
        <v>41281.034155092595</v>
      </c>
      <c r="N1689" s="1">
        <v>112</v>
      </c>
      <c r="O1689" s="1">
        <v>200</v>
      </c>
      <c r="Q1689" s="3">
        <f t="shared" si="104"/>
        <v>2013</v>
      </c>
      <c r="R1689" s="3">
        <f t="shared" si="105"/>
        <v>1</v>
      </c>
      <c r="S1689" s="2">
        <f t="shared" si="106"/>
        <v>1</v>
      </c>
      <c r="T1689" s="3">
        <f t="shared" si="107"/>
        <v>0</v>
      </c>
      <c r="U1689" s="1"/>
      <c r="V1689" s="1"/>
    </row>
    <row r="1690" spans="1:22" ht="14.25" customHeight="1" x14ac:dyDescent="0.3">
      <c r="A1690" s="1">
        <v>1689</v>
      </c>
      <c r="B1690" s="1" t="s">
        <v>3570</v>
      </c>
      <c r="D1690" s="1" t="s">
        <v>3571</v>
      </c>
      <c r="F1690" s="1">
        <v>90</v>
      </c>
      <c r="G1690" s="1">
        <v>0</v>
      </c>
      <c r="H1690" s="1">
        <v>2</v>
      </c>
      <c r="I1690" s="1">
        <v>0</v>
      </c>
      <c r="J1690" s="1">
        <v>0</v>
      </c>
      <c r="K1690" s="1">
        <v>0</v>
      </c>
      <c r="L1690" s="1">
        <v>0</v>
      </c>
      <c r="M1690" s="4">
        <v>40951.109849537039</v>
      </c>
      <c r="N1690" s="1">
        <v>326</v>
      </c>
      <c r="O1690" s="1">
        <v>200</v>
      </c>
      <c r="Q1690" s="3">
        <f t="shared" si="104"/>
        <v>2012</v>
      </c>
      <c r="R1690" s="3">
        <f t="shared" si="105"/>
        <v>0</v>
      </c>
      <c r="S1690" s="2">
        <f t="shared" si="106"/>
        <v>0</v>
      </c>
      <c r="T1690" s="3">
        <f t="shared" si="107"/>
        <v>0</v>
      </c>
      <c r="U1690" s="1"/>
      <c r="V1690" s="1"/>
    </row>
    <row r="1691" spans="1:22" ht="14.25" customHeight="1" x14ac:dyDescent="0.3">
      <c r="A1691" s="1">
        <v>1690</v>
      </c>
      <c r="B1691" s="1" t="s">
        <v>3572</v>
      </c>
      <c r="D1691" s="1" t="s">
        <v>3573</v>
      </c>
      <c r="E1691" s="1" t="s">
        <v>3574</v>
      </c>
      <c r="F1691" s="1">
        <v>91</v>
      </c>
      <c r="G1691" s="1">
        <v>37</v>
      </c>
      <c r="H1691" s="1">
        <v>2</v>
      </c>
      <c r="I1691" s="1">
        <v>0</v>
      </c>
      <c r="J1691" s="1">
        <v>52</v>
      </c>
      <c r="K1691" s="1">
        <v>3576</v>
      </c>
      <c r="L1691" s="1">
        <v>0</v>
      </c>
      <c r="M1691" s="4">
        <v>43659.403078703705</v>
      </c>
      <c r="N1691" s="1">
        <v>952</v>
      </c>
      <c r="O1691" s="1">
        <v>200</v>
      </c>
      <c r="Q1691" s="3">
        <f t="shared" si="104"/>
        <v>2019</v>
      </c>
      <c r="R1691" s="3">
        <f t="shared" si="105"/>
        <v>3576</v>
      </c>
      <c r="S1691" s="2">
        <f t="shared" si="106"/>
        <v>52</v>
      </c>
      <c r="T1691" s="3">
        <f t="shared" si="107"/>
        <v>0</v>
      </c>
      <c r="U1691" s="1"/>
      <c r="V1691" s="1"/>
    </row>
    <row r="1692" spans="1:22" ht="14.25" customHeight="1" x14ac:dyDescent="0.3">
      <c r="A1692" s="1">
        <v>1691</v>
      </c>
      <c r="B1692" s="1" t="s">
        <v>3575</v>
      </c>
      <c r="D1692" s="1" t="s">
        <v>3576</v>
      </c>
      <c r="F1692" s="1">
        <v>92</v>
      </c>
      <c r="G1692" s="1">
        <v>6</v>
      </c>
      <c r="H1692" s="1">
        <v>1</v>
      </c>
      <c r="I1692" s="1">
        <v>0</v>
      </c>
      <c r="J1692" s="1">
        <v>6</v>
      </c>
      <c r="K1692" s="1">
        <v>346</v>
      </c>
      <c r="L1692" s="1">
        <v>0</v>
      </c>
      <c r="M1692" s="4">
        <v>43090.827847222223</v>
      </c>
      <c r="N1692" s="1">
        <v>105</v>
      </c>
      <c r="O1692" s="1">
        <v>200</v>
      </c>
      <c r="Q1692" s="3">
        <f t="shared" si="104"/>
        <v>2017</v>
      </c>
      <c r="R1692" s="3">
        <f t="shared" si="105"/>
        <v>346</v>
      </c>
      <c r="S1692" s="2">
        <f t="shared" si="106"/>
        <v>6</v>
      </c>
      <c r="T1692" s="3">
        <f t="shared" si="107"/>
        <v>0</v>
      </c>
      <c r="U1692" s="1"/>
      <c r="V1692" s="1"/>
    </row>
    <row r="1693" spans="1:22" ht="14.25" customHeight="1" x14ac:dyDescent="0.3">
      <c r="A1693" s="1">
        <v>1692</v>
      </c>
      <c r="B1693" s="1" t="s">
        <v>3577</v>
      </c>
      <c r="D1693" s="1" t="s">
        <v>3578</v>
      </c>
      <c r="F1693" s="1">
        <v>90</v>
      </c>
      <c r="G1693" s="1">
        <v>1</v>
      </c>
      <c r="H1693" s="1">
        <v>1</v>
      </c>
      <c r="I1693" s="1">
        <v>0</v>
      </c>
      <c r="J1693" s="1">
        <v>1</v>
      </c>
      <c r="K1693" s="1">
        <v>36</v>
      </c>
      <c r="L1693" s="1">
        <v>0</v>
      </c>
      <c r="M1693" s="1" t="s">
        <v>3579</v>
      </c>
      <c r="N1693" s="1">
        <v>765</v>
      </c>
      <c r="O1693" s="1">
        <v>200</v>
      </c>
      <c r="Q1693" s="3" t="e">
        <f t="shared" si="104"/>
        <v>#VALUE!</v>
      </c>
      <c r="R1693" s="3">
        <f t="shared" si="105"/>
        <v>36</v>
      </c>
      <c r="S1693" s="2">
        <f t="shared" si="106"/>
        <v>1</v>
      </c>
      <c r="T1693" s="3">
        <f t="shared" si="107"/>
        <v>0</v>
      </c>
      <c r="U1693" s="1"/>
      <c r="V1693" s="1"/>
    </row>
    <row r="1694" spans="1:22" ht="14.25" customHeight="1" x14ac:dyDescent="0.3">
      <c r="A1694" s="1">
        <v>1693</v>
      </c>
      <c r="B1694" s="1" t="s">
        <v>3580</v>
      </c>
      <c r="D1694" s="1" t="s">
        <v>3581</v>
      </c>
      <c r="F1694" s="1">
        <v>90</v>
      </c>
      <c r="G1694" s="1">
        <v>6</v>
      </c>
      <c r="H1694" s="1">
        <v>1</v>
      </c>
      <c r="I1694" s="1">
        <v>0</v>
      </c>
      <c r="J1694" s="1">
        <v>4</v>
      </c>
      <c r="K1694" s="1">
        <v>23</v>
      </c>
      <c r="L1694" s="1">
        <v>0</v>
      </c>
      <c r="M1694" s="4">
        <v>43693.602777777778</v>
      </c>
      <c r="N1694" s="1">
        <v>811</v>
      </c>
      <c r="O1694" s="1">
        <v>200</v>
      </c>
      <c r="Q1694" s="3">
        <f t="shared" si="104"/>
        <v>2019</v>
      </c>
      <c r="R1694" s="3">
        <f t="shared" si="105"/>
        <v>23</v>
      </c>
      <c r="S1694" s="2">
        <f t="shared" si="106"/>
        <v>4</v>
      </c>
      <c r="T1694" s="3">
        <f t="shared" si="107"/>
        <v>0</v>
      </c>
      <c r="U1694" s="1"/>
      <c r="V1694" s="1"/>
    </row>
    <row r="1695" spans="1:22" ht="14.25" customHeight="1" x14ac:dyDescent="0.3">
      <c r="A1695" s="1">
        <v>1694</v>
      </c>
      <c r="B1695" s="1" t="s">
        <v>3582</v>
      </c>
      <c r="D1695" s="1" t="s">
        <v>3583</v>
      </c>
      <c r="F1695" s="1">
        <v>92</v>
      </c>
      <c r="G1695" s="1">
        <v>1</v>
      </c>
      <c r="H1695" s="1">
        <v>2</v>
      </c>
      <c r="I1695" s="1">
        <v>0</v>
      </c>
      <c r="J1695" s="1">
        <v>0</v>
      </c>
      <c r="K1695" s="1">
        <v>2</v>
      </c>
      <c r="L1695" s="1">
        <v>0</v>
      </c>
      <c r="M1695" s="4">
        <v>37012</v>
      </c>
      <c r="N1695" s="1">
        <v>187</v>
      </c>
      <c r="O1695" s="1">
        <v>200</v>
      </c>
      <c r="Q1695" s="3">
        <f t="shared" si="104"/>
        <v>2001</v>
      </c>
      <c r="R1695" s="3">
        <f t="shared" si="105"/>
        <v>0</v>
      </c>
      <c r="S1695" s="2">
        <f t="shared" si="106"/>
        <v>0</v>
      </c>
      <c r="T1695" s="3">
        <f t="shared" si="107"/>
        <v>0</v>
      </c>
      <c r="U1695" s="1"/>
      <c r="V1695" s="1"/>
    </row>
    <row r="1696" spans="1:22" ht="14.25" customHeight="1" x14ac:dyDescent="0.3">
      <c r="A1696" s="1">
        <v>1695</v>
      </c>
      <c r="B1696" s="1" t="s">
        <v>3584</v>
      </c>
      <c r="D1696" s="1" t="s">
        <v>3585</v>
      </c>
      <c r="F1696" s="1">
        <v>92</v>
      </c>
      <c r="G1696" s="1">
        <v>2</v>
      </c>
      <c r="H1696" s="1">
        <v>1</v>
      </c>
      <c r="I1696" s="1">
        <v>0</v>
      </c>
      <c r="J1696" s="1">
        <v>1</v>
      </c>
      <c r="K1696" s="1">
        <v>0</v>
      </c>
      <c r="L1696" s="1">
        <v>0</v>
      </c>
      <c r="M1696" s="4">
        <v>37005</v>
      </c>
      <c r="N1696" s="1">
        <v>165</v>
      </c>
      <c r="O1696" s="1">
        <v>200</v>
      </c>
      <c r="Q1696" s="3">
        <f t="shared" si="104"/>
        <v>2001</v>
      </c>
      <c r="R1696" s="3">
        <f t="shared" si="105"/>
        <v>0</v>
      </c>
      <c r="S1696" s="2">
        <f t="shared" si="106"/>
        <v>0</v>
      </c>
      <c r="T1696" s="3">
        <f t="shared" si="107"/>
        <v>0</v>
      </c>
      <c r="U1696" s="1"/>
      <c r="V1696" s="1"/>
    </row>
    <row r="1697" spans="1:22" ht="14.25" customHeight="1" x14ac:dyDescent="0.3">
      <c r="A1697" s="1">
        <v>1696</v>
      </c>
      <c r="B1697" s="1" t="s">
        <v>3586</v>
      </c>
      <c r="D1697" s="1" t="s">
        <v>3587</v>
      </c>
      <c r="E1697" s="1" t="s">
        <v>1033</v>
      </c>
      <c r="F1697" s="1">
        <v>90</v>
      </c>
      <c r="G1697" s="1">
        <v>3</v>
      </c>
      <c r="H1697" s="1">
        <v>1</v>
      </c>
      <c r="I1697" s="1">
        <v>0</v>
      </c>
      <c r="J1697" s="1">
        <v>0</v>
      </c>
      <c r="K1697" s="1">
        <v>1</v>
      </c>
      <c r="L1697" s="1">
        <v>0</v>
      </c>
      <c r="M1697" s="4">
        <v>42838.265601851854</v>
      </c>
      <c r="N1697" s="1">
        <v>1524</v>
      </c>
      <c r="O1697" s="1">
        <v>404</v>
      </c>
      <c r="Q1697" s="3">
        <f t="shared" si="104"/>
        <v>2017</v>
      </c>
      <c r="R1697" s="3">
        <f t="shared" si="105"/>
        <v>1</v>
      </c>
      <c r="S1697" s="2">
        <f t="shared" si="106"/>
        <v>0</v>
      </c>
      <c r="T1697" s="3">
        <f t="shared" si="107"/>
        <v>0</v>
      </c>
      <c r="U1697" s="1"/>
      <c r="V1697" s="1"/>
    </row>
    <row r="1698" spans="1:22" ht="14.25" customHeight="1" x14ac:dyDescent="0.3">
      <c r="A1698" s="1">
        <v>1697</v>
      </c>
      <c r="B1698" s="1" t="s">
        <v>3588</v>
      </c>
      <c r="D1698" s="1" t="s">
        <v>3589</v>
      </c>
      <c r="F1698" s="1">
        <v>90</v>
      </c>
      <c r="G1698" s="1">
        <v>0</v>
      </c>
      <c r="H1698" s="1">
        <v>2</v>
      </c>
      <c r="I1698" s="1">
        <v>0</v>
      </c>
      <c r="J1698" s="1">
        <v>0</v>
      </c>
      <c r="K1698" s="1">
        <v>4</v>
      </c>
      <c r="L1698" s="1">
        <v>0</v>
      </c>
      <c r="M1698" s="4">
        <v>43250.506249999999</v>
      </c>
      <c r="N1698" s="1">
        <v>43</v>
      </c>
      <c r="O1698" s="1">
        <v>200</v>
      </c>
      <c r="Q1698" s="3">
        <f t="shared" si="104"/>
        <v>2018</v>
      </c>
      <c r="R1698" s="3">
        <f t="shared" si="105"/>
        <v>4</v>
      </c>
      <c r="S1698" s="2">
        <f t="shared" si="106"/>
        <v>0</v>
      </c>
      <c r="T1698" s="3">
        <f t="shared" si="107"/>
        <v>0</v>
      </c>
      <c r="U1698" s="1"/>
      <c r="V1698" s="1"/>
    </row>
    <row r="1699" spans="1:22" ht="14.25" customHeight="1" x14ac:dyDescent="0.3">
      <c r="A1699" s="1">
        <v>1698</v>
      </c>
      <c r="B1699" s="1" t="s">
        <v>3590</v>
      </c>
      <c r="D1699" s="1" t="s">
        <v>3591</v>
      </c>
      <c r="F1699" s="1">
        <v>92</v>
      </c>
      <c r="G1699" s="1">
        <v>1</v>
      </c>
      <c r="H1699" s="1">
        <v>2</v>
      </c>
      <c r="I1699" s="1">
        <v>0</v>
      </c>
      <c r="J1699" s="1">
        <v>9</v>
      </c>
      <c r="K1699" s="1">
        <v>27</v>
      </c>
      <c r="L1699" s="1">
        <v>0</v>
      </c>
      <c r="M1699" s="4">
        <v>43539</v>
      </c>
      <c r="N1699" s="1">
        <v>402</v>
      </c>
      <c r="O1699" s="1">
        <v>200</v>
      </c>
      <c r="Q1699" s="3">
        <f t="shared" si="104"/>
        <v>2019</v>
      </c>
      <c r="R1699" s="3">
        <f t="shared" si="105"/>
        <v>27</v>
      </c>
      <c r="S1699" s="2">
        <f t="shared" si="106"/>
        <v>9</v>
      </c>
      <c r="T1699" s="3">
        <f t="shared" si="107"/>
        <v>0</v>
      </c>
      <c r="U1699" s="1"/>
      <c r="V1699" s="1"/>
    </row>
    <row r="1700" spans="1:22" ht="14.25" customHeight="1" x14ac:dyDescent="0.3">
      <c r="A1700" s="1">
        <v>1699</v>
      </c>
      <c r="B1700" s="1" t="s">
        <v>3592</v>
      </c>
      <c r="D1700" s="1" t="s">
        <v>3593</v>
      </c>
      <c r="F1700" s="1">
        <v>90</v>
      </c>
      <c r="G1700" s="1">
        <v>0</v>
      </c>
      <c r="H1700" s="1">
        <v>2</v>
      </c>
      <c r="I1700" s="1">
        <v>0</v>
      </c>
      <c r="J1700" s="1">
        <v>0</v>
      </c>
      <c r="K1700" s="1">
        <v>0</v>
      </c>
      <c r="L1700" s="1">
        <v>0</v>
      </c>
      <c r="M1700" s="4">
        <v>43802.472916666666</v>
      </c>
      <c r="N1700" s="1">
        <v>55</v>
      </c>
      <c r="O1700" s="1">
        <v>200</v>
      </c>
      <c r="Q1700" s="3">
        <f t="shared" si="104"/>
        <v>2019</v>
      </c>
      <c r="R1700" s="3">
        <f t="shared" si="105"/>
        <v>0</v>
      </c>
      <c r="S1700" s="2">
        <f t="shared" si="106"/>
        <v>0</v>
      </c>
      <c r="T1700" s="3">
        <f t="shared" si="107"/>
        <v>0</v>
      </c>
      <c r="U1700" s="1"/>
      <c r="V1700" s="1"/>
    </row>
    <row r="1701" spans="1:22" ht="14.25" customHeight="1" x14ac:dyDescent="0.3">
      <c r="A1701" s="1">
        <v>1700</v>
      </c>
      <c r="B1701" s="1" t="s">
        <v>3594</v>
      </c>
      <c r="D1701" s="1" t="s">
        <v>3595</v>
      </c>
      <c r="F1701" s="1">
        <v>90</v>
      </c>
      <c r="G1701" s="1">
        <v>2</v>
      </c>
      <c r="H1701" s="1">
        <v>1</v>
      </c>
      <c r="I1701" s="1">
        <v>0</v>
      </c>
      <c r="J1701" s="1">
        <v>2</v>
      </c>
      <c r="K1701" s="1">
        <v>0</v>
      </c>
      <c r="L1701" s="1">
        <v>0</v>
      </c>
      <c r="M1701" s="4">
        <v>43680.735995370371</v>
      </c>
      <c r="N1701" s="1">
        <v>644</v>
      </c>
      <c r="O1701" s="1">
        <v>200</v>
      </c>
      <c r="Q1701" s="3">
        <f t="shared" si="104"/>
        <v>2019</v>
      </c>
      <c r="R1701" s="3">
        <f t="shared" si="105"/>
        <v>0</v>
      </c>
      <c r="S1701" s="2">
        <f t="shared" si="106"/>
        <v>2</v>
      </c>
      <c r="T1701" s="3">
        <f t="shared" si="107"/>
        <v>0</v>
      </c>
      <c r="U1701" s="1"/>
      <c r="V1701" s="1"/>
    </row>
    <row r="1702" spans="1:22" ht="14.25" customHeight="1" x14ac:dyDescent="0.3">
      <c r="A1702" s="1">
        <v>1701</v>
      </c>
      <c r="B1702" s="1" t="s">
        <v>3596</v>
      </c>
      <c r="D1702" s="1" t="s">
        <v>3597</v>
      </c>
      <c r="E1702" s="1" t="s">
        <v>3598</v>
      </c>
      <c r="F1702" s="1">
        <v>90</v>
      </c>
      <c r="G1702" s="1">
        <v>0</v>
      </c>
      <c r="H1702" s="1">
        <v>2</v>
      </c>
      <c r="I1702" s="1">
        <v>0</v>
      </c>
      <c r="J1702" s="1">
        <v>2</v>
      </c>
      <c r="K1702" s="1">
        <v>135</v>
      </c>
      <c r="L1702" s="1">
        <v>0</v>
      </c>
      <c r="M1702" s="4">
        <v>43264.681458333333</v>
      </c>
      <c r="N1702" s="1">
        <v>660</v>
      </c>
      <c r="O1702" s="1">
        <v>200</v>
      </c>
      <c r="Q1702" s="3">
        <f t="shared" si="104"/>
        <v>2018</v>
      </c>
      <c r="R1702" s="3">
        <f t="shared" si="105"/>
        <v>135</v>
      </c>
      <c r="S1702" s="2">
        <f t="shared" si="106"/>
        <v>2</v>
      </c>
      <c r="T1702" s="3">
        <f t="shared" si="107"/>
        <v>0</v>
      </c>
      <c r="U1702" s="1"/>
      <c r="V1702" s="1"/>
    </row>
    <row r="1703" spans="1:22" ht="14.25" customHeight="1" x14ac:dyDescent="0.3">
      <c r="A1703" s="1">
        <v>1702</v>
      </c>
      <c r="B1703" s="1" t="s">
        <v>3599</v>
      </c>
      <c r="D1703" s="1" t="s">
        <v>3600</v>
      </c>
      <c r="F1703" s="1">
        <v>90</v>
      </c>
      <c r="G1703" s="1">
        <v>0</v>
      </c>
      <c r="H1703" s="1">
        <v>1</v>
      </c>
      <c r="I1703" s="1">
        <v>0</v>
      </c>
      <c r="J1703" s="1">
        <v>1</v>
      </c>
      <c r="K1703" s="1">
        <v>3</v>
      </c>
      <c r="L1703" s="1">
        <v>0</v>
      </c>
      <c r="M1703" s="4">
        <v>43638</v>
      </c>
      <c r="N1703" s="1">
        <v>260</v>
      </c>
      <c r="O1703" s="1">
        <v>200</v>
      </c>
      <c r="Q1703" s="3">
        <f t="shared" si="104"/>
        <v>2019</v>
      </c>
      <c r="R1703" s="3">
        <f t="shared" si="105"/>
        <v>3</v>
      </c>
      <c r="S1703" s="2">
        <f t="shared" si="106"/>
        <v>1</v>
      </c>
      <c r="T1703" s="3">
        <f t="shared" si="107"/>
        <v>0</v>
      </c>
      <c r="U1703" s="1"/>
      <c r="V1703" s="1"/>
    </row>
    <row r="1704" spans="1:22" ht="14.25" customHeight="1" x14ac:dyDescent="0.3">
      <c r="A1704" s="1">
        <v>1703</v>
      </c>
      <c r="B1704" s="1" t="s">
        <v>3601</v>
      </c>
      <c r="D1704" s="1" t="s">
        <v>3602</v>
      </c>
      <c r="F1704" s="1">
        <v>90</v>
      </c>
      <c r="G1704" s="1">
        <v>0</v>
      </c>
      <c r="H1704" s="1">
        <v>1</v>
      </c>
      <c r="I1704" s="1">
        <v>0</v>
      </c>
      <c r="J1704" s="1">
        <v>1</v>
      </c>
      <c r="K1704" s="1">
        <v>0</v>
      </c>
      <c r="L1704" s="1">
        <v>0</v>
      </c>
      <c r="M1704" s="4">
        <v>43907.876018518517</v>
      </c>
      <c r="N1704" s="1">
        <v>140</v>
      </c>
      <c r="O1704" s="1">
        <v>200</v>
      </c>
      <c r="Q1704" s="3">
        <f t="shared" si="104"/>
        <v>0</v>
      </c>
      <c r="R1704" s="3">
        <f t="shared" si="105"/>
        <v>0</v>
      </c>
      <c r="S1704" s="2">
        <f t="shared" si="106"/>
        <v>1</v>
      </c>
      <c r="T1704" s="3">
        <f t="shared" si="107"/>
        <v>0</v>
      </c>
      <c r="U1704" s="1"/>
      <c r="V1704" s="1"/>
    </row>
    <row r="1705" spans="1:22" ht="14.25" customHeight="1" x14ac:dyDescent="0.3">
      <c r="A1705" s="1">
        <v>1704</v>
      </c>
      <c r="B1705" s="1" t="s">
        <v>3603</v>
      </c>
      <c r="D1705" s="1" t="s">
        <v>3604</v>
      </c>
      <c r="F1705" s="1">
        <v>92</v>
      </c>
      <c r="G1705" s="1">
        <v>0</v>
      </c>
      <c r="H1705" s="1">
        <v>1</v>
      </c>
      <c r="I1705" s="1">
        <v>0</v>
      </c>
      <c r="J1705" s="1">
        <v>0</v>
      </c>
      <c r="K1705" s="1">
        <v>15</v>
      </c>
      <c r="L1705" s="1">
        <v>0</v>
      </c>
      <c r="M1705" s="4">
        <v>43486.604490740741</v>
      </c>
      <c r="N1705" s="1">
        <v>108</v>
      </c>
      <c r="O1705" s="1">
        <v>200</v>
      </c>
      <c r="Q1705" s="3">
        <f t="shared" si="104"/>
        <v>2019</v>
      </c>
      <c r="R1705" s="3">
        <f t="shared" si="105"/>
        <v>15</v>
      </c>
      <c r="S1705" s="2">
        <f t="shared" si="106"/>
        <v>0</v>
      </c>
      <c r="T1705" s="3">
        <f t="shared" si="107"/>
        <v>0</v>
      </c>
      <c r="U1705" s="1"/>
      <c r="V1705" s="1"/>
    </row>
    <row r="1706" spans="1:22" ht="14.25" customHeight="1" x14ac:dyDescent="0.3">
      <c r="A1706" s="1">
        <v>1705</v>
      </c>
      <c r="B1706" s="1" t="s">
        <v>3605</v>
      </c>
      <c r="D1706" s="1" t="s">
        <v>3606</v>
      </c>
      <c r="F1706" s="1">
        <v>90</v>
      </c>
      <c r="G1706" s="1">
        <v>0</v>
      </c>
      <c r="H1706" s="1">
        <v>1</v>
      </c>
      <c r="I1706" s="1">
        <v>0</v>
      </c>
      <c r="J1706" s="1">
        <v>1</v>
      </c>
      <c r="K1706" s="1">
        <v>1</v>
      </c>
      <c r="L1706" s="1">
        <v>0</v>
      </c>
      <c r="M1706" s="4">
        <v>42526.253969907404</v>
      </c>
      <c r="N1706" s="1">
        <v>384</v>
      </c>
      <c r="O1706" s="1">
        <v>200</v>
      </c>
      <c r="Q1706" s="3">
        <f t="shared" si="104"/>
        <v>2016</v>
      </c>
      <c r="R1706" s="3">
        <f t="shared" si="105"/>
        <v>1</v>
      </c>
      <c r="S1706" s="2">
        <f t="shared" si="106"/>
        <v>1</v>
      </c>
      <c r="T1706" s="3">
        <f t="shared" si="107"/>
        <v>0</v>
      </c>
      <c r="U1706" s="1"/>
      <c r="V1706" s="1"/>
    </row>
    <row r="1707" spans="1:22" ht="14.25" customHeight="1" x14ac:dyDescent="0.3">
      <c r="A1707" s="1">
        <v>1706</v>
      </c>
      <c r="B1707" s="1" t="s">
        <v>3607</v>
      </c>
      <c r="D1707" s="1" t="s">
        <v>3608</v>
      </c>
      <c r="F1707" s="1">
        <v>92</v>
      </c>
      <c r="G1707" s="1">
        <v>0</v>
      </c>
      <c r="H1707" s="1">
        <v>2</v>
      </c>
      <c r="I1707" s="1">
        <v>0</v>
      </c>
      <c r="J1707" s="1">
        <v>20</v>
      </c>
      <c r="K1707" s="1">
        <v>19</v>
      </c>
      <c r="L1707" s="1">
        <v>0</v>
      </c>
      <c r="M1707" s="4">
        <v>42670</v>
      </c>
      <c r="N1707" s="1">
        <v>1426</v>
      </c>
      <c r="O1707" s="1">
        <v>200</v>
      </c>
      <c r="Q1707" s="3">
        <f t="shared" si="104"/>
        <v>2016</v>
      </c>
      <c r="R1707" s="3">
        <f t="shared" si="105"/>
        <v>19</v>
      </c>
      <c r="S1707" s="2">
        <f t="shared" si="106"/>
        <v>20</v>
      </c>
      <c r="T1707" s="3">
        <f t="shared" si="107"/>
        <v>0</v>
      </c>
      <c r="U1707" s="1"/>
      <c r="V1707" s="1"/>
    </row>
    <row r="1708" spans="1:22" ht="14.25" customHeight="1" x14ac:dyDescent="0.3">
      <c r="A1708" s="1">
        <v>1707</v>
      </c>
      <c r="B1708" s="1" t="s">
        <v>3609</v>
      </c>
      <c r="D1708" s="1" t="s">
        <v>3610</v>
      </c>
      <c r="F1708" s="1">
        <v>92</v>
      </c>
      <c r="G1708" s="1">
        <v>1</v>
      </c>
      <c r="H1708" s="1">
        <v>1</v>
      </c>
      <c r="I1708" s="1">
        <v>0</v>
      </c>
      <c r="J1708" s="1">
        <v>19</v>
      </c>
      <c r="K1708" s="1">
        <v>38</v>
      </c>
      <c r="L1708" s="1">
        <v>0</v>
      </c>
      <c r="M1708" s="4">
        <v>42513.965196759258</v>
      </c>
      <c r="N1708" s="1">
        <v>1416</v>
      </c>
      <c r="O1708" s="1">
        <v>200</v>
      </c>
      <c r="Q1708" s="3">
        <f t="shared" si="104"/>
        <v>2016</v>
      </c>
      <c r="R1708" s="3">
        <f t="shared" si="105"/>
        <v>38</v>
      </c>
      <c r="S1708" s="2">
        <f t="shared" si="106"/>
        <v>19</v>
      </c>
      <c r="T1708" s="3">
        <f t="shared" si="107"/>
        <v>0</v>
      </c>
      <c r="U1708" s="1"/>
      <c r="V1708" s="1"/>
    </row>
    <row r="1709" spans="1:22" ht="14.25" customHeight="1" x14ac:dyDescent="0.3">
      <c r="A1709" s="1">
        <v>1708</v>
      </c>
      <c r="B1709" s="1" t="s">
        <v>3611</v>
      </c>
      <c r="D1709" s="1" t="s">
        <v>3612</v>
      </c>
      <c r="E1709" s="1" t="s">
        <v>3613</v>
      </c>
      <c r="F1709" s="1">
        <v>91</v>
      </c>
      <c r="G1709" s="1">
        <v>13</v>
      </c>
      <c r="H1709" s="1">
        <v>1</v>
      </c>
      <c r="I1709" s="1">
        <v>0</v>
      </c>
      <c r="J1709" s="1">
        <v>2</v>
      </c>
      <c r="K1709" s="1">
        <v>6</v>
      </c>
      <c r="L1709" s="1">
        <v>0</v>
      </c>
      <c r="M1709" s="4">
        <v>42753.768541666665</v>
      </c>
      <c r="N1709" s="1">
        <v>774</v>
      </c>
      <c r="O1709" s="1">
        <v>200</v>
      </c>
      <c r="Q1709" s="3">
        <f t="shared" si="104"/>
        <v>2017</v>
      </c>
      <c r="R1709" s="3">
        <f t="shared" si="105"/>
        <v>6</v>
      </c>
      <c r="S1709" s="2">
        <f t="shared" si="106"/>
        <v>2</v>
      </c>
      <c r="T1709" s="3">
        <f t="shared" si="107"/>
        <v>0</v>
      </c>
      <c r="U1709" s="1"/>
      <c r="V1709" s="1"/>
    </row>
    <row r="1710" spans="1:22" ht="14.25" customHeight="1" x14ac:dyDescent="0.3">
      <c r="A1710" s="1">
        <v>1709</v>
      </c>
      <c r="B1710" s="1" t="s">
        <v>3614</v>
      </c>
      <c r="D1710" s="1" t="s">
        <v>3615</v>
      </c>
      <c r="F1710" s="1">
        <v>90</v>
      </c>
      <c r="G1710" s="1">
        <v>1</v>
      </c>
      <c r="H1710" s="1">
        <v>1</v>
      </c>
      <c r="I1710" s="1">
        <v>0</v>
      </c>
      <c r="J1710" s="1">
        <v>0</v>
      </c>
      <c r="K1710" s="1">
        <v>1</v>
      </c>
      <c r="L1710" s="1">
        <v>0</v>
      </c>
      <c r="M1710" s="4">
        <v>42096.312071759261</v>
      </c>
      <c r="N1710" s="1">
        <v>1464</v>
      </c>
      <c r="O1710" s="1">
        <v>200</v>
      </c>
      <c r="Q1710" s="3">
        <f t="shared" si="104"/>
        <v>2015</v>
      </c>
      <c r="R1710" s="3">
        <f t="shared" si="105"/>
        <v>1</v>
      </c>
      <c r="S1710" s="2">
        <f t="shared" si="106"/>
        <v>0</v>
      </c>
      <c r="T1710" s="3">
        <f t="shared" si="107"/>
        <v>0</v>
      </c>
      <c r="U1710" s="1"/>
      <c r="V1710" s="1"/>
    </row>
    <row r="1711" spans="1:22" ht="14.25" customHeight="1" x14ac:dyDescent="0.3">
      <c r="A1711" s="1">
        <v>1710</v>
      </c>
      <c r="B1711" s="1" t="s">
        <v>3616</v>
      </c>
      <c r="D1711" s="1" t="s">
        <v>3617</v>
      </c>
      <c r="F1711" s="1">
        <v>90</v>
      </c>
      <c r="G1711" s="1">
        <v>7</v>
      </c>
      <c r="H1711" s="1">
        <v>1</v>
      </c>
      <c r="I1711" s="1">
        <v>0</v>
      </c>
      <c r="J1711" s="1">
        <v>16</v>
      </c>
      <c r="K1711" s="1">
        <v>9</v>
      </c>
      <c r="L1711" s="1">
        <v>0</v>
      </c>
      <c r="M1711" s="4">
        <v>42816.607037037036</v>
      </c>
      <c r="N1711" s="1">
        <v>521</v>
      </c>
      <c r="O1711" s="1">
        <v>404</v>
      </c>
      <c r="Q1711" s="3">
        <f t="shared" si="104"/>
        <v>2017</v>
      </c>
      <c r="R1711" s="3">
        <f t="shared" si="105"/>
        <v>9</v>
      </c>
      <c r="S1711" s="2">
        <f t="shared" si="106"/>
        <v>16</v>
      </c>
      <c r="T1711" s="3">
        <f t="shared" si="107"/>
        <v>0</v>
      </c>
      <c r="U1711" s="1"/>
      <c r="V1711" s="1"/>
    </row>
    <row r="1712" spans="1:22" ht="14.25" customHeight="1" x14ac:dyDescent="0.3">
      <c r="A1712" s="1">
        <v>1711</v>
      </c>
      <c r="B1712" s="1" t="s">
        <v>3618</v>
      </c>
      <c r="D1712" s="1" t="s">
        <v>3619</v>
      </c>
      <c r="F1712" s="1">
        <v>92</v>
      </c>
      <c r="G1712" s="1">
        <v>4</v>
      </c>
      <c r="H1712" s="1">
        <v>2</v>
      </c>
      <c r="I1712" s="1">
        <v>0</v>
      </c>
      <c r="J1712" s="1">
        <v>0</v>
      </c>
      <c r="K1712" s="1">
        <v>146</v>
      </c>
      <c r="L1712" s="1">
        <v>0</v>
      </c>
      <c r="M1712" s="4">
        <v>42824.165439814817</v>
      </c>
      <c r="N1712" s="1">
        <v>172</v>
      </c>
      <c r="O1712" s="1">
        <v>200</v>
      </c>
      <c r="Q1712" s="3">
        <f t="shared" si="104"/>
        <v>2017</v>
      </c>
      <c r="R1712" s="3">
        <f t="shared" si="105"/>
        <v>146</v>
      </c>
      <c r="S1712" s="2">
        <f t="shared" si="106"/>
        <v>0</v>
      </c>
      <c r="T1712" s="3">
        <f t="shared" si="107"/>
        <v>0</v>
      </c>
      <c r="U1712" s="1"/>
      <c r="V1712" s="1"/>
    </row>
    <row r="1713" spans="1:22" ht="14.25" customHeight="1" x14ac:dyDescent="0.3">
      <c r="A1713" s="1">
        <v>1712</v>
      </c>
      <c r="B1713" s="1" t="s">
        <v>3620</v>
      </c>
      <c r="D1713" s="1" t="s">
        <v>3621</v>
      </c>
      <c r="F1713" s="1">
        <v>92</v>
      </c>
      <c r="G1713" s="1">
        <v>0</v>
      </c>
      <c r="H1713" s="1">
        <v>1</v>
      </c>
      <c r="I1713" s="1">
        <v>0</v>
      </c>
      <c r="J1713" s="1">
        <v>0</v>
      </c>
      <c r="K1713" s="1">
        <v>0</v>
      </c>
      <c r="L1713" s="1">
        <v>0</v>
      </c>
      <c r="M1713" s="4">
        <v>43649.830648148149</v>
      </c>
      <c r="N1713" s="1">
        <v>94</v>
      </c>
      <c r="O1713" s="1">
        <v>200</v>
      </c>
      <c r="Q1713" s="3">
        <f t="shared" si="104"/>
        <v>2019</v>
      </c>
      <c r="R1713" s="3">
        <f t="shared" si="105"/>
        <v>0</v>
      </c>
      <c r="S1713" s="2">
        <f t="shared" si="106"/>
        <v>0</v>
      </c>
      <c r="T1713" s="3">
        <f t="shared" si="107"/>
        <v>0</v>
      </c>
      <c r="U1713" s="1"/>
      <c r="V1713" s="1"/>
    </row>
    <row r="1714" spans="1:22" ht="14.25" customHeight="1" x14ac:dyDescent="0.3">
      <c r="A1714" s="1">
        <v>1713</v>
      </c>
      <c r="B1714" s="1" t="s">
        <v>3622</v>
      </c>
      <c r="D1714" s="1" t="s">
        <v>3623</v>
      </c>
      <c r="E1714" s="1" t="s">
        <v>3624</v>
      </c>
      <c r="F1714" s="1">
        <v>93</v>
      </c>
      <c r="G1714" s="1">
        <v>195</v>
      </c>
      <c r="H1714" s="1">
        <v>1</v>
      </c>
      <c r="I1714" s="1">
        <v>0</v>
      </c>
      <c r="J1714" s="1">
        <v>36</v>
      </c>
      <c r="K1714" s="1">
        <v>1</v>
      </c>
      <c r="L1714" s="1">
        <v>0</v>
      </c>
      <c r="M1714" s="4">
        <v>41200.937280092592</v>
      </c>
      <c r="N1714" s="1">
        <v>1932</v>
      </c>
      <c r="O1714" s="1">
        <v>200</v>
      </c>
      <c r="Q1714" s="3">
        <f t="shared" si="104"/>
        <v>2012</v>
      </c>
      <c r="R1714" s="3">
        <f t="shared" si="105"/>
        <v>1</v>
      </c>
      <c r="S1714" s="2">
        <f t="shared" si="106"/>
        <v>36</v>
      </c>
      <c r="T1714" s="3">
        <f t="shared" si="107"/>
        <v>0</v>
      </c>
      <c r="U1714" s="1"/>
      <c r="V1714" s="1"/>
    </row>
    <row r="1715" spans="1:22" ht="14.25" customHeight="1" x14ac:dyDescent="0.3">
      <c r="A1715" s="1">
        <v>1714</v>
      </c>
      <c r="B1715" s="1" t="s">
        <v>3625</v>
      </c>
      <c r="D1715" s="1" t="s">
        <v>3626</v>
      </c>
      <c r="F1715" s="1">
        <v>90</v>
      </c>
      <c r="G1715" s="1">
        <v>1</v>
      </c>
      <c r="H1715" s="1">
        <v>2</v>
      </c>
      <c r="I1715" s="1">
        <v>0</v>
      </c>
      <c r="J1715" s="1">
        <v>1</v>
      </c>
      <c r="K1715" s="1">
        <v>0</v>
      </c>
      <c r="L1715" s="1">
        <v>0</v>
      </c>
      <c r="M1715" s="4">
        <v>43817</v>
      </c>
      <c r="N1715" s="1">
        <v>144</v>
      </c>
      <c r="O1715" s="1">
        <v>200</v>
      </c>
      <c r="Q1715" s="3">
        <f t="shared" si="104"/>
        <v>2019</v>
      </c>
      <c r="R1715" s="3">
        <f t="shared" si="105"/>
        <v>0</v>
      </c>
      <c r="S1715" s="2">
        <f t="shared" si="106"/>
        <v>1</v>
      </c>
      <c r="T1715" s="3">
        <f t="shared" si="107"/>
        <v>0</v>
      </c>
      <c r="U1715" s="1"/>
      <c r="V1715" s="1"/>
    </row>
    <row r="1716" spans="1:22" ht="14.25" customHeight="1" x14ac:dyDescent="0.3">
      <c r="A1716" s="1">
        <v>1715</v>
      </c>
      <c r="B1716" s="1" t="s">
        <v>3627</v>
      </c>
      <c r="D1716" s="1" t="s">
        <v>3628</v>
      </c>
      <c r="F1716" s="1">
        <v>92</v>
      </c>
      <c r="G1716" s="1">
        <v>0</v>
      </c>
      <c r="H1716" s="1">
        <v>1</v>
      </c>
      <c r="I1716" s="1">
        <v>0</v>
      </c>
      <c r="J1716" s="1">
        <v>0</v>
      </c>
      <c r="K1716" s="1">
        <v>1</v>
      </c>
      <c r="L1716" s="1">
        <v>10</v>
      </c>
      <c r="M1716" s="4">
        <v>43075.26394675926</v>
      </c>
      <c r="N1716" s="1">
        <v>0</v>
      </c>
      <c r="O1716" s="1">
        <v>404</v>
      </c>
      <c r="Q1716" s="3">
        <f t="shared" si="104"/>
        <v>2017</v>
      </c>
      <c r="R1716" s="3">
        <f t="shared" si="105"/>
        <v>1</v>
      </c>
      <c r="S1716" s="2">
        <f t="shared" si="106"/>
        <v>0</v>
      </c>
      <c r="T1716" s="3">
        <f t="shared" si="107"/>
        <v>10</v>
      </c>
      <c r="U1716" s="1"/>
      <c r="V1716" s="1"/>
    </row>
    <row r="1717" spans="1:22" ht="14.25" customHeight="1" x14ac:dyDescent="0.3">
      <c r="A1717" s="1">
        <v>1716</v>
      </c>
      <c r="B1717" s="1" t="s">
        <v>3629</v>
      </c>
      <c r="D1717" s="1" t="s">
        <v>3630</v>
      </c>
      <c r="F1717" s="1">
        <v>92</v>
      </c>
      <c r="G1717" s="1">
        <v>8</v>
      </c>
      <c r="H1717" s="1">
        <v>2</v>
      </c>
      <c r="I1717" s="1">
        <v>0</v>
      </c>
      <c r="J1717" s="1">
        <v>1</v>
      </c>
      <c r="K1717" s="1">
        <v>87</v>
      </c>
      <c r="L1717" s="1">
        <v>0</v>
      </c>
      <c r="M1717" s="4">
        <v>43678.3359837963</v>
      </c>
      <c r="N1717" s="1">
        <v>176</v>
      </c>
      <c r="O1717" s="1">
        <v>200</v>
      </c>
      <c r="Q1717" s="3">
        <f t="shared" si="104"/>
        <v>2019</v>
      </c>
      <c r="R1717" s="3">
        <f t="shared" si="105"/>
        <v>87</v>
      </c>
      <c r="S1717" s="2">
        <f t="shared" si="106"/>
        <v>1</v>
      </c>
      <c r="T1717" s="3">
        <f t="shared" si="107"/>
        <v>0</v>
      </c>
      <c r="U1717" s="1"/>
      <c r="V1717" s="1"/>
    </row>
    <row r="1718" spans="1:22" ht="14.25" customHeight="1" x14ac:dyDescent="0.3">
      <c r="A1718" s="1">
        <v>1717</v>
      </c>
      <c r="B1718" s="1" t="s">
        <v>3631</v>
      </c>
      <c r="D1718" s="1" t="s">
        <v>3632</v>
      </c>
      <c r="F1718" s="1">
        <v>92</v>
      </c>
      <c r="G1718" s="1">
        <v>2</v>
      </c>
      <c r="H1718" s="1">
        <v>1</v>
      </c>
      <c r="I1718" s="1">
        <v>0</v>
      </c>
      <c r="J1718" s="1">
        <v>2</v>
      </c>
      <c r="K1718" s="1">
        <v>297</v>
      </c>
      <c r="L1718" s="1">
        <v>0</v>
      </c>
      <c r="M1718" s="4">
        <v>42880.98300925926</v>
      </c>
      <c r="N1718" s="1">
        <v>608</v>
      </c>
      <c r="O1718" s="1">
        <v>200</v>
      </c>
      <c r="Q1718" s="3">
        <f t="shared" si="104"/>
        <v>2017</v>
      </c>
      <c r="R1718" s="3">
        <f t="shared" si="105"/>
        <v>297</v>
      </c>
      <c r="S1718" s="2">
        <f t="shared" si="106"/>
        <v>2</v>
      </c>
      <c r="T1718" s="3">
        <f t="shared" si="107"/>
        <v>0</v>
      </c>
      <c r="U1718" s="1"/>
      <c r="V1718" s="1"/>
    </row>
    <row r="1719" spans="1:22" ht="14.25" customHeight="1" x14ac:dyDescent="0.3">
      <c r="A1719" s="1">
        <v>1718</v>
      </c>
      <c r="B1719" s="1" t="s">
        <v>3633</v>
      </c>
      <c r="D1719" s="1" t="s">
        <v>3634</v>
      </c>
      <c r="F1719" s="1">
        <v>92</v>
      </c>
      <c r="G1719" s="1">
        <v>7</v>
      </c>
      <c r="H1719" s="1">
        <v>1</v>
      </c>
      <c r="I1719" s="1">
        <v>0</v>
      </c>
      <c r="J1719" s="1">
        <v>102</v>
      </c>
      <c r="K1719" s="1">
        <v>69</v>
      </c>
      <c r="L1719" s="1">
        <v>0</v>
      </c>
      <c r="M1719" s="4">
        <v>42791.834444444445</v>
      </c>
      <c r="N1719" s="1">
        <v>61</v>
      </c>
      <c r="O1719" s="1">
        <v>200</v>
      </c>
      <c r="P1719" s="4">
        <v>42877.634398148148</v>
      </c>
      <c r="Q1719" s="3">
        <f t="shared" si="104"/>
        <v>2017</v>
      </c>
      <c r="R1719" s="3">
        <f t="shared" si="105"/>
        <v>69</v>
      </c>
      <c r="S1719" s="2">
        <f t="shared" si="106"/>
        <v>102</v>
      </c>
      <c r="T1719" s="3">
        <f t="shared" si="107"/>
        <v>0</v>
      </c>
      <c r="U1719" s="1"/>
      <c r="V1719" s="1"/>
    </row>
    <row r="1720" spans="1:22" ht="14.25" customHeight="1" x14ac:dyDescent="0.3">
      <c r="A1720" s="1">
        <v>1719</v>
      </c>
      <c r="B1720" s="1" t="s">
        <v>3635</v>
      </c>
      <c r="D1720" s="1" t="s">
        <v>3636</v>
      </c>
      <c r="F1720" s="1">
        <v>92</v>
      </c>
      <c r="G1720" s="1">
        <v>3</v>
      </c>
      <c r="H1720" s="1">
        <v>2</v>
      </c>
      <c r="I1720" s="1">
        <v>0</v>
      </c>
      <c r="J1720" s="1">
        <v>0</v>
      </c>
      <c r="K1720" s="1">
        <v>11</v>
      </c>
      <c r="L1720" s="1">
        <v>0</v>
      </c>
      <c r="M1720" s="4">
        <v>43014</v>
      </c>
      <c r="N1720" s="1">
        <v>243</v>
      </c>
      <c r="O1720" s="1">
        <v>404</v>
      </c>
      <c r="Q1720" s="3">
        <f t="shared" si="104"/>
        <v>2017</v>
      </c>
      <c r="R1720" s="3">
        <f t="shared" si="105"/>
        <v>11</v>
      </c>
      <c r="S1720" s="2">
        <f t="shared" si="106"/>
        <v>0</v>
      </c>
      <c r="T1720" s="3">
        <f t="shared" si="107"/>
        <v>0</v>
      </c>
      <c r="U1720" s="1"/>
      <c r="V1720" s="1"/>
    </row>
    <row r="1721" spans="1:22" ht="14.25" customHeight="1" x14ac:dyDescent="0.3">
      <c r="A1721" s="1">
        <v>1720</v>
      </c>
      <c r="B1721" s="1" t="s">
        <v>3637</v>
      </c>
      <c r="D1721" s="1" t="s">
        <v>3638</v>
      </c>
      <c r="F1721" s="1">
        <v>90</v>
      </c>
      <c r="G1721" s="1">
        <v>0</v>
      </c>
      <c r="H1721" s="1">
        <v>1</v>
      </c>
      <c r="I1721" s="1">
        <v>0</v>
      </c>
      <c r="J1721" s="1">
        <v>2</v>
      </c>
      <c r="K1721" s="1">
        <v>199</v>
      </c>
      <c r="L1721" s="1">
        <v>1</v>
      </c>
      <c r="M1721" s="4">
        <v>43741.958287037036</v>
      </c>
      <c r="N1721" s="1">
        <v>305</v>
      </c>
      <c r="O1721" s="1">
        <v>200</v>
      </c>
      <c r="Q1721" s="3">
        <f t="shared" si="104"/>
        <v>2019</v>
      </c>
      <c r="R1721" s="3">
        <f t="shared" si="105"/>
        <v>199</v>
      </c>
      <c r="S1721" s="2">
        <f t="shared" si="106"/>
        <v>2</v>
      </c>
      <c r="T1721" s="3">
        <f t="shared" si="107"/>
        <v>1</v>
      </c>
      <c r="U1721" s="1"/>
      <c r="V1721" s="1"/>
    </row>
    <row r="1722" spans="1:22" ht="14.25" customHeight="1" x14ac:dyDescent="0.3">
      <c r="A1722" s="1">
        <v>1721</v>
      </c>
      <c r="B1722" s="1" t="s">
        <v>3639</v>
      </c>
      <c r="D1722" s="1" t="s">
        <v>3640</v>
      </c>
      <c r="F1722" s="1">
        <v>92</v>
      </c>
      <c r="G1722" s="1">
        <v>3</v>
      </c>
      <c r="H1722" s="1">
        <v>1</v>
      </c>
      <c r="I1722" s="1">
        <v>0</v>
      </c>
      <c r="J1722" s="1">
        <v>1</v>
      </c>
      <c r="K1722" s="1">
        <v>8</v>
      </c>
      <c r="L1722" s="1">
        <v>0</v>
      </c>
      <c r="M1722" s="4">
        <v>43426.766539351855</v>
      </c>
      <c r="N1722" s="1">
        <v>182</v>
      </c>
      <c r="O1722" s="1">
        <v>200</v>
      </c>
      <c r="Q1722" s="3">
        <f t="shared" si="104"/>
        <v>2018</v>
      </c>
      <c r="R1722" s="3">
        <f t="shared" si="105"/>
        <v>8</v>
      </c>
      <c r="S1722" s="2">
        <f t="shared" si="106"/>
        <v>1</v>
      </c>
      <c r="T1722" s="3">
        <f t="shared" si="107"/>
        <v>0</v>
      </c>
      <c r="U1722" s="1"/>
      <c r="V1722" s="1"/>
    </row>
    <row r="1723" spans="1:22" ht="14.25" customHeight="1" x14ac:dyDescent="0.3">
      <c r="A1723" s="1">
        <v>1722</v>
      </c>
      <c r="B1723" s="1" t="s">
        <v>3641</v>
      </c>
      <c r="D1723" s="1" t="s">
        <v>3642</v>
      </c>
      <c r="F1723" s="1">
        <v>92</v>
      </c>
      <c r="G1723" s="1">
        <v>1</v>
      </c>
      <c r="H1723" s="1">
        <v>1</v>
      </c>
      <c r="I1723" s="1">
        <v>0</v>
      </c>
      <c r="J1723" s="1">
        <v>0</v>
      </c>
      <c r="K1723" s="1">
        <v>103</v>
      </c>
      <c r="L1723" s="1">
        <v>1</v>
      </c>
      <c r="M1723" s="4">
        <v>43734.960034722222</v>
      </c>
      <c r="N1723" s="1">
        <v>1115</v>
      </c>
      <c r="O1723" s="1">
        <v>200</v>
      </c>
      <c r="P1723" s="4">
        <v>43795</v>
      </c>
      <c r="Q1723" s="3">
        <f t="shared" si="104"/>
        <v>2019</v>
      </c>
      <c r="R1723" s="3">
        <f t="shared" si="105"/>
        <v>103</v>
      </c>
      <c r="S1723" s="2">
        <f t="shared" si="106"/>
        <v>0</v>
      </c>
      <c r="T1723" s="3">
        <f t="shared" si="107"/>
        <v>1</v>
      </c>
      <c r="U1723" s="1"/>
      <c r="V1723" s="1"/>
    </row>
    <row r="1724" spans="1:22" ht="14.25" customHeight="1" x14ac:dyDescent="0.3">
      <c r="A1724" s="1">
        <v>1723</v>
      </c>
      <c r="B1724" s="1" t="s">
        <v>3643</v>
      </c>
      <c r="D1724" s="1" t="s">
        <v>3644</v>
      </c>
      <c r="F1724" s="1">
        <v>92</v>
      </c>
      <c r="G1724" s="1">
        <v>9</v>
      </c>
      <c r="H1724" s="1">
        <v>2</v>
      </c>
      <c r="I1724" s="1">
        <v>0</v>
      </c>
      <c r="J1724" s="1">
        <v>0</v>
      </c>
      <c r="K1724" s="1">
        <v>17</v>
      </c>
      <c r="L1724" s="1">
        <v>1</v>
      </c>
      <c r="M1724" s="4">
        <v>41324</v>
      </c>
      <c r="N1724" s="1">
        <v>250</v>
      </c>
      <c r="O1724" s="1">
        <v>200</v>
      </c>
      <c r="Q1724" s="3">
        <f t="shared" si="104"/>
        <v>2013</v>
      </c>
      <c r="R1724" s="3">
        <f t="shared" si="105"/>
        <v>17</v>
      </c>
      <c r="S1724" s="2">
        <f t="shared" si="106"/>
        <v>0</v>
      </c>
      <c r="T1724" s="3">
        <f t="shared" si="107"/>
        <v>1</v>
      </c>
      <c r="U1724" s="1"/>
      <c r="V1724" s="1"/>
    </row>
    <row r="1725" spans="1:22" ht="14.25" customHeight="1" x14ac:dyDescent="0.3">
      <c r="A1725" s="1">
        <v>1724</v>
      </c>
      <c r="B1725" s="1" t="s">
        <v>3645</v>
      </c>
      <c r="D1725" s="1" t="s">
        <v>3646</v>
      </c>
      <c r="F1725" s="1">
        <v>92</v>
      </c>
      <c r="G1725" s="1">
        <v>0</v>
      </c>
      <c r="H1725" s="1">
        <v>1</v>
      </c>
      <c r="I1725" s="1">
        <v>0</v>
      </c>
      <c r="J1725" s="1">
        <v>1</v>
      </c>
      <c r="K1725" s="1">
        <v>19</v>
      </c>
      <c r="L1725" s="1">
        <v>0</v>
      </c>
      <c r="M1725" s="4">
        <v>43521.118136574078</v>
      </c>
      <c r="N1725" s="1">
        <v>147</v>
      </c>
      <c r="O1725" s="1">
        <v>200</v>
      </c>
      <c r="Q1725" s="3">
        <f t="shared" si="104"/>
        <v>2019</v>
      </c>
      <c r="R1725" s="3">
        <f t="shared" si="105"/>
        <v>19</v>
      </c>
      <c r="S1725" s="2">
        <f t="shared" si="106"/>
        <v>1</v>
      </c>
      <c r="T1725" s="3">
        <f t="shared" si="107"/>
        <v>0</v>
      </c>
      <c r="U1725" s="1"/>
      <c r="V1725" s="1"/>
    </row>
    <row r="1726" spans="1:22" ht="14.25" customHeight="1" x14ac:dyDescent="0.3">
      <c r="A1726" s="1">
        <v>1725</v>
      </c>
      <c r="B1726" s="1" t="s">
        <v>3647</v>
      </c>
      <c r="D1726" s="1" t="s">
        <v>3648</v>
      </c>
      <c r="F1726" s="1">
        <v>90</v>
      </c>
      <c r="G1726" s="1">
        <v>12</v>
      </c>
      <c r="H1726" s="1">
        <v>1</v>
      </c>
      <c r="I1726" s="1">
        <v>0</v>
      </c>
      <c r="J1726" s="1">
        <v>5</v>
      </c>
      <c r="K1726" s="1">
        <v>153</v>
      </c>
      <c r="L1726" s="1">
        <v>0</v>
      </c>
      <c r="M1726" s="4">
        <v>43354.741863425923</v>
      </c>
      <c r="N1726" s="1">
        <v>1083</v>
      </c>
      <c r="O1726" s="1">
        <v>200</v>
      </c>
      <c r="Q1726" s="3">
        <f t="shared" si="104"/>
        <v>2018</v>
      </c>
      <c r="R1726" s="3">
        <f t="shared" si="105"/>
        <v>153</v>
      </c>
      <c r="S1726" s="2">
        <f t="shared" si="106"/>
        <v>5</v>
      </c>
      <c r="T1726" s="3">
        <f t="shared" si="107"/>
        <v>0</v>
      </c>
      <c r="U1726" s="1"/>
      <c r="V1726" s="1"/>
    </row>
    <row r="1727" spans="1:22" ht="14.25" customHeight="1" x14ac:dyDescent="0.3">
      <c r="A1727" s="1">
        <v>1726</v>
      </c>
      <c r="B1727" s="1" t="s">
        <v>3649</v>
      </c>
      <c r="D1727" s="1" t="s">
        <v>3650</v>
      </c>
      <c r="F1727" s="1">
        <v>92</v>
      </c>
      <c r="G1727" s="1">
        <v>0</v>
      </c>
      <c r="H1727" s="1">
        <v>2</v>
      </c>
      <c r="I1727" s="1">
        <v>0</v>
      </c>
      <c r="J1727" s="1">
        <v>1</v>
      </c>
      <c r="K1727" s="1">
        <v>16</v>
      </c>
      <c r="L1727" s="1">
        <v>0</v>
      </c>
      <c r="M1727" s="4">
        <v>42930</v>
      </c>
      <c r="N1727" s="1">
        <v>192</v>
      </c>
      <c r="O1727" s="1">
        <v>200</v>
      </c>
      <c r="Q1727" s="3">
        <f t="shared" si="104"/>
        <v>2017</v>
      </c>
      <c r="R1727" s="3">
        <f t="shared" si="105"/>
        <v>16</v>
      </c>
      <c r="S1727" s="2">
        <f t="shared" si="106"/>
        <v>1</v>
      </c>
      <c r="T1727" s="3">
        <f t="shared" si="107"/>
        <v>0</v>
      </c>
      <c r="U1727" s="1"/>
      <c r="V1727" s="1"/>
    </row>
    <row r="1728" spans="1:22" ht="14.25" customHeight="1" x14ac:dyDescent="0.3">
      <c r="A1728" s="1">
        <v>1727</v>
      </c>
      <c r="B1728" s="1" t="s">
        <v>3651</v>
      </c>
      <c r="D1728" s="1" t="s">
        <v>3652</v>
      </c>
      <c r="F1728" s="1">
        <v>92</v>
      </c>
      <c r="G1728" s="1">
        <v>2</v>
      </c>
      <c r="H1728" s="1">
        <v>2</v>
      </c>
      <c r="I1728" s="1">
        <v>0</v>
      </c>
      <c r="J1728" s="1">
        <v>1</v>
      </c>
      <c r="K1728" s="1">
        <v>194</v>
      </c>
      <c r="L1728" s="1">
        <v>0</v>
      </c>
      <c r="M1728" s="4">
        <v>43615</v>
      </c>
      <c r="N1728" s="1">
        <v>29</v>
      </c>
      <c r="O1728" s="1">
        <v>200</v>
      </c>
      <c r="Q1728" s="3">
        <f t="shared" si="104"/>
        <v>2019</v>
      </c>
      <c r="R1728" s="3">
        <f t="shared" si="105"/>
        <v>194</v>
      </c>
      <c r="S1728" s="2">
        <f t="shared" si="106"/>
        <v>1</v>
      </c>
      <c r="T1728" s="3">
        <f t="shared" si="107"/>
        <v>0</v>
      </c>
      <c r="U1728" s="1"/>
      <c r="V1728" s="1"/>
    </row>
    <row r="1729" spans="1:22" ht="14.25" customHeight="1" x14ac:dyDescent="0.3">
      <c r="A1729" s="1">
        <v>1728</v>
      </c>
      <c r="B1729" s="1" t="s">
        <v>3653</v>
      </c>
      <c r="D1729" s="1" t="s">
        <v>3654</v>
      </c>
      <c r="F1729" s="1">
        <v>92</v>
      </c>
      <c r="G1729" s="1">
        <v>1</v>
      </c>
      <c r="H1729" s="1">
        <v>1</v>
      </c>
      <c r="I1729" s="1">
        <v>0</v>
      </c>
      <c r="J1729" s="1">
        <v>2</v>
      </c>
      <c r="K1729" s="1">
        <v>0</v>
      </c>
      <c r="L1729" s="1">
        <v>0</v>
      </c>
      <c r="M1729" s="4">
        <v>41814</v>
      </c>
      <c r="N1729" s="1">
        <v>366</v>
      </c>
      <c r="O1729" s="1">
        <v>200</v>
      </c>
      <c r="Q1729" s="3">
        <f t="shared" si="104"/>
        <v>2014</v>
      </c>
      <c r="R1729" s="3">
        <f t="shared" si="105"/>
        <v>0</v>
      </c>
      <c r="S1729" s="2">
        <f t="shared" si="106"/>
        <v>2</v>
      </c>
      <c r="T1729" s="3">
        <f t="shared" si="107"/>
        <v>0</v>
      </c>
      <c r="U1729" s="1"/>
      <c r="V1729" s="1"/>
    </row>
    <row r="1730" spans="1:22" ht="14.25" customHeight="1" x14ac:dyDescent="0.3">
      <c r="A1730" s="1">
        <v>1729</v>
      </c>
      <c r="B1730" s="1" t="s">
        <v>3655</v>
      </c>
      <c r="D1730" s="1" t="s">
        <v>3656</v>
      </c>
      <c r="F1730" s="1">
        <v>90</v>
      </c>
      <c r="G1730" s="1">
        <v>0</v>
      </c>
      <c r="H1730" s="1">
        <v>1</v>
      </c>
      <c r="I1730" s="1">
        <v>0</v>
      </c>
      <c r="J1730" s="1">
        <v>2</v>
      </c>
      <c r="K1730" s="1">
        <v>0</v>
      </c>
      <c r="L1730" s="1">
        <v>0</v>
      </c>
      <c r="M1730" s="4">
        <v>43860.882662037038</v>
      </c>
      <c r="N1730" s="1">
        <v>248</v>
      </c>
      <c r="O1730" s="1">
        <v>410</v>
      </c>
      <c r="Q1730" s="3">
        <f t="shared" si="104"/>
        <v>0</v>
      </c>
      <c r="R1730" s="3">
        <f t="shared" si="105"/>
        <v>0</v>
      </c>
      <c r="S1730" s="2">
        <f t="shared" si="106"/>
        <v>2</v>
      </c>
      <c r="T1730" s="3">
        <f t="shared" si="107"/>
        <v>0</v>
      </c>
      <c r="U1730" s="1"/>
      <c r="V1730" s="1"/>
    </row>
    <row r="1731" spans="1:22" ht="14.25" customHeight="1" x14ac:dyDescent="0.3">
      <c r="A1731" s="1">
        <v>1730</v>
      </c>
      <c r="B1731" s="1" t="s">
        <v>3657</v>
      </c>
      <c r="D1731" s="1" t="s">
        <v>3658</v>
      </c>
      <c r="F1731" s="1">
        <v>92</v>
      </c>
      <c r="G1731" s="1">
        <v>20</v>
      </c>
      <c r="H1731" s="1">
        <v>2</v>
      </c>
      <c r="I1731" s="1">
        <v>0</v>
      </c>
      <c r="J1731" s="1">
        <v>4</v>
      </c>
      <c r="K1731" s="1">
        <v>59</v>
      </c>
      <c r="L1731" s="1">
        <v>0</v>
      </c>
      <c r="M1731" s="4">
        <v>43574.36215277778</v>
      </c>
      <c r="N1731" s="1">
        <v>957</v>
      </c>
      <c r="O1731" s="1">
        <v>200</v>
      </c>
      <c r="Q1731" s="3">
        <f t="shared" ref="Q1731:Q1794" si="108">IF(M1731&lt;DATE(1998, 9, 4), 0, IF(YEAR(M1731)=2020, 0, IF(P1731=0, YEAR(M1731), IF(YEAR(P1731)=2020, 0, IF(P1731&lt;DATE(1998, 9, 4), 0, YEAR(P1731))))))</f>
        <v>2019</v>
      </c>
      <c r="R1731" s="3">
        <f t="shared" ref="R1731:R1794" si="109">IF(M1731&gt;DATE(2004, 2, 4), K1731, 0)</f>
        <v>59</v>
      </c>
      <c r="S1731" s="2">
        <f t="shared" ref="S1731:S1794" si="110">IF(M1731&gt;DATE(2006,3,21),J1731,0)</f>
        <v>4</v>
      </c>
      <c r="T1731" s="3">
        <f t="shared" ref="T1731:T1794" si="111">IF(M1731&gt;DATE(2010, 1, 10), L1731, 0)</f>
        <v>0</v>
      </c>
      <c r="U1731" s="1"/>
      <c r="V1731" s="1"/>
    </row>
    <row r="1732" spans="1:22" ht="14.25" customHeight="1" x14ac:dyDescent="0.3">
      <c r="A1732" s="1">
        <v>1731</v>
      </c>
      <c r="B1732" s="1" t="s">
        <v>3659</v>
      </c>
      <c r="D1732" s="1" t="s">
        <v>3660</v>
      </c>
      <c r="E1732" s="1" t="s">
        <v>3661</v>
      </c>
      <c r="F1732" s="1">
        <v>93</v>
      </c>
      <c r="G1732" s="1">
        <v>12</v>
      </c>
      <c r="H1732" s="1">
        <v>1</v>
      </c>
      <c r="I1732" s="1">
        <v>0</v>
      </c>
      <c r="J1732" s="1">
        <v>5</v>
      </c>
      <c r="K1732" s="1">
        <v>1</v>
      </c>
      <c r="L1732" s="1">
        <v>0</v>
      </c>
      <c r="M1732" s="4">
        <v>41158.169965277775</v>
      </c>
      <c r="N1732" s="1">
        <v>932</v>
      </c>
      <c r="O1732" s="1">
        <v>200</v>
      </c>
      <c r="Q1732" s="3">
        <f t="shared" si="108"/>
        <v>2012</v>
      </c>
      <c r="R1732" s="3">
        <f t="shared" si="109"/>
        <v>1</v>
      </c>
      <c r="S1732" s="2">
        <f t="shared" si="110"/>
        <v>5</v>
      </c>
      <c r="T1732" s="3">
        <f t="shared" si="111"/>
        <v>0</v>
      </c>
      <c r="U1732" s="1"/>
      <c r="V1732" s="1"/>
    </row>
    <row r="1733" spans="1:22" ht="14.25" customHeight="1" x14ac:dyDescent="0.3">
      <c r="A1733" s="1">
        <v>1732</v>
      </c>
      <c r="B1733" s="1" t="s">
        <v>3662</v>
      </c>
      <c r="D1733" s="1" t="s">
        <v>3663</v>
      </c>
      <c r="F1733" s="1">
        <v>91</v>
      </c>
      <c r="G1733" s="1">
        <v>2</v>
      </c>
      <c r="H1733" s="1">
        <v>1</v>
      </c>
      <c r="I1733" s="1">
        <v>0</v>
      </c>
      <c r="J1733" s="1">
        <v>0</v>
      </c>
      <c r="K1733" s="1">
        <v>0</v>
      </c>
      <c r="L1733" s="1">
        <v>0</v>
      </c>
      <c r="M1733" s="4">
        <v>42627.360682870371</v>
      </c>
      <c r="N1733" s="1">
        <v>14</v>
      </c>
      <c r="O1733" s="1">
        <v>200</v>
      </c>
      <c r="P1733" s="4">
        <v>43817.801481481481</v>
      </c>
      <c r="Q1733" s="3">
        <f t="shared" si="108"/>
        <v>2019</v>
      </c>
      <c r="R1733" s="3">
        <f t="shared" si="109"/>
        <v>0</v>
      </c>
      <c r="S1733" s="2">
        <f t="shared" si="110"/>
        <v>0</v>
      </c>
      <c r="T1733" s="3">
        <f t="shared" si="111"/>
        <v>0</v>
      </c>
      <c r="U1733" s="1"/>
      <c r="V1733" s="1"/>
    </row>
    <row r="1734" spans="1:22" ht="14.25" customHeight="1" x14ac:dyDescent="0.3">
      <c r="A1734" s="1">
        <v>1733</v>
      </c>
      <c r="B1734" s="1" t="s">
        <v>3664</v>
      </c>
      <c r="D1734" s="1" t="s">
        <v>3665</v>
      </c>
      <c r="F1734" s="1">
        <v>90</v>
      </c>
      <c r="G1734" s="1">
        <v>3</v>
      </c>
      <c r="H1734" s="1">
        <v>1</v>
      </c>
      <c r="I1734" s="1">
        <v>0</v>
      </c>
      <c r="J1734" s="1">
        <v>1</v>
      </c>
      <c r="K1734" s="1">
        <v>2</v>
      </c>
      <c r="L1734" s="1">
        <v>0</v>
      </c>
      <c r="M1734" s="4">
        <v>43547.074305555558</v>
      </c>
      <c r="N1734" s="1">
        <v>150</v>
      </c>
      <c r="O1734" s="1">
        <v>404</v>
      </c>
      <c r="Q1734" s="3">
        <f t="shared" si="108"/>
        <v>2019</v>
      </c>
      <c r="R1734" s="3">
        <f t="shared" si="109"/>
        <v>2</v>
      </c>
      <c r="S1734" s="2">
        <f t="shared" si="110"/>
        <v>1</v>
      </c>
      <c r="T1734" s="3">
        <f t="shared" si="111"/>
        <v>0</v>
      </c>
      <c r="U1734" s="1"/>
      <c r="V1734" s="1"/>
    </row>
    <row r="1735" spans="1:22" ht="14.25" customHeight="1" x14ac:dyDescent="0.3">
      <c r="A1735" s="1">
        <v>1734</v>
      </c>
      <c r="B1735" s="1" t="s">
        <v>3666</v>
      </c>
      <c r="D1735" s="1" t="s">
        <v>3667</v>
      </c>
      <c r="F1735" s="1">
        <v>93</v>
      </c>
      <c r="G1735" s="1">
        <v>0</v>
      </c>
      <c r="H1735" s="1">
        <v>1</v>
      </c>
      <c r="I1735" s="1">
        <v>0</v>
      </c>
      <c r="J1735" s="1">
        <v>1</v>
      </c>
      <c r="K1735" s="1">
        <v>2</v>
      </c>
      <c r="L1735" s="1">
        <v>0</v>
      </c>
      <c r="M1735" s="4">
        <v>43339.701203703706</v>
      </c>
      <c r="N1735" s="1">
        <v>372</v>
      </c>
      <c r="O1735" s="1">
        <v>200</v>
      </c>
      <c r="Q1735" s="3">
        <f t="shared" si="108"/>
        <v>2018</v>
      </c>
      <c r="R1735" s="3">
        <f t="shared" si="109"/>
        <v>2</v>
      </c>
      <c r="S1735" s="2">
        <f t="shared" si="110"/>
        <v>1</v>
      </c>
      <c r="T1735" s="3">
        <f t="shared" si="111"/>
        <v>0</v>
      </c>
      <c r="U1735" s="1"/>
      <c r="V1735" s="1"/>
    </row>
    <row r="1736" spans="1:22" ht="14.25" customHeight="1" x14ac:dyDescent="0.3">
      <c r="A1736" s="1">
        <v>1735</v>
      </c>
      <c r="B1736" s="1" t="s">
        <v>3668</v>
      </c>
      <c r="D1736" s="1" t="s">
        <v>3669</v>
      </c>
      <c r="F1736" s="1">
        <v>92</v>
      </c>
      <c r="G1736" s="1">
        <v>2</v>
      </c>
      <c r="H1736" s="1">
        <v>2</v>
      </c>
      <c r="I1736" s="1">
        <v>0</v>
      </c>
      <c r="J1736" s="1">
        <v>0</v>
      </c>
      <c r="K1736" s="1">
        <v>12</v>
      </c>
      <c r="L1736" s="1">
        <v>0</v>
      </c>
      <c r="M1736" s="4">
        <v>43616</v>
      </c>
      <c r="N1736" s="1">
        <v>471</v>
      </c>
      <c r="O1736" s="1">
        <v>200</v>
      </c>
      <c r="Q1736" s="3">
        <f t="shared" si="108"/>
        <v>2019</v>
      </c>
      <c r="R1736" s="3">
        <f t="shared" si="109"/>
        <v>12</v>
      </c>
      <c r="S1736" s="2">
        <f t="shared" si="110"/>
        <v>0</v>
      </c>
      <c r="T1736" s="3">
        <f t="shared" si="111"/>
        <v>0</v>
      </c>
      <c r="U1736" s="1"/>
      <c r="V1736" s="1"/>
    </row>
    <row r="1737" spans="1:22" ht="14.25" customHeight="1" x14ac:dyDescent="0.3">
      <c r="A1737" s="1">
        <v>1736</v>
      </c>
      <c r="B1737" s="1" t="s">
        <v>3670</v>
      </c>
      <c r="D1737" s="1" t="s">
        <v>3671</v>
      </c>
      <c r="F1737" s="1">
        <v>90</v>
      </c>
      <c r="G1737" s="1">
        <v>0</v>
      </c>
      <c r="H1737" s="1">
        <v>2</v>
      </c>
      <c r="I1737" s="1">
        <v>0</v>
      </c>
      <c r="J1737" s="1">
        <v>0</v>
      </c>
      <c r="K1737" s="1">
        <v>0</v>
      </c>
      <c r="L1737" s="1">
        <v>0</v>
      </c>
      <c r="M1737" s="4">
        <v>43706.812997685185</v>
      </c>
      <c r="N1737" s="1">
        <v>124</v>
      </c>
      <c r="O1737" s="1">
        <v>200</v>
      </c>
      <c r="Q1737" s="3">
        <f t="shared" si="108"/>
        <v>2019</v>
      </c>
      <c r="R1737" s="3">
        <f t="shared" si="109"/>
        <v>0</v>
      </c>
      <c r="S1737" s="2">
        <f t="shared" si="110"/>
        <v>0</v>
      </c>
      <c r="T1737" s="3">
        <f t="shared" si="111"/>
        <v>0</v>
      </c>
      <c r="U1737" s="1"/>
      <c r="V1737" s="1"/>
    </row>
    <row r="1738" spans="1:22" ht="14.25" customHeight="1" x14ac:dyDescent="0.3">
      <c r="A1738" s="1">
        <v>1737</v>
      </c>
      <c r="B1738" s="1" t="s">
        <v>3672</v>
      </c>
      <c r="D1738" s="1" t="s">
        <v>3673</v>
      </c>
      <c r="F1738" s="1">
        <v>92</v>
      </c>
      <c r="G1738" s="1">
        <v>0</v>
      </c>
      <c r="H1738" s="1">
        <v>1</v>
      </c>
      <c r="I1738" s="1">
        <v>0</v>
      </c>
      <c r="J1738" s="1">
        <v>1</v>
      </c>
      <c r="K1738" s="1">
        <v>17</v>
      </c>
      <c r="L1738" s="1">
        <v>0</v>
      </c>
      <c r="M1738" s="4">
        <v>43414</v>
      </c>
      <c r="N1738" s="1">
        <v>111</v>
      </c>
      <c r="O1738" s="1">
        <v>200</v>
      </c>
      <c r="Q1738" s="3">
        <f t="shared" si="108"/>
        <v>2018</v>
      </c>
      <c r="R1738" s="3">
        <f t="shared" si="109"/>
        <v>17</v>
      </c>
      <c r="S1738" s="2">
        <f t="shared" si="110"/>
        <v>1</v>
      </c>
      <c r="T1738" s="3">
        <f t="shared" si="111"/>
        <v>0</v>
      </c>
      <c r="U1738" s="1"/>
      <c r="V1738" s="1"/>
    </row>
    <row r="1739" spans="1:22" ht="14.25" customHeight="1" x14ac:dyDescent="0.3">
      <c r="A1739" s="1">
        <v>1738</v>
      </c>
      <c r="B1739" s="1" t="s">
        <v>3674</v>
      </c>
      <c r="D1739" s="1" t="s">
        <v>3675</v>
      </c>
      <c r="F1739" s="1">
        <v>90</v>
      </c>
      <c r="G1739" s="1">
        <v>0</v>
      </c>
      <c r="H1739" s="1">
        <v>1</v>
      </c>
      <c r="I1739" s="1">
        <v>0</v>
      </c>
      <c r="J1739" s="1">
        <v>0</v>
      </c>
      <c r="K1739" s="1">
        <v>3</v>
      </c>
      <c r="L1739" s="1">
        <v>0</v>
      </c>
      <c r="M1739" s="4">
        <v>43418.222222222219</v>
      </c>
      <c r="N1739" s="1">
        <v>153</v>
      </c>
      <c r="O1739" s="1">
        <v>200</v>
      </c>
      <c r="Q1739" s="3">
        <f t="shared" si="108"/>
        <v>2018</v>
      </c>
      <c r="R1739" s="3">
        <f t="shared" si="109"/>
        <v>3</v>
      </c>
      <c r="S1739" s="2">
        <f t="shared" si="110"/>
        <v>0</v>
      </c>
      <c r="T1739" s="3">
        <f t="shared" si="111"/>
        <v>0</v>
      </c>
      <c r="U1739" s="1"/>
      <c r="V1739" s="1"/>
    </row>
    <row r="1740" spans="1:22" ht="14.25" customHeight="1" x14ac:dyDescent="0.3">
      <c r="A1740" s="1">
        <v>1739</v>
      </c>
      <c r="B1740" s="1" t="s">
        <v>3676</v>
      </c>
      <c r="D1740" s="1" t="s">
        <v>3677</v>
      </c>
      <c r="F1740" s="1">
        <v>92</v>
      </c>
      <c r="G1740" s="1">
        <v>6</v>
      </c>
      <c r="H1740" s="1">
        <v>1</v>
      </c>
      <c r="I1740" s="1">
        <v>0</v>
      </c>
      <c r="J1740" s="1">
        <v>0</v>
      </c>
      <c r="K1740" s="1">
        <v>697</v>
      </c>
      <c r="L1740" s="1">
        <v>0</v>
      </c>
      <c r="M1740" s="4">
        <v>43333.235995370371</v>
      </c>
      <c r="N1740" s="1">
        <v>179</v>
      </c>
      <c r="O1740" s="1">
        <v>200</v>
      </c>
      <c r="Q1740" s="3">
        <f t="shared" si="108"/>
        <v>2018</v>
      </c>
      <c r="R1740" s="3">
        <f t="shared" si="109"/>
        <v>697</v>
      </c>
      <c r="S1740" s="2">
        <f t="shared" si="110"/>
        <v>0</v>
      </c>
      <c r="T1740" s="3">
        <f t="shared" si="111"/>
        <v>0</v>
      </c>
      <c r="U1740" s="1"/>
      <c r="V1740" s="1"/>
    </row>
    <row r="1741" spans="1:22" ht="14.25" customHeight="1" x14ac:dyDescent="0.3">
      <c r="A1741" s="1">
        <v>1740</v>
      </c>
      <c r="B1741" s="1" t="s">
        <v>3678</v>
      </c>
      <c r="D1741" s="1" t="s">
        <v>3679</v>
      </c>
      <c r="F1741" s="1">
        <v>90</v>
      </c>
      <c r="G1741" s="1">
        <v>18</v>
      </c>
      <c r="H1741" s="1">
        <v>1</v>
      </c>
      <c r="I1741" s="1">
        <v>0</v>
      </c>
      <c r="J1741" s="1">
        <v>0</v>
      </c>
      <c r="K1741" s="1">
        <v>23</v>
      </c>
      <c r="L1741" s="1">
        <v>1</v>
      </c>
      <c r="M1741" s="4">
        <v>41725.996365740742</v>
      </c>
      <c r="N1741" s="1">
        <v>445</v>
      </c>
      <c r="O1741" s="1">
        <v>200</v>
      </c>
      <c r="Q1741" s="3">
        <f t="shared" si="108"/>
        <v>2014</v>
      </c>
      <c r="R1741" s="3">
        <f t="shared" si="109"/>
        <v>23</v>
      </c>
      <c r="S1741" s="2">
        <f t="shared" si="110"/>
        <v>0</v>
      </c>
      <c r="T1741" s="3">
        <f t="shared" si="111"/>
        <v>1</v>
      </c>
      <c r="U1741" s="1"/>
      <c r="V1741" s="1"/>
    </row>
    <row r="1742" spans="1:22" ht="14.25" customHeight="1" x14ac:dyDescent="0.3">
      <c r="A1742" s="1">
        <v>1741</v>
      </c>
      <c r="B1742" s="1" t="s">
        <v>3680</v>
      </c>
      <c r="D1742" s="1" t="s">
        <v>3681</v>
      </c>
      <c r="F1742" s="1">
        <v>90</v>
      </c>
      <c r="G1742" s="1">
        <v>0</v>
      </c>
      <c r="H1742" s="1">
        <v>2</v>
      </c>
      <c r="I1742" s="1">
        <v>0</v>
      </c>
      <c r="J1742" s="1">
        <v>9</v>
      </c>
      <c r="K1742" s="1">
        <v>0</v>
      </c>
      <c r="L1742" s="1">
        <v>0</v>
      </c>
      <c r="M1742" s="4">
        <v>43568.34716435185</v>
      </c>
      <c r="N1742" s="1">
        <v>222</v>
      </c>
      <c r="O1742" s="1">
        <v>200</v>
      </c>
      <c r="Q1742" s="3">
        <f t="shared" si="108"/>
        <v>2019</v>
      </c>
      <c r="R1742" s="3">
        <f t="shared" si="109"/>
        <v>0</v>
      </c>
      <c r="S1742" s="2">
        <f t="shared" si="110"/>
        <v>9</v>
      </c>
      <c r="T1742" s="3">
        <f t="shared" si="111"/>
        <v>0</v>
      </c>
      <c r="U1742" s="1"/>
      <c r="V1742" s="1"/>
    </row>
    <row r="1743" spans="1:22" ht="14.25" customHeight="1" x14ac:dyDescent="0.3">
      <c r="A1743" s="1">
        <v>1742</v>
      </c>
      <c r="B1743" s="1" t="s">
        <v>3682</v>
      </c>
      <c r="D1743" s="1" t="s">
        <v>3683</v>
      </c>
      <c r="F1743" s="1">
        <v>90</v>
      </c>
      <c r="G1743" s="1">
        <v>3</v>
      </c>
      <c r="H1743" s="1">
        <v>1</v>
      </c>
      <c r="I1743" s="1">
        <v>0</v>
      </c>
      <c r="J1743" s="1">
        <v>0</v>
      </c>
      <c r="K1743" s="1">
        <v>0</v>
      </c>
      <c r="L1743" s="1">
        <v>0</v>
      </c>
      <c r="M1743" s="4">
        <v>43474.936307870368</v>
      </c>
      <c r="N1743" s="1">
        <v>334</v>
      </c>
      <c r="O1743" s="1">
        <v>200</v>
      </c>
      <c r="Q1743" s="3">
        <f t="shared" si="108"/>
        <v>2019</v>
      </c>
      <c r="R1743" s="3">
        <f t="shared" si="109"/>
        <v>0</v>
      </c>
      <c r="S1743" s="2">
        <f t="shared" si="110"/>
        <v>0</v>
      </c>
      <c r="T1743" s="3">
        <f t="shared" si="111"/>
        <v>0</v>
      </c>
      <c r="U1743" s="1"/>
      <c r="V1743" s="1"/>
    </row>
    <row r="1744" spans="1:22" ht="14.25" customHeight="1" x14ac:dyDescent="0.3">
      <c r="A1744" s="1">
        <v>1743</v>
      </c>
      <c r="B1744" s="1" t="s">
        <v>3684</v>
      </c>
      <c r="D1744" s="1" t="s">
        <v>3685</v>
      </c>
      <c r="F1744" s="1">
        <v>92</v>
      </c>
      <c r="G1744" s="1">
        <v>15</v>
      </c>
      <c r="H1744" s="1">
        <v>1</v>
      </c>
      <c r="I1744" s="1">
        <v>0</v>
      </c>
      <c r="J1744" s="1">
        <v>1</v>
      </c>
      <c r="K1744" s="1">
        <v>145</v>
      </c>
      <c r="L1744" s="1">
        <v>0</v>
      </c>
      <c r="M1744" s="4">
        <v>43497</v>
      </c>
      <c r="N1744" s="1">
        <v>536</v>
      </c>
      <c r="O1744" s="1">
        <v>200</v>
      </c>
      <c r="Q1744" s="3">
        <f t="shared" si="108"/>
        <v>2019</v>
      </c>
      <c r="R1744" s="3">
        <f t="shared" si="109"/>
        <v>145</v>
      </c>
      <c r="S1744" s="2">
        <f t="shared" si="110"/>
        <v>1</v>
      </c>
      <c r="T1744" s="3">
        <f t="shared" si="111"/>
        <v>0</v>
      </c>
      <c r="U1744" s="1"/>
      <c r="V1744" s="1"/>
    </row>
    <row r="1745" spans="1:22" ht="14.25" customHeight="1" x14ac:dyDescent="0.3">
      <c r="A1745" s="1">
        <v>1744</v>
      </c>
      <c r="B1745" s="1" t="s">
        <v>3686</v>
      </c>
      <c r="D1745" s="1" t="s">
        <v>3687</v>
      </c>
      <c r="F1745" s="1">
        <v>90</v>
      </c>
      <c r="G1745" s="1">
        <v>0</v>
      </c>
      <c r="H1745" s="1">
        <v>1</v>
      </c>
      <c r="I1745" s="1">
        <v>0</v>
      </c>
      <c r="J1745" s="1">
        <v>1</v>
      </c>
      <c r="K1745" s="1">
        <v>0</v>
      </c>
      <c r="L1745" s="1">
        <v>0</v>
      </c>
      <c r="M1745" s="4">
        <v>43397.922569444447</v>
      </c>
      <c r="N1745" s="1">
        <v>188</v>
      </c>
      <c r="O1745" s="1">
        <v>200</v>
      </c>
      <c r="Q1745" s="3">
        <f t="shared" si="108"/>
        <v>2018</v>
      </c>
      <c r="R1745" s="3">
        <f t="shared" si="109"/>
        <v>0</v>
      </c>
      <c r="S1745" s="2">
        <f t="shared" si="110"/>
        <v>1</v>
      </c>
      <c r="T1745" s="3">
        <f t="shared" si="111"/>
        <v>0</v>
      </c>
      <c r="U1745" s="1"/>
      <c r="V1745" s="1"/>
    </row>
    <row r="1746" spans="1:22" ht="14.25" customHeight="1" x14ac:dyDescent="0.3">
      <c r="A1746" s="1">
        <v>1745</v>
      </c>
      <c r="B1746" s="1" t="s">
        <v>3688</v>
      </c>
      <c r="D1746" s="1" t="s">
        <v>3689</v>
      </c>
      <c r="F1746" s="1">
        <v>93</v>
      </c>
      <c r="G1746" s="1">
        <v>0</v>
      </c>
      <c r="H1746" s="1">
        <v>1</v>
      </c>
      <c r="I1746" s="1">
        <v>0</v>
      </c>
      <c r="J1746" s="1">
        <v>7</v>
      </c>
      <c r="K1746" s="1">
        <v>0</v>
      </c>
      <c r="L1746" s="1">
        <v>0</v>
      </c>
      <c r="M1746" s="4">
        <v>43625.572743055556</v>
      </c>
      <c r="N1746" s="1">
        <v>152</v>
      </c>
      <c r="O1746" s="1">
        <v>404</v>
      </c>
      <c r="Q1746" s="3">
        <f t="shared" si="108"/>
        <v>2019</v>
      </c>
      <c r="R1746" s="3">
        <f t="shared" si="109"/>
        <v>0</v>
      </c>
      <c r="S1746" s="2">
        <f t="shared" si="110"/>
        <v>7</v>
      </c>
      <c r="T1746" s="3">
        <f t="shared" si="111"/>
        <v>0</v>
      </c>
      <c r="U1746" s="1"/>
      <c r="V1746" s="1"/>
    </row>
    <row r="1747" spans="1:22" ht="14.25" customHeight="1" x14ac:dyDescent="0.3">
      <c r="A1747" s="1">
        <v>1746</v>
      </c>
      <c r="B1747" s="1" t="s">
        <v>3690</v>
      </c>
      <c r="D1747" s="1" t="s">
        <v>3691</v>
      </c>
      <c r="F1747" s="1">
        <v>92</v>
      </c>
      <c r="G1747" s="1">
        <v>7</v>
      </c>
      <c r="H1747" s="1">
        <v>1</v>
      </c>
      <c r="I1747" s="1">
        <v>0</v>
      </c>
      <c r="J1747" s="1">
        <v>2</v>
      </c>
      <c r="K1747" s="1">
        <v>8</v>
      </c>
      <c r="L1747" s="1">
        <v>0</v>
      </c>
      <c r="M1747" s="4">
        <v>43549</v>
      </c>
      <c r="N1747" s="1">
        <v>1334</v>
      </c>
      <c r="O1747" s="1">
        <v>200</v>
      </c>
      <c r="Q1747" s="3">
        <f t="shared" si="108"/>
        <v>2019</v>
      </c>
      <c r="R1747" s="3">
        <f t="shared" si="109"/>
        <v>8</v>
      </c>
      <c r="S1747" s="2">
        <f t="shared" si="110"/>
        <v>2</v>
      </c>
      <c r="T1747" s="3">
        <f t="shared" si="111"/>
        <v>0</v>
      </c>
      <c r="U1747" s="1"/>
      <c r="V1747" s="1"/>
    </row>
    <row r="1748" spans="1:22" ht="14.25" customHeight="1" x14ac:dyDescent="0.3">
      <c r="A1748" s="1">
        <v>1747</v>
      </c>
      <c r="B1748" s="1" t="s">
        <v>3692</v>
      </c>
      <c r="D1748" s="1" t="s">
        <v>3693</v>
      </c>
      <c r="F1748" s="1">
        <v>92</v>
      </c>
      <c r="G1748" s="1">
        <v>0</v>
      </c>
      <c r="H1748" s="1">
        <v>1</v>
      </c>
      <c r="I1748" s="1">
        <v>0</v>
      </c>
      <c r="J1748" s="1">
        <v>51</v>
      </c>
      <c r="K1748" s="1">
        <v>36</v>
      </c>
      <c r="L1748" s="1">
        <v>0</v>
      </c>
      <c r="M1748" s="4">
        <v>43422</v>
      </c>
      <c r="N1748" s="1">
        <v>29</v>
      </c>
      <c r="O1748" s="1">
        <v>200</v>
      </c>
      <c r="Q1748" s="3">
        <f t="shared" si="108"/>
        <v>2018</v>
      </c>
      <c r="R1748" s="3">
        <f t="shared" si="109"/>
        <v>36</v>
      </c>
      <c r="S1748" s="2">
        <f t="shared" si="110"/>
        <v>51</v>
      </c>
      <c r="T1748" s="3">
        <f t="shared" si="111"/>
        <v>0</v>
      </c>
      <c r="U1748" s="1"/>
      <c r="V1748" s="1"/>
    </row>
    <row r="1749" spans="1:22" ht="14.25" customHeight="1" x14ac:dyDescent="0.3">
      <c r="A1749" s="1">
        <v>1748</v>
      </c>
      <c r="B1749" s="1" t="s">
        <v>3694</v>
      </c>
      <c r="D1749" s="1" t="s">
        <v>3695</v>
      </c>
      <c r="F1749" s="1">
        <v>90</v>
      </c>
      <c r="G1749" s="1">
        <v>36</v>
      </c>
      <c r="H1749" s="1">
        <v>2</v>
      </c>
      <c r="I1749" s="1">
        <v>0</v>
      </c>
      <c r="J1749" s="1">
        <v>0</v>
      </c>
      <c r="K1749" s="1">
        <v>0</v>
      </c>
      <c r="L1749" s="1">
        <v>0</v>
      </c>
      <c r="M1749" s="4">
        <v>42007.839178240742</v>
      </c>
      <c r="N1749" s="1">
        <v>2009</v>
      </c>
      <c r="O1749" s="1">
        <v>200</v>
      </c>
      <c r="Q1749" s="3">
        <f t="shared" si="108"/>
        <v>2015</v>
      </c>
      <c r="R1749" s="3">
        <f t="shared" si="109"/>
        <v>0</v>
      </c>
      <c r="S1749" s="2">
        <f t="shared" si="110"/>
        <v>0</v>
      </c>
      <c r="T1749" s="3">
        <f t="shared" si="111"/>
        <v>0</v>
      </c>
      <c r="U1749" s="1"/>
      <c r="V1749" s="1"/>
    </row>
    <row r="1750" spans="1:22" ht="14.25" customHeight="1" x14ac:dyDescent="0.3">
      <c r="A1750" s="1">
        <v>1749</v>
      </c>
      <c r="B1750" s="1" t="s">
        <v>3696</v>
      </c>
      <c r="D1750" s="1" t="s">
        <v>3697</v>
      </c>
      <c r="F1750" s="1">
        <v>90</v>
      </c>
      <c r="G1750" s="1">
        <v>0</v>
      </c>
      <c r="H1750" s="1">
        <v>1</v>
      </c>
      <c r="I1750" s="1">
        <v>0</v>
      </c>
      <c r="J1750" s="1">
        <v>0</v>
      </c>
      <c r="K1750" s="1">
        <v>3</v>
      </c>
      <c r="L1750" s="1">
        <v>0</v>
      </c>
      <c r="M1750" s="4">
        <v>43749.359722222223</v>
      </c>
      <c r="N1750" s="1">
        <v>37</v>
      </c>
      <c r="O1750" s="1">
        <v>200</v>
      </c>
      <c r="Q1750" s="3">
        <f t="shared" si="108"/>
        <v>2019</v>
      </c>
      <c r="R1750" s="3">
        <f t="shared" si="109"/>
        <v>3</v>
      </c>
      <c r="S1750" s="2">
        <f t="shared" si="110"/>
        <v>0</v>
      </c>
      <c r="T1750" s="3">
        <f t="shared" si="111"/>
        <v>0</v>
      </c>
      <c r="U1750" s="1"/>
      <c r="V1750" s="1"/>
    </row>
    <row r="1751" spans="1:22" ht="14.25" customHeight="1" x14ac:dyDescent="0.3">
      <c r="A1751" s="1">
        <v>1750</v>
      </c>
      <c r="B1751" s="1" t="s">
        <v>3698</v>
      </c>
      <c r="D1751" s="1" t="s">
        <v>3699</v>
      </c>
      <c r="F1751" s="1">
        <v>90</v>
      </c>
      <c r="G1751" s="1">
        <v>0</v>
      </c>
      <c r="H1751" s="1">
        <v>1</v>
      </c>
      <c r="I1751" s="1">
        <v>0</v>
      </c>
      <c r="J1751" s="1">
        <v>1</v>
      </c>
      <c r="K1751" s="1">
        <v>0</v>
      </c>
      <c r="L1751" s="1">
        <v>0</v>
      </c>
      <c r="M1751" s="4">
        <v>43443.183449074073</v>
      </c>
      <c r="N1751" s="1">
        <v>240</v>
      </c>
      <c r="O1751" s="1">
        <v>200</v>
      </c>
      <c r="Q1751" s="3">
        <f t="shared" si="108"/>
        <v>2018</v>
      </c>
      <c r="R1751" s="3">
        <f t="shared" si="109"/>
        <v>0</v>
      </c>
      <c r="S1751" s="2">
        <f t="shared" si="110"/>
        <v>1</v>
      </c>
      <c r="T1751" s="3">
        <f t="shared" si="111"/>
        <v>0</v>
      </c>
      <c r="U1751" s="1"/>
      <c r="V1751" s="1"/>
    </row>
    <row r="1752" spans="1:22" ht="14.25" customHeight="1" x14ac:dyDescent="0.3">
      <c r="A1752" s="1">
        <v>1751</v>
      </c>
      <c r="B1752" s="1" t="s">
        <v>3700</v>
      </c>
      <c r="D1752" s="1" t="s">
        <v>3701</v>
      </c>
      <c r="F1752" s="1">
        <v>92</v>
      </c>
      <c r="G1752" s="1">
        <v>1</v>
      </c>
      <c r="H1752" s="1">
        <v>1</v>
      </c>
      <c r="I1752" s="1">
        <v>0</v>
      </c>
      <c r="J1752" s="1">
        <v>3</v>
      </c>
      <c r="K1752" s="1">
        <v>14</v>
      </c>
      <c r="L1752" s="1">
        <v>0</v>
      </c>
      <c r="M1752" s="4">
        <v>43797.128483796296</v>
      </c>
      <c r="N1752" s="1">
        <v>70</v>
      </c>
      <c r="O1752" s="1">
        <v>200</v>
      </c>
      <c r="Q1752" s="3">
        <f t="shared" si="108"/>
        <v>2019</v>
      </c>
      <c r="R1752" s="3">
        <f t="shared" si="109"/>
        <v>14</v>
      </c>
      <c r="S1752" s="2">
        <f t="shared" si="110"/>
        <v>3</v>
      </c>
      <c r="T1752" s="3">
        <f t="shared" si="111"/>
        <v>0</v>
      </c>
      <c r="U1752" s="1"/>
      <c r="V1752" s="1"/>
    </row>
    <row r="1753" spans="1:22" ht="14.25" customHeight="1" x14ac:dyDescent="0.3">
      <c r="A1753" s="1">
        <v>1752</v>
      </c>
      <c r="B1753" s="1" t="s">
        <v>3702</v>
      </c>
      <c r="D1753" s="1" t="s">
        <v>3703</v>
      </c>
      <c r="F1753" s="1">
        <v>92</v>
      </c>
      <c r="G1753" s="1">
        <v>4</v>
      </c>
      <c r="H1753" s="1">
        <v>2</v>
      </c>
      <c r="I1753" s="1">
        <v>0</v>
      </c>
      <c r="J1753" s="1">
        <v>6</v>
      </c>
      <c r="K1753" s="1">
        <v>399</v>
      </c>
      <c r="L1753" s="1">
        <v>0</v>
      </c>
      <c r="M1753" s="4">
        <v>42676</v>
      </c>
      <c r="N1753" s="1">
        <v>526</v>
      </c>
      <c r="O1753" s="1">
        <v>200</v>
      </c>
      <c r="Q1753" s="3">
        <f t="shared" si="108"/>
        <v>2016</v>
      </c>
      <c r="R1753" s="3">
        <f t="shared" si="109"/>
        <v>399</v>
      </c>
      <c r="S1753" s="2">
        <f t="shared" si="110"/>
        <v>6</v>
      </c>
      <c r="T1753" s="3">
        <f t="shared" si="111"/>
        <v>0</v>
      </c>
      <c r="U1753" s="1"/>
      <c r="V1753" s="1"/>
    </row>
    <row r="1754" spans="1:22" ht="14.25" customHeight="1" x14ac:dyDescent="0.3">
      <c r="A1754" s="1">
        <v>1753</v>
      </c>
      <c r="B1754" s="1" t="s">
        <v>3704</v>
      </c>
      <c r="D1754" s="1" t="s">
        <v>3705</v>
      </c>
      <c r="F1754" s="1">
        <v>90</v>
      </c>
      <c r="G1754" s="1">
        <v>0</v>
      </c>
      <c r="H1754" s="1">
        <v>1</v>
      </c>
      <c r="I1754" s="1">
        <v>0</v>
      </c>
      <c r="J1754" s="1">
        <v>3</v>
      </c>
      <c r="K1754" s="1">
        <v>422</v>
      </c>
      <c r="L1754" s="1">
        <v>0</v>
      </c>
      <c r="M1754" s="4">
        <v>43864.492361111108</v>
      </c>
      <c r="N1754" s="1">
        <v>139</v>
      </c>
      <c r="O1754" s="1">
        <v>200</v>
      </c>
      <c r="Q1754" s="3">
        <f t="shared" si="108"/>
        <v>0</v>
      </c>
      <c r="R1754" s="3">
        <f t="shared" si="109"/>
        <v>422</v>
      </c>
      <c r="S1754" s="2">
        <f t="shared" si="110"/>
        <v>3</v>
      </c>
      <c r="T1754" s="3">
        <f t="shared" si="111"/>
        <v>0</v>
      </c>
      <c r="U1754" s="1"/>
      <c r="V1754" s="1"/>
    </row>
    <row r="1755" spans="1:22" ht="14.25" customHeight="1" x14ac:dyDescent="0.3">
      <c r="A1755" s="1">
        <v>1754</v>
      </c>
      <c r="B1755" s="1" t="s">
        <v>3706</v>
      </c>
      <c r="D1755" s="1" t="s">
        <v>3707</v>
      </c>
      <c r="F1755" s="1">
        <v>92</v>
      </c>
      <c r="G1755" s="1">
        <v>1</v>
      </c>
      <c r="H1755" s="1">
        <v>1</v>
      </c>
      <c r="I1755" s="1">
        <v>0</v>
      </c>
      <c r="J1755" s="1">
        <v>2</v>
      </c>
      <c r="K1755" s="1">
        <v>26</v>
      </c>
      <c r="L1755" s="1">
        <v>0</v>
      </c>
      <c r="M1755" s="4">
        <v>42333</v>
      </c>
      <c r="N1755" s="1">
        <v>77</v>
      </c>
      <c r="O1755" s="1">
        <v>200</v>
      </c>
      <c r="Q1755" s="3">
        <f t="shared" si="108"/>
        <v>2015</v>
      </c>
      <c r="R1755" s="3">
        <f t="shared" si="109"/>
        <v>26</v>
      </c>
      <c r="S1755" s="2">
        <f t="shared" si="110"/>
        <v>2</v>
      </c>
      <c r="T1755" s="3">
        <f t="shared" si="111"/>
        <v>0</v>
      </c>
      <c r="U1755" s="1"/>
      <c r="V1755" s="1"/>
    </row>
    <row r="1756" spans="1:22" ht="14.25" customHeight="1" x14ac:dyDescent="0.3">
      <c r="A1756" s="1">
        <v>1755</v>
      </c>
      <c r="B1756" s="1" t="s">
        <v>3708</v>
      </c>
      <c r="D1756" s="1" t="s">
        <v>3709</v>
      </c>
      <c r="F1756" s="1">
        <v>92</v>
      </c>
      <c r="G1756" s="1">
        <v>24</v>
      </c>
      <c r="H1756" s="1">
        <v>1</v>
      </c>
      <c r="I1756" s="1">
        <v>0</v>
      </c>
      <c r="J1756" s="1">
        <v>4</v>
      </c>
      <c r="K1756" s="1">
        <v>119</v>
      </c>
      <c r="L1756" s="1">
        <v>0</v>
      </c>
      <c r="M1756" s="4">
        <v>42828.269756944443</v>
      </c>
      <c r="N1756" s="1">
        <v>1743</v>
      </c>
      <c r="O1756" s="1">
        <v>200</v>
      </c>
      <c r="P1756" s="4">
        <v>42886</v>
      </c>
      <c r="Q1756" s="3">
        <f t="shared" si="108"/>
        <v>2017</v>
      </c>
      <c r="R1756" s="3">
        <f t="shared" si="109"/>
        <v>119</v>
      </c>
      <c r="S1756" s="2">
        <f t="shared" si="110"/>
        <v>4</v>
      </c>
      <c r="T1756" s="3">
        <f t="shared" si="111"/>
        <v>0</v>
      </c>
      <c r="U1756" s="1"/>
      <c r="V1756" s="1"/>
    </row>
    <row r="1757" spans="1:22" ht="14.25" customHeight="1" x14ac:dyDescent="0.3">
      <c r="A1757" s="1">
        <v>1756</v>
      </c>
      <c r="B1757" s="1" t="s">
        <v>3710</v>
      </c>
      <c r="D1757" s="1" t="s">
        <v>3711</v>
      </c>
      <c r="F1757" s="1">
        <v>90</v>
      </c>
      <c r="G1757" s="1">
        <v>3</v>
      </c>
      <c r="H1757" s="1">
        <v>1</v>
      </c>
      <c r="I1757" s="1">
        <v>0</v>
      </c>
      <c r="J1757" s="1">
        <v>3</v>
      </c>
      <c r="K1757" s="1">
        <v>640</v>
      </c>
      <c r="L1757" s="1">
        <v>0</v>
      </c>
      <c r="M1757" s="4">
        <v>42590.54215277778</v>
      </c>
      <c r="N1757" s="1">
        <v>518</v>
      </c>
      <c r="O1757" s="1">
        <v>200</v>
      </c>
      <c r="Q1757" s="3">
        <f t="shared" si="108"/>
        <v>2016</v>
      </c>
      <c r="R1757" s="3">
        <f t="shared" si="109"/>
        <v>640</v>
      </c>
      <c r="S1757" s="2">
        <f t="shared" si="110"/>
        <v>3</v>
      </c>
      <c r="T1757" s="3">
        <f t="shared" si="111"/>
        <v>0</v>
      </c>
      <c r="U1757" s="1"/>
      <c r="V1757" s="1"/>
    </row>
    <row r="1758" spans="1:22" ht="14.25" customHeight="1" x14ac:dyDescent="0.3">
      <c r="A1758" s="1">
        <v>1757</v>
      </c>
      <c r="B1758" s="1" t="s">
        <v>3712</v>
      </c>
      <c r="D1758" s="1" t="s">
        <v>3713</v>
      </c>
      <c r="F1758" s="1">
        <v>92</v>
      </c>
      <c r="G1758" s="1">
        <v>3</v>
      </c>
      <c r="H1758" s="1">
        <v>2</v>
      </c>
      <c r="I1758" s="1">
        <v>0</v>
      </c>
      <c r="J1758" s="1">
        <v>3</v>
      </c>
      <c r="K1758" s="1">
        <v>20</v>
      </c>
      <c r="L1758" s="1">
        <v>0</v>
      </c>
      <c r="M1758" s="4">
        <v>43171</v>
      </c>
      <c r="N1758" s="1">
        <v>150</v>
      </c>
      <c r="O1758" s="1">
        <v>200</v>
      </c>
      <c r="Q1758" s="3">
        <f t="shared" si="108"/>
        <v>2018</v>
      </c>
      <c r="R1758" s="3">
        <f t="shared" si="109"/>
        <v>20</v>
      </c>
      <c r="S1758" s="2">
        <f t="shared" si="110"/>
        <v>3</v>
      </c>
      <c r="T1758" s="3">
        <f t="shared" si="111"/>
        <v>0</v>
      </c>
      <c r="U1758" s="1"/>
      <c r="V1758" s="1"/>
    </row>
    <row r="1759" spans="1:22" ht="14.25" customHeight="1" x14ac:dyDescent="0.3">
      <c r="A1759" s="1">
        <v>1758</v>
      </c>
      <c r="B1759" s="1" t="s">
        <v>3714</v>
      </c>
      <c r="D1759" s="1" t="s">
        <v>3715</v>
      </c>
      <c r="F1759" s="1">
        <v>90</v>
      </c>
      <c r="G1759" s="1">
        <v>0</v>
      </c>
      <c r="H1759" s="1">
        <v>1</v>
      </c>
      <c r="I1759" s="1">
        <v>0</v>
      </c>
      <c r="J1759" s="1">
        <v>0</v>
      </c>
      <c r="K1759" s="1">
        <v>0</v>
      </c>
      <c r="L1759" s="1">
        <v>0</v>
      </c>
      <c r="M1759" s="4">
        <v>43776.308333333334</v>
      </c>
      <c r="N1759" s="1">
        <v>88</v>
      </c>
      <c r="O1759" s="1">
        <v>200</v>
      </c>
      <c r="Q1759" s="3">
        <f t="shared" si="108"/>
        <v>2019</v>
      </c>
      <c r="R1759" s="3">
        <f t="shared" si="109"/>
        <v>0</v>
      </c>
      <c r="S1759" s="2">
        <f t="shared" si="110"/>
        <v>0</v>
      </c>
      <c r="T1759" s="3">
        <f t="shared" si="111"/>
        <v>0</v>
      </c>
      <c r="U1759" s="1"/>
      <c r="V1759" s="1"/>
    </row>
    <row r="1760" spans="1:22" ht="14.25" customHeight="1" x14ac:dyDescent="0.3">
      <c r="A1760" s="1">
        <v>1759</v>
      </c>
      <c r="B1760" s="1" t="s">
        <v>3716</v>
      </c>
      <c r="D1760" s="1" t="s">
        <v>3717</v>
      </c>
      <c r="F1760" s="1">
        <v>90</v>
      </c>
      <c r="G1760" s="1">
        <v>0</v>
      </c>
      <c r="H1760" s="1">
        <v>2</v>
      </c>
      <c r="I1760" s="1">
        <v>0</v>
      </c>
      <c r="J1760" s="1">
        <v>1</v>
      </c>
      <c r="K1760" s="1">
        <v>0</v>
      </c>
      <c r="L1760" s="1">
        <v>0</v>
      </c>
      <c r="M1760" s="4">
        <v>43204.541203703702</v>
      </c>
      <c r="N1760" s="1">
        <v>749</v>
      </c>
      <c r="O1760" s="1">
        <v>200</v>
      </c>
      <c r="Q1760" s="3">
        <f t="shared" si="108"/>
        <v>2018</v>
      </c>
      <c r="R1760" s="3">
        <f t="shared" si="109"/>
        <v>0</v>
      </c>
      <c r="S1760" s="2">
        <f t="shared" si="110"/>
        <v>1</v>
      </c>
      <c r="T1760" s="3">
        <f t="shared" si="111"/>
        <v>0</v>
      </c>
      <c r="U1760" s="1"/>
      <c r="V1760" s="1"/>
    </row>
    <row r="1761" spans="1:22" ht="14.25" customHeight="1" x14ac:dyDescent="0.3">
      <c r="A1761" s="1">
        <v>1760</v>
      </c>
      <c r="B1761" s="1" t="s">
        <v>3718</v>
      </c>
      <c r="D1761" s="1" t="s">
        <v>3719</v>
      </c>
      <c r="F1761" s="1">
        <v>92</v>
      </c>
      <c r="G1761" s="1">
        <v>0</v>
      </c>
      <c r="H1761" s="1">
        <v>2</v>
      </c>
      <c r="I1761" s="1">
        <v>0</v>
      </c>
      <c r="J1761" s="1">
        <v>2</v>
      </c>
      <c r="K1761" s="1">
        <v>1084</v>
      </c>
      <c r="L1761" s="1">
        <v>0</v>
      </c>
      <c r="M1761" s="4">
        <v>41677</v>
      </c>
      <c r="N1761" s="1">
        <v>369</v>
      </c>
      <c r="O1761" s="1">
        <v>200</v>
      </c>
      <c r="Q1761" s="3">
        <f t="shared" si="108"/>
        <v>2014</v>
      </c>
      <c r="R1761" s="3">
        <f t="shared" si="109"/>
        <v>1084</v>
      </c>
      <c r="S1761" s="2">
        <f t="shared" si="110"/>
        <v>2</v>
      </c>
      <c r="T1761" s="3">
        <f t="shared" si="111"/>
        <v>0</v>
      </c>
      <c r="U1761" s="1"/>
      <c r="V1761" s="1"/>
    </row>
    <row r="1762" spans="1:22" ht="14.25" customHeight="1" x14ac:dyDescent="0.3">
      <c r="A1762" s="1">
        <v>1761</v>
      </c>
      <c r="B1762" s="1" t="s">
        <v>3720</v>
      </c>
      <c r="D1762" s="1" t="s">
        <v>3721</v>
      </c>
      <c r="F1762" s="1">
        <v>92</v>
      </c>
      <c r="G1762" s="1">
        <v>5</v>
      </c>
      <c r="H1762" s="1">
        <v>2</v>
      </c>
      <c r="I1762" s="1">
        <v>0</v>
      </c>
      <c r="J1762" s="1">
        <v>3</v>
      </c>
      <c r="K1762" s="1">
        <v>72</v>
      </c>
      <c r="L1762" s="1">
        <v>0</v>
      </c>
      <c r="M1762" s="4">
        <v>40725</v>
      </c>
      <c r="N1762" s="1">
        <v>62</v>
      </c>
      <c r="O1762" s="1">
        <v>200</v>
      </c>
      <c r="Q1762" s="3">
        <f t="shared" si="108"/>
        <v>2011</v>
      </c>
      <c r="R1762" s="3">
        <f t="shared" si="109"/>
        <v>72</v>
      </c>
      <c r="S1762" s="2">
        <f t="shared" si="110"/>
        <v>3</v>
      </c>
      <c r="T1762" s="3">
        <f t="shared" si="111"/>
        <v>0</v>
      </c>
      <c r="U1762" s="1"/>
      <c r="V1762" s="1"/>
    </row>
    <row r="1763" spans="1:22" ht="14.25" customHeight="1" x14ac:dyDescent="0.3">
      <c r="A1763" s="1">
        <v>1762</v>
      </c>
      <c r="B1763" s="1" t="s">
        <v>3722</v>
      </c>
      <c r="D1763" s="1" t="s">
        <v>3723</v>
      </c>
      <c r="F1763" s="1">
        <v>92</v>
      </c>
      <c r="G1763" s="1">
        <v>5</v>
      </c>
      <c r="H1763" s="1">
        <v>1</v>
      </c>
      <c r="I1763" s="1">
        <v>0</v>
      </c>
      <c r="J1763" s="1">
        <v>2</v>
      </c>
      <c r="K1763" s="1">
        <v>315</v>
      </c>
      <c r="L1763" s="1">
        <v>0</v>
      </c>
      <c r="M1763" s="4">
        <v>43496</v>
      </c>
      <c r="N1763" s="1">
        <v>59</v>
      </c>
      <c r="O1763" s="1">
        <v>200</v>
      </c>
      <c r="Q1763" s="3">
        <f t="shared" si="108"/>
        <v>2019</v>
      </c>
      <c r="R1763" s="3">
        <f t="shared" si="109"/>
        <v>315</v>
      </c>
      <c r="S1763" s="2">
        <f t="shared" si="110"/>
        <v>2</v>
      </c>
      <c r="T1763" s="3">
        <f t="shared" si="111"/>
        <v>0</v>
      </c>
      <c r="U1763" s="1"/>
      <c r="V1763" s="1"/>
    </row>
    <row r="1764" spans="1:22" ht="14.25" customHeight="1" x14ac:dyDescent="0.3">
      <c r="A1764" s="1">
        <v>1763</v>
      </c>
      <c r="B1764" s="1" t="s">
        <v>3724</v>
      </c>
      <c r="D1764" s="1" t="s">
        <v>3725</v>
      </c>
      <c r="F1764" s="1">
        <v>90</v>
      </c>
      <c r="G1764" s="1">
        <v>40</v>
      </c>
      <c r="H1764" s="1">
        <v>2</v>
      </c>
      <c r="I1764" s="1">
        <v>0</v>
      </c>
      <c r="J1764" s="1">
        <v>0</v>
      </c>
      <c r="K1764" s="1">
        <v>0</v>
      </c>
      <c r="L1764" s="1">
        <v>0</v>
      </c>
      <c r="M1764" s="4">
        <v>40431.339432870373</v>
      </c>
      <c r="N1764" s="1">
        <v>2193</v>
      </c>
      <c r="O1764" s="1">
        <v>200</v>
      </c>
      <c r="Q1764" s="3">
        <f t="shared" si="108"/>
        <v>2010</v>
      </c>
      <c r="R1764" s="3">
        <f t="shared" si="109"/>
        <v>0</v>
      </c>
      <c r="S1764" s="2">
        <f t="shared" si="110"/>
        <v>0</v>
      </c>
      <c r="T1764" s="3">
        <f t="shared" si="111"/>
        <v>0</v>
      </c>
      <c r="U1764" s="1"/>
      <c r="V1764" s="1"/>
    </row>
    <row r="1765" spans="1:22" ht="14.25" customHeight="1" x14ac:dyDescent="0.3">
      <c r="A1765" s="1">
        <v>1764</v>
      </c>
      <c r="B1765" s="1" t="s">
        <v>3726</v>
      </c>
      <c r="D1765" s="1" t="s">
        <v>3727</v>
      </c>
      <c r="F1765" s="1">
        <v>90</v>
      </c>
      <c r="G1765" s="1">
        <v>0</v>
      </c>
      <c r="H1765" s="1">
        <v>1</v>
      </c>
      <c r="I1765" s="1">
        <v>0</v>
      </c>
      <c r="J1765" s="1">
        <v>1</v>
      </c>
      <c r="K1765" s="1">
        <v>12</v>
      </c>
      <c r="L1765" s="1">
        <v>0</v>
      </c>
      <c r="M1765" s="4">
        <v>39343.291666666664</v>
      </c>
      <c r="N1765" s="1">
        <v>217</v>
      </c>
      <c r="O1765" s="1">
        <v>200</v>
      </c>
      <c r="Q1765" s="3">
        <f t="shared" si="108"/>
        <v>2007</v>
      </c>
      <c r="R1765" s="3">
        <f t="shared" si="109"/>
        <v>12</v>
      </c>
      <c r="S1765" s="2">
        <f t="shared" si="110"/>
        <v>1</v>
      </c>
      <c r="T1765" s="3">
        <f t="shared" si="111"/>
        <v>0</v>
      </c>
      <c r="U1765" s="1"/>
      <c r="V1765" s="1"/>
    </row>
    <row r="1766" spans="1:22" ht="14.25" customHeight="1" x14ac:dyDescent="0.3">
      <c r="A1766" s="1">
        <v>1765</v>
      </c>
      <c r="B1766" s="1" t="s">
        <v>3728</v>
      </c>
      <c r="D1766" s="1" t="s">
        <v>3729</v>
      </c>
      <c r="F1766" s="1">
        <v>92</v>
      </c>
      <c r="G1766" s="1">
        <v>2</v>
      </c>
      <c r="H1766" s="1">
        <v>2</v>
      </c>
      <c r="I1766" s="1">
        <v>0</v>
      </c>
      <c r="J1766" s="1">
        <v>2</v>
      </c>
      <c r="K1766" s="1">
        <v>18</v>
      </c>
      <c r="L1766" s="1">
        <v>0</v>
      </c>
      <c r="M1766" s="4">
        <v>39783</v>
      </c>
      <c r="N1766" s="1">
        <v>90</v>
      </c>
      <c r="O1766" s="1">
        <v>200</v>
      </c>
      <c r="Q1766" s="3">
        <f t="shared" si="108"/>
        <v>2008</v>
      </c>
      <c r="R1766" s="3">
        <f t="shared" si="109"/>
        <v>18</v>
      </c>
      <c r="S1766" s="2">
        <f t="shared" si="110"/>
        <v>2</v>
      </c>
      <c r="T1766" s="3">
        <f t="shared" si="111"/>
        <v>0</v>
      </c>
      <c r="U1766" s="1"/>
      <c r="V1766" s="1"/>
    </row>
    <row r="1767" spans="1:22" ht="14.25" customHeight="1" x14ac:dyDescent="0.3">
      <c r="A1767" s="1">
        <v>1766</v>
      </c>
      <c r="B1767" s="1" t="s">
        <v>3730</v>
      </c>
      <c r="D1767" s="1" t="s">
        <v>3731</v>
      </c>
      <c r="F1767" s="1">
        <v>92</v>
      </c>
      <c r="G1767" s="1">
        <v>18</v>
      </c>
      <c r="H1767" s="1">
        <v>2</v>
      </c>
      <c r="I1767" s="1">
        <v>0</v>
      </c>
      <c r="J1767" s="1">
        <v>7</v>
      </c>
      <c r="K1767" s="1">
        <v>798</v>
      </c>
      <c r="L1767" s="1">
        <v>0</v>
      </c>
      <c r="M1767" s="4">
        <v>43442</v>
      </c>
      <c r="N1767" s="1">
        <v>530</v>
      </c>
      <c r="O1767" s="1">
        <v>200</v>
      </c>
      <c r="Q1767" s="3">
        <f t="shared" si="108"/>
        <v>2018</v>
      </c>
      <c r="R1767" s="3">
        <f t="shared" si="109"/>
        <v>798</v>
      </c>
      <c r="S1767" s="2">
        <f t="shared" si="110"/>
        <v>7</v>
      </c>
      <c r="T1767" s="3">
        <f t="shared" si="111"/>
        <v>0</v>
      </c>
      <c r="U1767" s="1"/>
      <c r="V1767" s="1"/>
    </row>
    <row r="1768" spans="1:22" ht="14.25" customHeight="1" x14ac:dyDescent="0.3">
      <c r="A1768" s="1">
        <v>1767</v>
      </c>
      <c r="B1768" s="1" t="s">
        <v>3732</v>
      </c>
      <c r="D1768" s="1" t="s">
        <v>3733</v>
      </c>
      <c r="F1768" s="1">
        <v>92</v>
      </c>
      <c r="G1768" s="1">
        <v>1</v>
      </c>
      <c r="H1768" s="1">
        <v>1</v>
      </c>
      <c r="I1768" s="1">
        <v>0</v>
      </c>
      <c r="J1768" s="1">
        <v>18</v>
      </c>
      <c r="K1768" s="1">
        <v>1</v>
      </c>
      <c r="L1768" s="1">
        <v>0</v>
      </c>
      <c r="M1768" s="4">
        <v>41139</v>
      </c>
      <c r="N1768" s="1">
        <v>723</v>
      </c>
      <c r="O1768" s="1">
        <v>200</v>
      </c>
      <c r="Q1768" s="3">
        <f t="shared" si="108"/>
        <v>2012</v>
      </c>
      <c r="R1768" s="3">
        <f t="shared" si="109"/>
        <v>1</v>
      </c>
      <c r="S1768" s="2">
        <f t="shared" si="110"/>
        <v>18</v>
      </c>
      <c r="T1768" s="3">
        <f t="shared" si="111"/>
        <v>0</v>
      </c>
      <c r="U1768" s="1"/>
      <c r="V1768" s="1"/>
    </row>
    <row r="1769" spans="1:22" ht="14.25" customHeight="1" x14ac:dyDescent="0.3">
      <c r="A1769" s="1">
        <v>1768</v>
      </c>
      <c r="B1769" s="1" t="s">
        <v>3734</v>
      </c>
      <c r="D1769" s="1" t="s">
        <v>3735</v>
      </c>
      <c r="F1769" s="1">
        <v>90</v>
      </c>
      <c r="G1769" s="1">
        <v>0</v>
      </c>
      <c r="H1769" s="1">
        <v>1</v>
      </c>
      <c r="I1769" s="1">
        <v>0</v>
      </c>
      <c r="J1769" s="1">
        <v>1</v>
      </c>
      <c r="K1769" s="1">
        <v>0</v>
      </c>
      <c r="L1769" s="1">
        <v>0</v>
      </c>
      <c r="M1769" s="4">
        <v>43858.852719907409</v>
      </c>
      <c r="N1769" s="1">
        <v>1283</v>
      </c>
      <c r="O1769" s="1">
        <v>200</v>
      </c>
      <c r="Q1769" s="3">
        <f t="shared" si="108"/>
        <v>0</v>
      </c>
      <c r="R1769" s="3">
        <f t="shared" si="109"/>
        <v>0</v>
      </c>
      <c r="S1769" s="2">
        <f t="shared" si="110"/>
        <v>1</v>
      </c>
      <c r="T1769" s="3">
        <f t="shared" si="111"/>
        <v>0</v>
      </c>
      <c r="U1769" s="1"/>
      <c r="V1769" s="1"/>
    </row>
    <row r="1770" spans="1:22" ht="14.25" customHeight="1" x14ac:dyDescent="0.3">
      <c r="A1770" s="1">
        <v>1769</v>
      </c>
      <c r="B1770" s="1" t="s">
        <v>3736</v>
      </c>
      <c r="D1770" s="1" t="s">
        <v>3737</v>
      </c>
      <c r="F1770" s="1">
        <v>92</v>
      </c>
      <c r="G1770" s="1">
        <v>0</v>
      </c>
      <c r="H1770" s="1">
        <v>1</v>
      </c>
      <c r="I1770" s="1">
        <v>0</v>
      </c>
      <c r="J1770" s="1">
        <v>0</v>
      </c>
      <c r="K1770" s="1">
        <v>18</v>
      </c>
      <c r="L1770" s="1">
        <v>2</v>
      </c>
      <c r="M1770" s="4">
        <v>43773.505960648145</v>
      </c>
      <c r="N1770" s="1">
        <v>131</v>
      </c>
      <c r="O1770" s="1">
        <v>200</v>
      </c>
      <c r="Q1770" s="3">
        <f t="shared" si="108"/>
        <v>2019</v>
      </c>
      <c r="R1770" s="3">
        <f t="shared" si="109"/>
        <v>18</v>
      </c>
      <c r="S1770" s="2">
        <f t="shared" si="110"/>
        <v>0</v>
      </c>
      <c r="T1770" s="3">
        <f t="shared" si="111"/>
        <v>2</v>
      </c>
      <c r="U1770" s="1"/>
      <c r="V1770" s="1"/>
    </row>
    <row r="1771" spans="1:22" ht="14.25" customHeight="1" x14ac:dyDescent="0.3">
      <c r="A1771" s="1">
        <v>1770</v>
      </c>
      <c r="B1771" s="1" t="s">
        <v>3738</v>
      </c>
      <c r="D1771" s="1" t="s">
        <v>3739</v>
      </c>
      <c r="F1771" s="1">
        <v>92</v>
      </c>
      <c r="G1771" s="1">
        <v>2</v>
      </c>
      <c r="H1771" s="1">
        <v>1</v>
      </c>
      <c r="I1771" s="1">
        <v>0</v>
      </c>
      <c r="J1771" s="1">
        <v>1</v>
      </c>
      <c r="K1771" s="1">
        <v>1</v>
      </c>
      <c r="L1771" s="1">
        <v>0</v>
      </c>
      <c r="M1771" s="4">
        <v>43140</v>
      </c>
      <c r="N1771" s="1">
        <v>96</v>
      </c>
      <c r="O1771" s="1">
        <v>200</v>
      </c>
      <c r="Q1771" s="3">
        <f t="shared" si="108"/>
        <v>2018</v>
      </c>
      <c r="R1771" s="3">
        <f t="shared" si="109"/>
        <v>1</v>
      </c>
      <c r="S1771" s="2">
        <f t="shared" si="110"/>
        <v>1</v>
      </c>
      <c r="T1771" s="3">
        <f t="shared" si="111"/>
        <v>0</v>
      </c>
      <c r="U1771" s="1"/>
      <c r="V1771" s="1"/>
    </row>
    <row r="1772" spans="1:22" ht="14.25" customHeight="1" x14ac:dyDescent="0.3">
      <c r="A1772" s="1">
        <v>1771</v>
      </c>
      <c r="B1772" s="1" t="s">
        <v>3740</v>
      </c>
      <c r="D1772" s="1" t="s">
        <v>3741</v>
      </c>
      <c r="F1772" s="1">
        <v>92</v>
      </c>
      <c r="G1772" s="1">
        <v>6</v>
      </c>
      <c r="H1772" s="1">
        <v>1</v>
      </c>
      <c r="I1772" s="1">
        <v>0</v>
      </c>
      <c r="J1772" s="1">
        <v>6</v>
      </c>
      <c r="K1772" s="1">
        <v>2</v>
      </c>
      <c r="L1772" s="1">
        <v>0</v>
      </c>
      <c r="M1772" s="4">
        <v>41115</v>
      </c>
      <c r="N1772" s="1">
        <v>910</v>
      </c>
      <c r="O1772" s="1">
        <v>200</v>
      </c>
      <c r="Q1772" s="3">
        <f t="shared" si="108"/>
        <v>2012</v>
      </c>
      <c r="R1772" s="3">
        <f t="shared" si="109"/>
        <v>2</v>
      </c>
      <c r="S1772" s="2">
        <f t="shared" si="110"/>
        <v>6</v>
      </c>
      <c r="T1772" s="3">
        <f t="shared" si="111"/>
        <v>0</v>
      </c>
      <c r="U1772" s="1"/>
      <c r="V1772" s="1"/>
    </row>
    <row r="1773" spans="1:22" ht="14.25" customHeight="1" x14ac:dyDescent="0.3">
      <c r="A1773" s="1">
        <v>1772</v>
      </c>
      <c r="B1773" s="1" t="s">
        <v>3742</v>
      </c>
      <c r="D1773" s="1" t="s">
        <v>3743</v>
      </c>
      <c r="F1773" s="1">
        <v>92</v>
      </c>
      <c r="G1773" s="1">
        <v>0</v>
      </c>
      <c r="H1773" s="1">
        <v>1</v>
      </c>
      <c r="I1773" s="1">
        <v>0</v>
      </c>
      <c r="J1773" s="1">
        <v>6</v>
      </c>
      <c r="K1773" s="1">
        <v>41</v>
      </c>
      <c r="L1773" s="1">
        <v>0</v>
      </c>
      <c r="M1773" s="4">
        <v>42298</v>
      </c>
      <c r="N1773" s="1">
        <v>185</v>
      </c>
      <c r="O1773" s="1">
        <v>200</v>
      </c>
      <c r="Q1773" s="3">
        <f t="shared" si="108"/>
        <v>2015</v>
      </c>
      <c r="R1773" s="3">
        <f t="shared" si="109"/>
        <v>41</v>
      </c>
      <c r="S1773" s="2">
        <f t="shared" si="110"/>
        <v>6</v>
      </c>
      <c r="T1773" s="3">
        <f t="shared" si="111"/>
        <v>0</v>
      </c>
      <c r="U1773" s="1"/>
      <c r="V1773" s="1"/>
    </row>
    <row r="1774" spans="1:22" ht="14.25" customHeight="1" x14ac:dyDescent="0.3">
      <c r="A1774" s="1">
        <v>1773</v>
      </c>
      <c r="B1774" s="1" t="s">
        <v>3744</v>
      </c>
      <c r="D1774" s="1" t="s">
        <v>3745</v>
      </c>
      <c r="F1774" s="1">
        <v>92</v>
      </c>
      <c r="G1774" s="1">
        <v>0</v>
      </c>
      <c r="H1774" s="1">
        <v>2</v>
      </c>
      <c r="I1774" s="1">
        <v>0</v>
      </c>
      <c r="J1774" s="1">
        <v>1</v>
      </c>
      <c r="K1774" s="1">
        <v>0</v>
      </c>
      <c r="L1774" s="1">
        <v>0</v>
      </c>
      <c r="M1774" s="4">
        <v>41640</v>
      </c>
      <c r="N1774" s="1">
        <v>617</v>
      </c>
      <c r="O1774" s="1">
        <v>200</v>
      </c>
      <c r="Q1774" s="3">
        <f t="shared" si="108"/>
        <v>2014</v>
      </c>
      <c r="R1774" s="3">
        <f t="shared" si="109"/>
        <v>0</v>
      </c>
      <c r="S1774" s="2">
        <f t="shared" si="110"/>
        <v>1</v>
      </c>
      <c r="T1774" s="3">
        <f t="shared" si="111"/>
        <v>0</v>
      </c>
      <c r="U1774" s="1"/>
      <c r="V1774" s="1"/>
    </row>
    <row r="1775" spans="1:22" ht="14.25" customHeight="1" x14ac:dyDescent="0.3">
      <c r="A1775" s="1">
        <v>1774</v>
      </c>
      <c r="B1775" s="1" t="s">
        <v>3746</v>
      </c>
      <c r="D1775" s="1" t="s">
        <v>3747</v>
      </c>
      <c r="F1775" s="1">
        <v>92</v>
      </c>
      <c r="G1775" s="1">
        <v>5</v>
      </c>
      <c r="H1775" s="1">
        <v>1</v>
      </c>
      <c r="I1775" s="1">
        <v>0</v>
      </c>
      <c r="J1775" s="1">
        <v>1</v>
      </c>
      <c r="K1775" s="1">
        <v>17</v>
      </c>
      <c r="L1775" s="1">
        <v>0</v>
      </c>
      <c r="M1775" s="4">
        <v>43042.344351851854</v>
      </c>
      <c r="N1775" s="1">
        <v>151</v>
      </c>
      <c r="O1775" s="1">
        <v>200</v>
      </c>
      <c r="Q1775" s="3">
        <f t="shared" si="108"/>
        <v>2017</v>
      </c>
      <c r="R1775" s="3">
        <f t="shared" si="109"/>
        <v>17</v>
      </c>
      <c r="S1775" s="2">
        <f t="shared" si="110"/>
        <v>1</v>
      </c>
      <c r="T1775" s="3">
        <f t="shared" si="111"/>
        <v>0</v>
      </c>
      <c r="U1775" s="1"/>
      <c r="V1775" s="1"/>
    </row>
    <row r="1776" spans="1:22" ht="14.25" customHeight="1" x14ac:dyDescent="0.3">
      <c r="A1776" s="1">
        <v>1775</v>
      </c>
      <c r="B1776" s="1" t="s">
        <v>3748</v>
      </c>
      <c r="D1776" s="1" t="s">
        <v>3749</v>
      </c>
      <c r="F1776" s="1">
        <v>92</v>
      </c>
      <c r="G1776" s="1">
        <v>4</v>
      </c>
      <c r="H1776" s="1">
        <v>2</v>
      </c>
      <c r="I1776" s="1">
        <v>0</v>
      </c>
      <c r="J1776" s="1">
        <v>2</v>
      </c>
      <c r="K1776" s="1">
        <v>216</v>
      </c>
      <c r="L1776" s="1">
        <v>0</v>
      </c>
      <c r="M1776" s="4">
        <v>43268</v>
      </c>
      <c r="N1776" s="1">
        <v>437</v>
      </c>
      <c r="O1776" s="1">
        <v>200</v>
      </c>
      <c r="Q1776" s="3">
        <f t="shared" si="108"/>
        <v>2018</v>
      </c>
      <c r="R1776" s="3">
        <f t="shared" si="109"/>
        <v>216</v>
      </c>
      <c r="S1776" s="2">
        <f t="shared" si="110"/>
        <v>2</v>
      </c>
      <c r="T1776" s="3">
        <f t="shared" si="111"/>
        <v>0</v>
      </c>
      <c r="U1776" s="1"/>
      <c r="V1776" s="1"/>
    </row>
    <row r="1777" spans="1:22" ht="14.25" customHeight="1" x14ac:dyDescent="0.3">
      <c r="A1777" s="1">
        <v>1776</v>
      </c>
      <c r="B1777" s="1" t="s">
        <v>3750</v>
      </c>
      <c r="D1777" s="1" t="s">
        <v>3751</v>
      </c>
      <c r="F1777" s="1">
        <v>95</v>
      </c>
      <c r="G1777" s="1">
        <v>11</v>
      </c>
      <c r="H1777" s="1">
        <v>2</v>
      </c>
      <c r="I1777" s="1">
        <v>0</v>
      </c>
      <c r="J1777" s="1">
        <v>1</v>
      </c>
      <c r="K1777" s="1">
        <v>13</v>
      </c>
      <c r="L1777" s="1">
        <v>0</v>
      </c>
      <c r="M1777" s="4">
        <v>43815.486354166664</v>
      </c>
      <c r="N1777" s="1">
        <v>454</v>
      </c>
      <c r="O1777" s="1">
        <v>200</v>
      </c>
      <c r="Q1777" s="3">
        <f t="shared" si="108"/>
        <v>2019</v>
      </c>
      <c r="R1777" s="3">
        <f t="shared" si="109"/>
        <v>13</v>
      </c>
      <c r="S1777" s="2">
        <f t="shared" si="110"/>
        <v>1</v>
      </c>
      <c r="T1777" s="3">
        <f t="shared" si="111"/>
        <v>0</v>
      </c>
      <c r="U1777" s="1"/>
      <c r="V1777" s="1"/>
    </row>
    <row r="1778" spans="1:22" ht="14.25" customHeight="1" x14ac:dyDescent="0.3">
      <c r="A1778" s="1">
        <v>1777</v>
      </c>
      <c r="B1778" s="1" t="s">
        <v>3752</v>
      </c>
      <c r="D1778" s="1" t="s">
        <v>3753</v>
      </c>
      <c r="F1778" s="1">
        <v>91</v>
      </c>
      <c r="G1778" s="1">
        <v>10</v>
      </c>
      <c r="H1778" s="1">
        <v>2</v>
      </c>
      <c r="I1778" s="1">
        <v>0</v>
      </c>
      <c r="J1778" s="1">
        <v>0</v>
      </c>
      <c r="K1778" s="1">
        <v>85</v>
      </c>
      <c r="L1778" s="1">
        <v>0</v>
      </c>
      <c r="M1778" s="4">
        <v>43739.570833333331</v>
      </c>
      <c r="N1778" s="1">
        <v>342</v>
      </c>
      <c r="O1778" s="1">
        <v>200</v>
      </c>
      <c r="Q1778" s="3">
        <f t="shared" si="108"/>
        <v>2019</v>
      </c>
      <c r="R1778" s="3">
        <f t="shared" si="109"/>
        <v>85</v>
      </c>
      <c r="S1778" s="2">
        <f t="shared" si="110"/>
        <v>0</v>
      </c>
      <c r="T1778" s="3">
        <f t="shared" si="111"/>
        <v>0</v>
      </c>
      <c r="U1778" s="1"/>
      <c r="V1778" s="1"/>
    </row>
    <row r="1779" spans="1:22" ht="14.25" customHeight="1" x14ac:dyDescent="0.3">
      <c r="A1779" s="1">
        <v>1778</v>
      </c>
      <c r="B1779" s="1" t="s">
        <v>3754</v>
      </c>
      <c r="D1779" s="1" t="s">
        <v>3755</v>
      </c>
      <c r="F1779" s="1">
        <v>92</v>
      </c>
      <c r="G1779" s="1">
        <v>4</v>
      </c>
      <c r="H1779" s="1">
        <v>1</v>
      </c>
      <c r="I1779" s="1">
        <v>0</v>
      </c>
      <c r="J1779" s="1">
        <v>6</v>
      </c>
      <c r="K1779" s="1">
        <v>4</v>
      </c>
      <c r="L1779" s="1">
        <v>0</v>
      </c>
      <c r="M1779" s="4">
        <v>41967</v>
      </c>
      <c r="N1779" s="1">
        <v>35</v>
      </c>
      <c r="O1779" s="1">
        <v>200</v>
      </c>
      <c r="Q1779" s="3">
        <f t="shared" si="108"/>
        <v>2014</v>
      </c>
      <c r="R1779" s="3">
        <f t="shared" si="109"/>
        <v>4</v>
      </c>
      <c r="S1779" s="2">
        <f t="shared" si="110"/>
        <v>6</v>
      </c>
      <c r="T1779" s="3">
        <f t="shared" si="111"/>
        <v>0</v>
      </c>
      <c r="U1779" s="1"/>
      <c r="V1779" s="1"/>
    </row>
    <row r="1780" spans="1:22" ht="14.25" customHeight="1" x14ac:dyDescent="0.3">
      <c r="A1780" s="1">
        <v>1779</v>
      </c>
      <c r="B1780" s="1" t="s">
        <v>3756</v>
      </c>
      <c r="D1780" s="1" t="s">
        <v>3757</v>
      </c>
      <c r="F1780" s="1">
        <v>94</v>
      </c>
      <c r="G1780" s="1">
        <v>0</v>
      </c>
      <c r="H1780" s="1">
        <v>1</v>
      </c>
      <c r="I1780" s="1">
        <v>0</v>
      </c>
      <c r="J1780" s="1">
        <v>0</v>
      </c>
      <c r="K1780" s="1">
        <v>0</v>
      </c>
      <c r="L1780" s="1">
        <v>0</v>
      </c>
      <c r="M1780" s="4">
        <v>43909.994351851848</v>
      </c>
      <c r="N1780" s="1">
        <v>92</v>
      </c>
      <c r="O1780" s="1">
        <v>200</v>
      </c>
      <c r="Q1780" s="3">
        <f t="shared" si="108"/>
        <v>0</v>
      </c>
      <c r="R1780" s="3">
        <f t="shared" si="109"/>
        <v>0</v>
      </c>
      <c r="S1780" s="2">
        <f t="shared" si="110"/>
        <v>0</v>
      </c>
      <c r="T1780" s="3">
        <f t="shared" si="111"/>
        <v>0</v>
      </c>
      <c r="U1780" s="1"/>
      <c r="V1780" s="1"/>
    </row>
    <row r="1781" spans="1:22" ht="14.25" customHeight="1" x14ac:dyDescent="0.3">
      <c r="A1781" s="1">
        <v>1780</v>
      </c>
      <c r="B1781" s="1" t="s">
        <v>3758</v>
      </c>
      <c r="D1781" s="1" t="s">
        <v>3759</v>
      </c>
      <c r="F1781" s="1">
        <v>90</v>
      </c>
      <c r="G1781" s="1">
        <v>0</v>
      </c>
      <c r="H1781" s="1">
        <v>2</v>
      </c>
      <c r="I1781" s="1">
        <v>0</v>
      </c>
      <c r="J1781" s="1">
        <v>3</v>
      </c>
      <c r="K1781" s="1">
        <v>164</v>
      </c>
      <c r="L1781" s="1">
        <v>0</v>
      </c>
      <c r="M1781" s="4">
        <v>43645.230555555558</v>
      </c>
      <c r="N1781" s="1">
        <v>134</v>
      </c>
      <c r="O1781" s="1">
        <v>404</v>
      </c>
      <c r="Q1781" s="3">
        <f t="shared" si="108"/>
        <v>2019</v>
      </c>
      <c r="R1781" s="3">
        <f t="shared" si="109"/>
        <v>164</v>
      </c>
      <c r="S1781" s="2">
        <f t="shared" si="110"/>
        <v>3</v>
      </c>
      <c r="T1781" s="3">
        <f t="shared" si="111"/>
        <v>0</v>
      </c>
      <c r="U1781" s="1"/>
      <c r="V1781" s="1"/>
    </row>
    <row r="1782" spans="1:22" ht="14.25" customHeight="1" x14ac:dyDescent="0.3">
      <c r="A1782" s="1">
        <v>1781</v>
      </c>
      <c r="B1782" s="1" t="s">
        <v>3760</v>
      </c>
      <c r="D1782" s="1" t="s">
        <v>3761</v>
      </c>
      <c r="F1782" s="1">
        <v>90</v>
      </c>
      <c r="G1782" s="1">
        <v>3</v>
      </c>
      <c r="H1782" s="1">
        <v>1</v>
      </c>
      <c r="I1782" s="1">
        <v>0</v>
      </c>
      <c r="J1782" s="1">
        <v>0</v>
      </c>
      <c r="K1782" s="1">
        <v>0</v>
      </c>
      <c r="L1782" s="1">
        <v>0</v>
      </c>
      <c r="M1782" s="4">
        <v>42670.547106481485</v>
      </c>
      <c r="N1782" s="1">
        <v>1322</v>
      </c>
      <c r="O1782" s="1">
        <v>200</v>
      </c>
      <c r="Q1782" s="3">
        <f t="shared" si="108"/>
        <v>2016</v>
      </c>
      <c r="R1782" s="3">
        <f t="shared" si="109"/>
        <v>0</v>
      </c>
      <c r="S1782" s="2">
        <f t="shared" si="110"/>
        <v>0</v>
      </c>
      <c r="T1782" s="3">
        <f t="shared" si="111"/>
        <v>0</v>
      </c>
      <c r="U1782" s="1"/>
      <c r="V1782" s="1"/>
    </row>
    <row r="1783" spans="1:22" ht="14.25" customHeight="1" x14ac:dyDescent="0.3">
      <c r="A1783" s="1">
        <v>1782</v>
      </c>
      <c r="B1783" s="1" t="s">
        <v>3762</v>
      </c>
      <c r="D1783" s="1" t="s">
        <v>3763</v>
      </c>
      <c r="F1783" s="1">
        <v>95</v>
      </c>
      <c r="G1783" s="1">
        <v>2</v>
      </c>
      <c r="H1783" s="1">
        <v>2</v>
      </c>
      <c r="I1783" s="1">
        <v>0</v>
      </c>
      <c r="J1783" s="1">
        <v>1</v>
      </c>
      <c r="K1783" s="1">
        <v>3</v>
      </c>
      <c r="L1783" s="1">
        <v>0</v>
      </c>
      <c r="M1783" s="4">
        <v>43539.659733796296</v>
      </c>
      <c r="N1783" s="1">
        <v>15</v>
      </c>
      <c r="O1783" s="1">
        <v>200</v>
      </c>
      <c r="Q1783" s="3">
        <f t="shared" si="108"/>
        <v>2019</v>
      </c>
      <c r="R1783" s="3">
        <f t="shared" si="109"/>
        <v>3</v>
      </c>
      <c r="S1783" s="2">
        <f t="shared" si="110"/>
        <v>1</v>
      </c>
      <c r="T1783" s="3">
        <f t="shared" si="111"/>
        <v>0</v>
      </c>
      <c r="U1783" s="1"/>
      <c r="V1783" s="1"/>
    </row>
    <row r="1784" spans="1:22" ht="14.25" customHeight="1" x14ac:dyDescent="0.3">
      <c r="A1784" s="1">
        <v>1783</v>
      </c>
      <c r="B1784" s="1" t="s">
        <v>3764</v>
      </c>
      <c r="D1784" s="1" t="s">
        <v>3765</v>
      </c>
      <c r="F1784" s="1">
        <v>91</v>
      </c>
      <c r="G1784" s="1">
        <v>4</v>
      </c>
      <c r="H1784" s="1">
        <v>2</v>
      </c>
      <c r="I1784" s="1">
        <v>0</v>
      </c>
      <c r="J1784" s="1">
        <v>0</v>
      </c>
      <c r="K1784" s="1">
        <v>2</v>
      </c>
      <c r="L1784" s="1">
        <v>0</v>
      </c>
      <c r="M1784" s="4">
        <v>43572.003472222219</v>
      </c>
      <c r="N1784" s="1">
        <v>727</v>
      </c>
      <c r="O1784" s="1" t="s">
        <v>634</v>
      </c>
      <c r="Q1784" s="3">
        <f t="shared" si="108"/>
        <v>2019</v>
      </c>
      <c r="R1784" s="3">
        <f t="shared" si="109"/>
        <v>2</v>
      </c>
      <c r="S1784" s="2">
        <f t="shared" si="110"/>
        <v>0</v>
      </c>
      <c r="T1784" s="3">
        <f t="shared" si="111"/>
        <v>0</v>
      </c>
      <c r="U1784" s="1"/>
      <c r="V1784" s="1"/>
    </row>
    <row r="1785" spans="1:22" ht="14.25" customHeight="1" x14ac:dyDescent="0.3">
      <c r="A1785" s="1">
        <v>1784</v>
      </c>
      <c r="B1785" s="1" t="s">
        <v>3766</v>
      </c>
      <c r="D1785" s="1" t="s">
        <v>3767</v>
      </c>
      <c r="E1785" s="1" t="s">
        <v>3768</v>
      </c>
      <c r="F1785" s="1">
        <v>90</v>
      </c>
      <c r="G1785" s="1">
        <v>5</v>
      </c>
      <c r="H1785" s="1">
        <v>1</v>
      </c>
      <c r="I1785" s="1">
        <v>0</v>
      </c>
      <c r="J1785" s="1">
        <v>0</v>
      </c>
      <c r="K1785" s="1">
        <v>299</v>
      </c>
      <c r="L1785" s="1">
        <v>0</v>
      </c>
      <c r="M1785" s="4">
        <v>43534.438020833331</v>
      </c>
      <c r="N1785" s="1">
        <v>992</v>
      </c>
      <c r="O1785" s="1">
        <v>200</v>
      </c>
      <c r="Q1785" s="3">
        <f t="shared" si="108"/>
        <v>2019</v>
      </c>
      <c r="R1785" s="3">
        <f t="shared" si="109"/>
        <v>299</v>
      </c>
      <c r="S1785" s="2">
        <f t="shared" si="110"/>
        <v>0</v>
      </c>
      <c r="T1785" s="3">
        <f t="shared" si="111"/>
        <v>0</v>
      </c>
      <c r="U1785" s="1"/>
      <c r="V1785" s="1"/>
    </row>
    <row r="1786" spans="1:22" ht="14.25" customHeight="1" x14ac:dyDescent="0.3">
      <c r="A1786" s="1">
        <v>1785</v>
      </c>
      <c r="B1786" s="1" t="s">
        <v>3769</v>
      </c>
      <c r="D1786" s="1" t="s">
        <v>3770</v>
      </c>
      <c r="F1786" s="1">
        <v>90</v>
      </c>
      <c r="G1786" s="1">
        <v>3</v>
      </c>
      <c r="H1786" s="1">
        <v>2</v>
      </c>
      <c r="I1786" s="1">
        <v>0</v>
      </c>
      <c r="J1786" s="1">
        <v>4</v>
      </c>
      <c r="K1786" s="1">
        <v>2493</v>
      </c>
      <c r="L1786" s="1">
        <v>0</v>
      </c>
      <c r="M1786" s="4">
        <v>43566.416666666664</v>
      </c>
      <c r="N1786" s="1">
        <v>245</v>
      </c>
      <c r="O1786" s="1">
        <v>200</v>
      </c>
      <c r="Q1786" s="3">
        <f t="shared" si="108"/>
        <v>2019</v>
      </c>
      <c r="R1786" s="3">
        <f t="shared" si="109"/>
        <v>2493</v>
      </c>
      <c r="S1786" s="2">
        <f t="shared" si="110"/>
        <v>4</v>
      </c>
      <c r="T1786" s="3">
        <f t="shared" si="111"/>
        <v>0</v>
      </c>
      <c r="U1786" s="1"/>
      <c r="V1786" s="1"/>
    </row>
    <row r="1787" spans="1:22" ht="14.25" customHeight="1" x14ac:dyDescent="0.3">
      <c r="A1787" s="1">
        <v>1786</v>
      </c>
      <c r="B1787" s="1" t="s">
        <v>3771</v>
      </c>
      <c r="D1787" s="1" t="s">
        <v>3772</v>
      </c>
      <c r="F1787" s="1">
        <v>92</v>
      </c>
      <c r="G1787" s="1">
        <v>2</v>
      </c>
      <c r="H1787" s="1">
        <v>2</v>
      </c>
      <c r="I1787" s="1">
        <v>0</v>
      </c>
      <c r="J1787" s="1">
        <v>1</v>
      </c>
      <c r="K1787" s="1">
        <v>0</v>
      </c>
      <c r="L1787" s="1">
        <v>0</v>
      </c>
      <c r="M1787" s="4">
        <v>42139</v>
      </c>
      <c r="N1787" s="1">
        <v>29</v>
      </c>
      <c r="O1787" s="1">
        <v>200</v>
      </c>
      <c r="Q1787" s="3">
        <f t="shared" si="108"/>
        <v>2015</v>
      </c>
      <c r="R1787" s="3">
        <f t="shared" si="109"/>
        <v>0</v>
      </c>
      <c r="S1787" s="2">
        <f t="shared" si="110"/>
        <v>1</v>
      </c>
      <c r="T1787" s="3">
        <f t="shared" si="111"/>
        <v>0</v>
      </c>
      <c r="U1787" s="1"/>
      <c r="V1787" s="1"/>
    </row>
    <row r="1788" spans="1:22" ht="14.25" customHeight="1" x14ac:dyDescent="0.3">
      <c r="A1788" s="1">
        <v>1787</v>
      </c>
      <c r="B1788" s="1" t="s">
        <v>3773</v>
      </c>
      <c r="D1788" s="1" t="s">
        <v>3774</v>
      </c>
      <c r="F1788" s="1">
        <v>92</v>
      </c>
      <c r="G1788" s="1">
        <v>4</v>
      </c>
      <c r="H1788" s="1">
        <v>1</v>
      </c>
      <c r="I1788" s="1">
        <v>0</v>
      </c>
      <c r="J1788" s="1">
        <v>1</v>
      </c>
      <c r="K1788" s="1">
        <v>83</v>
      </c>
      <c r="L1788" s="1">
        <v>0</v>
      </c>
      <c r="M1788" s="4">
        <v>43367.930694444447</v>
      </c>
      <c r="N1788" s="1">
        <v>1145</v>
      </c>
      <c r="O1788" s="1">
        <v>200</v>
      </c>
      <c r="P1788" s="4">
        <v>43399</v>
      </c>
      <c r="Q1788" s="3">
        <f t="shared" si="108"/>
        <v>2018</v>
      </c>
      <c r="R1788" s="3">
        <f t="shared" si="109"/>
        <v>83</v>
      </c>
      <c r="S1788" s="2">
        <f t="shared" si="110"/>
        <v>1</v>
      </c>
      <c r="T1788" s="3">
        <f t="shared" si="111"/>
        <v>0</v>
      </c>
      <c r="U1788" s="1"/>
      <c r="V1788" s="1"/>
    </row>
    <row r="1789" spans="1:22" ht="14.25" customHeight="1" x14ac:dyDescent="0.3">
      <c r="A1789" s="1">
        <v>1788</v>
      </c>
      <c r="B1789" s="1" t="s">
        <v>3775</v>
      </c>
      <c r="D1789" s="1" t="s">
        <v>3776</v>
      </c>
      <c r="F1789" s="1">
        <v>90</v>
      </c>
      <c r="G1789" s="1">
        <v>0</v>
      </c>
      <c r="H1789" s="1">
        <v>2</v>
      </c>
      <c r="I1789" s="1">
        <v>0</v>
      </c>
      <c r="J1789" s="1">
        <v>1</v>
      </c>
      <c r="K1789" s="1">
        <v>0</v>
      </c>
      <c r="L1789" s="1">
        <v>0</v>
      </c>
      <c r="M1789" s="4">
        <v>43777.255567129629</v>
      </c>
      <c r="N1789" s="1">
        <v>25719</v>
      </c>
      <c r="O1789" s="1">
        <v>200</v>
      </c>
      <c r="Q1789" s="3">
        <f t="shared" si="108"/>
        <v>2019</v>
      </c>
      <c r="R1789" s="3">
        <f t="shared" si="109"/>
        <v>0</v>
      </c>
      <c r="S1789" s="2">
        <f t="shared" si="110"/>
        <v>1</v>
      </c>
      <c r="T1789" s="3">
        <f t="shared" si="111"/>
        <v>0</v>
      </c>
      <c r="U1789" s="1"/>
      <c r="V1789" s="1"/>
    </row>
    <row r="1790" spans="1:22" ht="14.25" customHeight="1" x14ac:dyDescent="0.3">
      <c r="A1790" s="1">
        <v>1789</v>
      </c>
      <c r="B1790" s="1" t="s">
        <v>3777</v>
      </c>
      <c r="D1790" s="1" t="s">
        <v>3778</v>
      </c>
      <c r="F1790" s="1">
        <v>92</v>
      </c>
      <c r="G1790" s="1">
        <v>61</v>
      </c>
      <c r="H1790" s="1">
        <v>2</v>
      </c>
      <c r="I1790" s="1">
        <v>0</v>
      </c>
      <c r="J1790" s="1">
        <v>4</v>
      </c>
      <c r="K1790" s="1">
        <v>29</v>
      </c>
      <c r="L1790" s="1">
        <v>0</v>
      </c>
      <c r="M1790" s="4">
        <v>41814</v>
      </c>
      <c r="N1790" s="1">
        <v>249</v>
      </c>
      <c r="O1790" s="1">
        <v>200</v>
      </c>
      <c r="Q1790" s="3">
        <f t="shared" si="108"/>
        <v>2014</v>
      </c>
      <c r="R1790" s="3">
        <f t="shared" si="109"/>
        <v>29</v>
      </c>
      <c r="S1790" s="2">
        <f t="shared" si="110"/>
        <v>4</v>
      </c>
      <c r="T1790" s="3">
        <f t="shared" si="111"/>
        <v>0</v>
      </c>
      <c r="U1790" s="1"/>
      <c r="V1790" s="1"/>
    </row>
    <row r="1791" spans="1:22" ht="14.25" customHeight="1" x14ac:dyDescent="0.3">
      <c r="A1791" s="1">
        <v>1790</v>
      </c>
      <c r="B1791" s="1" t="s">
        <v>3779</v>
      </c>
      <c r="D1791" s="1" t="s">
        <v>3780</v>
      </c>
      <c r="F1791" s="1">
        <v>92</v>
      </c>
      <c r="G1791" s="1">
        <v>0</v>
      </c>
      <c r="H1791" s="1">
        <v>2</v>
      </c>
      <c r="I1791" s="1">
        <v>0</v>
      </c>
      <c r="J1791" s="1">
        <v>0</v>
      </c>
      <c r="K1791" s="1">
        <v>0</v>
      </c>
      <c r="L1791" s="1">
        <v>0</v>
      </c>
      <c r="M1791" s="4">
        <v>42813</v>
      </c>
      <c r="N1791" s="1">
        <v>858</v>
      </c>
      <c r="O1791" s="1">
        <v>200</v>
      </c>
      <c r="Q1791" s="3">
        <f t="shared" si="108"/>
        <v>2017</v>
      </c>
      <c r="R1791" s="3">
        <f t="shared" si="109"/>
        <v>0</v>
      </c>
      <c r="S1791" s="2">
        <f t="shared" si="110"/>
        <v>0</v>
      </c>
      <c r="T1791" s="3">
        <f t="shared" si="111"/>
        <v>0</v>
      </c>
      <c r="U1791" s="1"/>
      <c r="V1791" s="1"/>
    </row>
    <row r="1792" spans="1:22" ht="14.25" customHeight="1" x14ac:dyDescent="0.3">
      <c r="A1792" s="1">
        <v>1791</v>
      </c>
      <c r="B1792" s="1" t="s">
        <v>3781</v>
      </c>
      <c r="D1792" s="1" t="s">
        <v>3782</v>
      </c>
      <c r="F1792" s="1">
        <v>90</v>
      </c>
      <c r="G1792" s="1">
        <v>1</v>
      </c>
      <c r="H1792" s="1">
        <v>1</v>
      </c>
      <c r="I1792" s="1">
        <v>0</v>
      </c>
      <c r="J1792" s="1">
        <v>1</v>
      </c>
      <c r="K1792" s="1">
        <v>0</v>
      </c>
      <c r="L1792" s="1">
        <v>0</v>
      </c>
      <c r="M1792" s="4">
        <v>43247.237164351849</v>
      </c>
      <c r="N1792" s="1">
        <v>714</v>
      </c>
      <c r="O1792" s="1">
        <v>200</v>
      </c>
      <c r="P1792" s="4">
        <v>43785.029166666667</v>
      </c>
      <c r="Q1792" s="3">
        <f t="shared" si="108"/>
        <v>2019</v>
      </c>
      <c r="R1792" s="3">
        <f t="shared" si="109"/>
        <v>0</v>
      </c>
      <c r="S1792" s="2">
        <f t="shared" si="110"/>
        <v>1</v>
      </c>
      <c r="T1792" s="3">
        <f t="shared" si="111"/>
        <v>0</v>
      </c>
      <c r="U1792" s="1"/>
      <c r="V1792" s="1"/>
    </row>
    <row r="1793" spans="1:22" ht="14.25" customHeight="1" x14ac:dyDescent="0.3">
      <c r="A1793" s="1">
        <v>1792</v>
      </c>
      <c r="B1793" s="1" t="s">
        <v>3783</v>
      </c>
      <c r="D1793" s="1" t="s">
        <v>3784</v>
      </c>
      <c r="F1793" s="1">
        <v>92</v>
      </c>
      <c r="G1793" s="1">
        <v>0</v>
      </c>
      <c r="H1793" s="1">
        <v>2</v>
      </c>
      <c r="I1793" s="1">
        <v>0</v>
      </c>
      <c r="J1793" s="1">
        <v>0</v>
      </c>
      <c r="K1793" s="1">
        <v>25</v>
      </c>
      <c r="L1793" s="1">
        <v>0</v>
      </c>
      <c r="M1793" s="4">
        <v>43441.749780092592</v>
      </c>
      <c r="N1793" s="1">
        <v>124</v>
      </c>
      <c r="O1793" s="1">
        <v>200</v>
      </c>
      <c r="Q1793" s="3">
        <f t="shared" si="108"/>
        <v>2018</v>
      </c>
      <c r="R1793" s="3">
        <f t="shared" si="109"/>
        <v>25</v>
      </c>
      <c r="S1793" s="2">
        <f t="shared" si="110"/>
        <v>0</v>
      </c>
      <c r="T1793" s="3">
        <f t="shared" si="111"/>
        <v>0</v>
      </c>
      <c r="U1793" s="1"/>
      <c r="V1793" s="1"/>
    </row>
    <row r="1794" spans="1:22" ht="14.25" customHeight="1" x14ac:dyDescent="0.3">
      <c r="A1794" s="1">
        <v>1793</v>
      </c>
      <c r="B1794" s="1" t="s">
        <v>3785</v>
      </c>
      <c r="D1794" s="1" t="s">
        <v>3786</v>
      </c>
      <c r="F1794" s="1">
        <v>92</v>
      </c>
      <c r="G1794" s="1">
        <v>0</v>
      </c>
      <c r="H1794" s="1">
        <v>1</v>
      </c>
      <c r="I1794" s="1">
        <v>0</v>
      </c>
      <c r="J1794" s="1">
        <v>3</v>
      </c>
      <c r="K1794" s="1">
        <v>0</v>
      </c>
      <c r="L1794" s="1">
        <v>0</v>
      </c>
      <c r="M1794" s="4">
        <v>43695</v>
      </c>
      <c r="N1794" s="1">
        <v>222</v>
      </c>
      <c r="O1794" s="1">
        <v>200</v>
      </c>
      <c r="Q1794" s="3">
        <f t="shared" si="108"/>
        <v>2019</v>
      </c>
      <c r="R1794" s="3">
        <f t="shared" si="109"/>
        <v>0</v>
      </c>
      <c r="S1794" s="2">
        <f t="shared" si="110"/>
        <v>3</v>
      </c>
      <c r="T1794" s="3">
        <f t="shared" si="111"/>
        <v>0</v>
      </c>
      <c r="U1794" s="1"/>
      <c r="V1794" s="1"/>
    </row>
    <row r="1795" spans="1:22" ht="14.25" customHeight="1" x14ac:dyDescent="0.3">
      <c r="A1795" s="1">
        <v>1794</v>
      </c>
      <c r="B1795" s="1" t="s">
        <v>3787</v>
      </c>
      <c r="D1795" s="1" t="s">
        <v>3788</v>
      </c>
      <c r="F1795" s="1">
        <v>92</v>
      </c>
      <c r="G1795" s="1">
        <v>2</v>
      </c>
      <c r="H1795" s="1">
        <v>1</v>
      </c>
      <c r="I1795" s="1">
        <v>0</v>
      </c>
      <c r="J1795" s="1">
        <v>5</v>
      </c>
      <c r="K1795" s="1">
        <v>0</v>
      </c>
      <c r="L1795" s="1">
        <v>0</v>
      </c>
      <c r="M1795" s="4">
        <v>43262.801516203705</v>
      </c>
      <c r="N1795" s="1">
        <v>487</v>
      </c>
      <c r="O1795" s="1">
        <v>200</v>
      </c>
      <c r="Q1795" s="3">
        <f t="shared" ref="Q1795:Q1858" si="112">IF(M1795&lt;DATE(1998, 9, 4), 0, IF(YEAR(M1795)=2020, 0, IF(P1795=0, YEAR(M1795), IF(YEAR(P1795)=2020, 0, IF(P1795&lt;DATE(1998, 9, 4), 0, YEAR(P1795))))))</f>
        <v>2018</v>
      </c>
      <c r="R1795" s="3">
        <f t="shared" ref="R1795:R1858" si="113">IF(M1795&gt;DATE(2004, 2, 4), K1795, 0)</f>
        <v>0</v>
      </c>
      <c r="S1795" s="2">
        <f t="shared" ref="S1795:S1858" si="114">IF(M1795&gt;DATE(2006,3,21),J1795,0)</f>
        <v>5</v>
      </c>
      <c r="T1795" s="3">
        <f t="shared" ref="T1795:T1858" si="115">IF(M1795&gt;DATE(2010, 1, 10), L1795, 0)</f>
        <v>0</v>
      </c>
      <c r="U1795" s="1"/>
      <c r="V1795" s="1"/>
    </row>
    <row r="1796" spans="1:22" ht="14.25" customHeight="1" x14ac:dyDescent="0.3">
      <c r="A1796" s="1">
        <v>1795</v>
      </c>
      <c r="B1796" s="1" t="s">
        <v>3789</v>
      </c>
      <c r="D1796" s="1" t="s">
        <v>3790</v>
      </c>
      <c r="F1796" s="1">
        <v>92</v>
      </c>
      <c r="G1796" s="1">
        <v>0</v>
      </c>
      <c r="H1796" s="1">
        <v>1</v>
      </c>
      <c r="I1796" s="1">
        <v>0</v>
      </c>
      <c r="J1796" s="1">
        <v>3</v>
      </c>
      <c r="K1796" s="1">
        <v>0</v>
      </c>
      <c r="L1796" s="1">
        <v>0</v>
      </c>
      <c r="M1796" s="4">
        <v>43175</v>
      </c>
      <c r="N1796" s="1">
        <v>110</v>
      </c>
      <c r="O1796" s="1">
        <v>200</v>
      </c>
      <c r="Q1796" s="3">
        <f t="shared" si="112"/>
        <v>2018</v>
      </c>
      <c r="R1796" s="3">
        <f t="shared" si="113"/>
        <v>0</v>
      </c>
      <c r="S1796" s="2">
        <f t="shared" si="114"/>
        <v>3</v>
      </c>
      <c r="T1796" s="3">
        <f t="shared" si="115"/>
        <v>0</v>
      </c>
      <c r="U1796" s="1"/>
      <c r="V1796" s="1"/>
    </row>
    <row r="1797" spans="1:22" ht="14.25" customHeight="1" x14ac:dyDescent="0.3">
      <c r="A1797" s="1">
        <v>1796</v>
      </c>
      <c r="B1797" s="1" t="s">
        <v>3791</v>
      </c>
      <c r="D1797" s="1" t="s">
        <v>3792</v>
      </c>
      <c r="F1797" s="1">
        <v>92</v>
      </c>
      <c r="G1797" s="1">
        <v>3</v>
      </c>
      <c r="H1797" s="1">
        <v>1</v>
      </c>
      <c r="I1797" s="1">
        <v>0</v>
      </c>
      <c r="J1797" s="1">
        <v>0</v>
      </c>
      <c r="K1797" s="1">
        <v>184</v>
      </c>
      <c r="L1797" s="1">
        <v>0</v>
      </c>
      <c r="M1797" s="4">
        <v>43063.915694444448</v>
      </c>
      <c r="N1797" s="1">
        <v>115</v>
      </c>
      <c r="O1797" s="1">
        <v>200</v>
      </c>
      <c r="Q1797" s="3">
        <f t="shared" si="112"/>
        <v>2017</v>
      </c>
      <c r="R1797" s="3">
        <f t="shared" si="113"/>
        <v>184</v>
      </c>
      <c r="S1797" s="2">
        <f t="shared" si="114"/>
        <v>0</v>
      </c>
      <c r="T1797" s="3">
        <f t="shared" si="115"/>
        <v>0</v>
      </c>
      <c r="U1797" s="1"/>
      <c r="V1797" s="1"/>
    </row>
    <row r="1798" spans="1:22" ht="14.25" customHeight="1" x14ac:dyDescent="0.3">
      <c r="A1798" s="1">
        <v>1797</v>
      </c>
      <c r="B1798" s="1" t="s">
        <v>3793</v>
      </c>
      <c r="D1798" s="1" t="s">
        <v>3794</v>
      </c>
      <c r="F1798" s="1">
        <v>90</v>
      </c>
      <c r="G1798" s="1">
        <v>1</v>
      </c>
      <c r="H1798" s="1">
        <v>2</v>
      </c>
      <c r="I1798" s="1">
        <v>0</v>
      </c>
      <c r="J1798" s="1">
        <v>1</v>
      </c>
      <c r="K1798" s="1">
        <v>15</v>
      </c>
      <c r="L1798" s="1">
        <v>0</v>
      </c>
      <c r="M1798" s="4">
        <v>43602.464548611111</v>
      </c>
      <c r="N1798" s="1">
        <v>731</v>
      </c>
      <c r="O1798" s="1">
        <v>200</v>
      </c>
      <c r="Q1798" s="3">
        <f t="shared" si="112"/>
        <v>2019</v>
      </c>
      <c r="R1798" s="3">
        <f t="shared" si="113"/>
        <v>15</v>
      </c>
      <c r="S1798" s="2">
        <f t="shared" si="114"/>
        <v>1</v>
      </c>
      <c r="T1798" s="3">
        <f t="shared" si="115"/>
        <v>0</v>
      </c>
      <c r="U1798" s="1"/>
      <c r="V1798" s="1"/>
    </row>
    <row r="1799" spans="1:22" ht="14.25" customHeight="1" x14ac:dyDescent="0.3">
      <c r="A1799" s="1">
        <v>1798</v>
      </c>
      <c r="B1799" s="1" t="s">
        <v>3795</v>
      </c>
      <c r="D1799" s="1" t="s">
        <v>3796</v>
      </c>
      <c r="F1799" s="1">
        <v>92</v>
      </c>
      <c r="G1799" s="1">
        <v>19</v>
      </c>
      <c r="H1799" s="1">
        <v>1</v>
      </c>
      <c r="I1799" s="1">
        <v>0</v>
      </c>
      <c r="J1799" s="1">
        <v>9</v>
      </c>
      <c r="K1799" s="1">
        <v>85</v>
      </c>
      <c r="L1799" s="1">
        <v>0</v>
      </c>
      <c r="M1799" s="4">
        <v>43486.882951388892</v>
      </c>
      <c r="N1799" s="1">
        <v>384</v>
      </c>
      <c r="O1799" s="1">
        <v>200</v>
      </c>
      <c r="P1799" s="4">
        <v>43560</v>
      </c>
      <c r="Q1799" s="3">
        <f t="shared" si="112"/>
        <v>2019</v>
      </c>
      <c r="R1799" s="3">
        <f t="shared" si="113"/>
        <v>85</v>
      </c>
      <c r="S1799" s="2">
        <f t="shared" si="114"/>
        <v>9</v>
      </c>
      <c r="T1799" s="3">
        <f t="shared" si="115"/>
        <v>0</v>
      </c>
      <c r="U1799" s="1"/>
      <c r="V1799" s="1"/>
    </row>
    <row r="1800" spans="1:22" ht="14.25" customHeight="1" x14ac:dyDescent="0.3">
      <c r="A1800" s="1">
        <v>1799</v>
      </c>
      <c r="B1800" s="1" t="s">
        <v>3797</v>
      </c>
      <c r="D1800" s="1" t="s">
        <v>3798</v>
      </c>
      <c r="F1800" s="1">
        <v>91</v>
      </c>
      <c r="G1800" s="1">
        <v>15</v>
      </c>
      <c r="H1800" s="1">
        <v>2</v>
      </c>
      <c r="I1800" s="1">
        <v>0</v>
      </c>
      <c r="J1800" s="1">
        <v>0</v>
      </c>
      <c r="K1800" s="1">
        <v>24</v>
      </c>
      <c r="L1800" s="1">
        <v>0</v>
      </c>
      <c r="M1800" s="4">
        <v>43094.872928240744</v>
      </c>
      <c r="N1800" s="1">
        <v>3517</v>
      </c>
      <c r="O1800" s="1">
        <v>200</v>
      </c>
      <c r="P1800" s="4">
        <v>43517</v>
      </c>
      <c r="Q1800" s="3">
        <f t="shared" si="112"/>
        <v>2019</v>
      </c>
      <c r="R1800" s="3">
        <f t="shared" si="113"/>
        <v>24</v>
      </c>
      <c r="S1800" s="2">
        <f t="shared" si="114"/>
        <v>0</v>
      </c>
      <c r="T1800" s="3">
        <f t="shared" si="115"/>
        <v>0</v>
      </c>
      <c r="U1800" s="1"/>
      <c r="V1800" s="1"/>
    </row>
    <row r="1801" spans="1:22" ht="14.25" customHeight="1" x14ac:dyDescent="0.3">
      <c r="A1801" s="1">
        <v>1800</v>
      </c>
      <c r="B1801" s="1" t="s">
        <v>3799</v>
      </c>
      <c r="D1801" s="1" t="s">
        <v>3800</v>
      </c>
      <c r="F1801" s="1">
        <v>90</v>
      </c>
      <c r="G1801" s="1">
        <v>0</v>
      </c>
      <c r="H1801" s="1">
        <v>1</v>
      </c>
      <c r="I1801" s="1">
        <v>0</v>
      </c>
      <c r="J1801" s="1">
        <v>0</v>
      </c>
      <c r="K1801" s="1">
        <v>0</v>
      </c>
      <c r="L1801" s="1">
        <v>0</v>
      </c>
      <c r="M1801" s="4">
        <v>43503.672395833331</v>
      </c>
      <c r="N1801" s="1">
        <v>1474</v>
      </c>
      <c r="O1801" s="1">
        <v>200</v>
      </c>
      <c r="Q1801" s="3">
        <f t="shared" si="112"/>
        <v>2019</v>
      </c>
      <c r="R1801" s="3">
        <f t="shared" si="113"/>
        <v>0</v>
      </c>
      <c r="S1801" s="2">
        <f t="shared" si="114"/>
        <v>0</v>
      </c>
      <c r="T1801" s="3">
        <f t="shared" si="115"/>
        <v>0</v>
      </c>
      <c r="U1801" s="1"/>
      <c r="V1801" s="1"/>
    </row>
    <row r="1802" spans="1:22" ht="14.25" customHeight="1" x14ac:dyDescent="0.3">
      <c r="A1802" s="1">
        <v>1801</v>
      </c>
      <c r="B1802" s="1" t="s">
        <v>3801</v>
      </c>
      <c r="D1802" s="1" t="s">
        <v>3802</v>
      </c>
      <c r="F1802" s="1">
        <v>92</v>
      </c>
      <c r="G1802" s="1">
        <v>3</v>
      </c>
      <c r="H1802" s="1">
        <v>2</v>
      </c>
      <c r="I1802" s="1">
        <v>0</v>
      </c>
      <c r="J1802" s="1">
        <v>2</v>
      </c>
      <c r="K1802" s="1">
        <v>191</v>
      </c>
      <c r="L1802" s="1">
        <v>0</v>
      </c>
      <c r="M1802" s="4">
        <v>43686.545138888891</v>
      </c>
      <c r="N1802" s="1">
        <v>1657</v>
      </c>
      <c r="O1802" s="1">
        <v>200</v>
      </c>
      <c r="P1802" s="4">
        <v>43728</v>
      </c>
      <c r="Q1802" s="3">
        <f t="shared" si="112"/>
        <v>2019</v>
      </c>
      <c r="R1802" s="3">
        <f t="shared" si="113"/>
        <v>191</v>
      </c>
      <c r="S1802" s="2">
        <f t="shared" si="114"/>
        <v>2</v>
      </c>
      <c r="T1802" s="3">
        <f t="shared" si="115"/>
        <v>0</v>
      </c>
      <c r="U1802" s="1"/>
      <c r="V1802" s="1"/>
    </row>
    <row r="1803" spans="1:22" ht="14.25" customHeight="1" x14ac:dyDescent="0.3">
      <c r="A1803" s="1">
        <v>1802</v>
      </c>
      <c r="B1803" s="1" t="s">
        <v>3803</v>
      </c>
      <c r="D1803" s="1" t="s">
        <v>3804</v>
      </c>
      <c r="F1803" s="1">
        <v>90</v>
      </c>
      <c r="G1803" s="1">
        <v>0</v>
      </c>
      <c r="H1803" s="1">
        <v>1</v>
      </c>
      <c r="I1803" s="1">
        <v>0</v>
      </c>
      <c r="J1803" s="1">
        <v>1</v>
      </c>
      <c r="K1803" s="1">
        <v>0</v>
      </c>
      <c r="L1803" s="1">
        <v>0</v>
      </c>
      <c r="M1803" s="4">
        <v>43454.23951388889</v>
      </c>
      <c r="N1803" s="1">
        <v>225</v>
      </c>
      <c r="O1803" s="1">
        <v>200</v>
      </c>
      <c r="Q1803" s="3">
        <f t="shared" si="112"/>
        <v>2018</v>
      </c>
      <c r="R1803" s="3">
        <f t="shared" si="113"/>
        <v>0</v>
      </c>
      <c r="S1803" s="2">
        <f t="shared" si="114"/>
        <v>1</v>
      </c>
      <c r="T1803" s="3">
        <f t="shared" si="115"/>
        <v>0</v>
      </c>
      <c r="U1803" s="1"/>
      <c r="V1803" s="1"/>
    </row>
    <row r="1804" spans="1:22" ht="14.25" customHeight="1" x14ac:dyDescent="0.3">
      <c r="A1804" s="1">
        <v>1803</v>
      </c>
      <c r="B1804" s="1" t="s">
        <v>3805</v>
      </c>
      <c r="D1804" s="1" t="s">
        <v>3806</v>
      </c>
      <c r="F1804" s="1">
        <v>92</v>
      </c>
      <c r="G1804" s="1">
        <v>0</v>
      </c>
      <c r="H1804" s="1">
        <v>1</v>
      </c>
      <c r="I1804" s="1">
        <v>0</v>
      </c>
      <c r="J1804" s="1">
        <v>0</v>
      </c>
      <c r="K1804" s="1">
        <v>1</v>
      </c>
      <c r="L1804" s="1">
        <v>0</v>
      </c>
      <c r="M1804" s="4">
        <v>39035</v>
      </c>
      <c r="N1804" s="1">
        <v>68</v>
      </c>
      <c r="O1804" s="1">
        <v>200</v>
      </c>
      <c r="Q1804" s="3">
        <f t="shared" si="112"/>
        <v>2006</v>
      </c>
      <c r="R1804" s="3">
        <f t="shared" si="113"/>
        <v>1</v>
      </c>
      <c r="S1804" s="2">
        <f t="shared" si="114"/>
        <v>0</v>
      </c>
      <c r="T1804" s="3">
        <f t="shared" si="115"/>
        <v>0</v>
      </c>
      <c r="U1804" s="1"/>
      <c r="V1804" s="1"/>
    </row>
    <row r="1805" spans="1:22" ht="14.25" customHeight="1" x14ac:dyDescent="0.3">
      <c r="A1805" s="1">
        <v>1804</v>
      </c>
      <c r="B1805" s="1" t="s">
        <v>3807</v>
      </c>
      <c r="D1805" s="1" t="s">
        <v>3808</v>
      </c>
      <c r="F1805" s="1">
        <v>90</v>
      </c>
      <c r="G1805" s="1">
        <v>1</v>
      </c>
      <c r="H1805" s="1">
        <v>1</v>
      </c>
      <c r="I1805" s="1">
        <v>0</v>
      </c>
      <c r="J1805" s="1">
        <v>1</v>
      </c>
      <c r="K1805" s="1">
        <v>0</v>
      </c>
      <c r="L1805" s="1">
        <v>0</v>
      </c>
      <c r="M1805" s="4">
        <v>41843.234710648147</v>
      </c>
      <c r="N1805" s="1">
        <v>709</v>
      </c>
      <c r="O1805" s="1">
        <v>200</v>
      </c>
      <c r="Q1805" s="3">
        <f t="shared" si="112"/>
        <v>2014</v>
      </c>
      <c r="R1805" s="3">
        <f t="shared" si="113"/>
        <v>0</v>
      </c>
      <c r="S1805" s="2">
        <f t="shared" si="114"/>
        <v>1</v>
      </c>
      <c r="T1805" s="3">
        <f t="shared" si="115"/>
        <v>0</v>
      </c>
      <c r="U1805" s="1"/>
      <c r="V1805" s="1"/>
    </row>
    <row r="1806" spans="1:22" ht="14.25" customHeight="1" x14ac:dyDescent="0.3">
      <c r="A1806" s="1">
        <v>1805</v>
      </c>
      <c r="B1806" s="1" t="s">
        <v>3809</v>
      </c>
      <c r="D1806" s="1" t="s">
        <v>3810</v>
      </c>
      <c r="F1806" s="1">
        <v>92</v>
      </c>
      <c r="G1806" s="1">
        <v>0</v>
      </c>
      <c r="H1806" s="1">
        <v>1</v>
      </c>
      <c r="I1806" s="1">
        <v>0</v>
      </c>
      <c r="J1806" s="1">
        <v>0</v>
      </c>
      <c r="K1806" s="1">
        <v>0</v>
      </c>
      <c r="L1806" s="1">
        <v>0</v>
      </c>
      <c r="M1806" s="4">
        <v>38080</v>
      </c>
      <c r="N1806" s="1">
        <v>249</v>
      </c>
      <c r="O1806" s="1">
        <v>200</v>
      </c>
      <c r="Q1806" s="3">
        <f t="shared" si="112"/>
        <v>2004</v>
      </c>
      <c r="R1806" s="3">
        <f t="shared" si="113"/>
        <v>0</v>
      </c>
      <c r="S1806" s="2">
        <f t="shared" si="114"/>
        <v>0</v>
      </c>
      <c r="T1806" s="3">
        <f t="shared" si="115"/>
        <v>0</v>
      </c>
      <c r="U1806" s="1"/>
      <c r="V1806" s="1"/>
    </row>
    <row r="1807" spans="1:22" ht="14.25" customHeight="1" x14ac:dyDescent="0.3">
      <c r="A1807" s="1">
        <v>1806</v>
      </c>
      <c r="B1807" s="1" t="s">
        <v>3811</v>
      </c>
      <c r="D1807" s="1" t="s">
        <v>3812</v>
      </c>
      <c r="F1807" s="1">
        <v>91</v>
      </c>
      <c r="G1807" s="1">
        <v>6</v>
      </c>
      <c r="H1807" s="1">
        <v>1</v>
      </c>
      <c r="I1807" s="1">
        <v>0</v>
      </c>
      <c r="J1807" s="1">
        <v>15</v>
      </c>
      <c r="K1807" s="1">
        <v>12</v>
      </c>
      <c r="L1807" s="1">
        <v>0</v>
      </c>
      <c r="M1807" s="4">
        <v>43628.879583333335</v>
      </c>
      <c r="N1807" s="1">
        <v>2685</v>
      </c>
      <c r="O1807" s="1">
        <v>200</v>
      </c>
      <c r="Q1807" s="3">
        <f t="shared" si="112"/>
        <v>2019</v>
      </c>
      <c r="R1807" s="3">
        <f t="shared" si="113"/>
        <v>12</v>
      </c>
      <c r="S1807" s="2">
        <f t="shared" si="114"/>
        <v>15</v>
      </c>
      <c r="T1807" s="3">
        <f t="shared" si="115"/>
        <v>0</v>
      </c>
      <c r="U1807" s="1"/>
      <c r="V1807" s="1"/>
    </row>
    <row r="1808" spans="1:22" ht="14.25" customHeight="1" x14ac:dyDescent="0.3">
      <c r="A1808" s="1">
        <v>1807</v>
      </c>
      <c r="B1808" s="1" t="s">
        <v>3813</v>
      </c>
      <c r="D1808" s="1" t="s">
        <v>3814</v>
      </c>
      <c r="F1808" s="1">
        <v>92</v>
      </c>
      <c r="G1808" s="1">
        <v>2</v>
      </c>
      <c r="H1808" s="1">
        <v>1</v>
      </c>
      <c r="I1808" s="1">
        <v>0</v>
      </c>
      <c r="J1808" s="1">
        <v>1</v>
      </c>
      <c r="K1808" s="1">
        <v>2</v>
      </c>
      <c r="L1808" s="1">
        <v>0</v>
      </c>
      <c r="M1808" s="4">
        <v>43081</v>
      </c>
      <c r="N1808" s="1">
        <v>170</v>
      </c>
      <c r="O1808" s="1">
        <v>200</v>
      </c>
      <c r="Q1808" s="3">
        <f t="shared" si="112"/>
        <v>2017</v>
      </c>
      <c r="R1808" s="3">
        <f t="shared" si="113"/>
        <v>2</v>
      </c>
      <c r="S1808" s="2">
        <f t="shared" si="114"/>
        <v>1</v>
      </c>
      <c r="T1808" s="3">
        <f t="shared" si="115"/>
        <v>0</v>
      </c>
      <c r="U1808" s="1"/>
      <c r="V1808" s="1"/>
    </row>
    <row r="1809" spans="1:22" ht="14.25" customHeight="1" x14ac:dyDescent="0.3">
      <c r="A1809" s="1">
        <v>1808</v>
      </c>
      <c r="B1809" s="1" t="s">
        <v>3815</v>
      </c>
      <c r="D1809" s="1" t="s">
        <v>3816</v>
      </c>
      <c r="F1809" s="1">
        <v>92</v>
      </c>
      <c r="G1809" s="1">
        <v>2</v>
      </c>
      <c r="H1809" s="1">
        <v>1</v>
      </c>
      <c r="I1809" s="1">
        <v>0</v>
      </c>
      <c r="J1809" s="1">
        <v>1</v>
      </c>
      <c r="K1809" s="1">
        <v>70</v>
      </c>
      <c r="L1809" s="1">
        <v>0</v>
      </c>
      <c r="M1809" s="4">
        <v>42649</v>
      </c>
      <c r="N1809" s="1">
        <v>278</v>
      </c>
      <c r="O1809" s="1">
        <v>200</v>
      </c>
      <c r="Q1809" s="3">
        <f t="shared" si="112"/>
        <v>2016</v>
      </c>
      <c r="R1809" s="3">
        <f t="shared" si="113"/>
        <v>70</v>
      </c>
      <c r="S1809" s="2">
        <f t="shared" si="114"/>
        <v>1</v>
      </c>
      <c r="T1809" s="3">
        <f t="shared" si="115"/>
        <v>0</v>
      </c>
      <c r="U1809" s="1"/>
      <c r="V1809" s="1"/>
    </row>
    <row r="1810" spans="1:22" ht="14.25" customHeight="1" x14ac:dyDescent="0.3">
      <c r="A1810" s="1">
        <v>1809</v>
      </c>
      <c r="B1810" s="1" t="s">
        <v>3817</v>
      </c>
      <c r="D1810" s="1" t="s">
        <v>3818</v>
      </c>
      <c r="F1810" s="1">
        <v>90</v>
      </c>
      <c r="G1810" s="1">
        <v>0</v>
      </c>
      <c r="H1810" s="1">
        <v>2</v>
      </c>
      <c r="I1810" s="1">
        <v>0</v>
      </c>
      <c r="J1810" s="1">
        <v>0</v>
      </c>
      <c r="K1810" s="1">
        <v>0</v>
      </c>
      <c r="L1810" s="1">
        <v>0</v>
      </c>
      <c r="M1810" s="4">
        <v>43210.697743055556</v>
      </c>
      <c r="N1810" s="1">
        <v>1128</v>
      </c>
      <c r="O1810" s="1">
        <v>200</v>
      </c>
      <c r="Q1810" s="3">
        <f t="shared" si="112"/>
        <v>2018</v>
      </c>
      <c r="R1810" s="3">
        <f t="shared" si="113"/>
        <v>0</v>
      </c>
      <c r="S1810" s="2">
        <f t="shared" si="114"/>
        <v>0</v>
      </c>
      <c r="T1810" s="3">
        <f t="shared" si="115"/>
        <v>0</v>
      </c>
      <c r="U1810" s="1"/>
      <c r="V1810" s="1"/>
    </row>
    <row r="1811" spans="1:22" ht="14.25" customHeight="1" x14ac:dyDescent="0.3">
      <c r="A1811" s="1">
        <v>1810</v>
      </c>
      <c r="B1811" s="1" t="s">
        <v>3819</v>
      </c>
      <c r="D1811" s="1" t="s">
        <v>3820</v>
      </c>
      <c r="F1811" s="1">
        <v>92</v>
      </c>
      <c r="G1811" s="1">
        <v>6</v>
      </c>
      <c r="H1811" s="1">
        <v>1</v>
      </c>
      <c r="I1811" s="1">
        <v>0</v>
      </c>
      <c r="J1811" s="1">
        <v>3</v>
      </c>
      <c r="K1811" s="1">
        <v>271</v>
      </c>
      <c r="L1811" s="1">
        <v>10</v>
      </c>
      <c r="M1811" s="4">
        <v>43538.667002314818</v>
      </c>
      <c r="N1811" s="1">
        <v>180</v>
      </c>
      <c r="O1811" s="1">
        <v>200</v>
      </c>
      <c r="Q1811" s="3">
        <f t="shared" si="112"/>
        <v>2019</v>
      </c>
      <c r="R1811" s="3">
        <f t="shared" si="113"/>
        <v>271</v>
      </c>
      <c r="S1811" s="2">
        <f t="shared" si="114"/>
        <v>3</v>
      </c>
      <c r="T1811" s="3">
        <f t="shared" si="115"/>
        <v>10</v>
      </c>
      <c r="U1811" s="1"/>
      <c r="V1811" s="1"/>
    </row>
    <row r="1812" spans="1:22" ht="14.25" customHeight="1" x14ac:dyDescent="0.3">
      <c r="A1812" s="1">
        <v>1811</v>
      </c>
      <c r="B1812" s="1" t="s">
        <v>3821</v>
      </c>
      <c r="D1812" s="1" t="s">
        <v>3822</v>
      </c>
      <c r="F1812" s="1">
        <v>92</v>
      </c>
      <c r="G1812" s="1">
        <v>0</v>
      </c>
      <c r="H1812" s="1">
        <v>2</v>
      </c>
      <c r="I1812" s="1">
        <v>0</v>
      </c>
      <c r="J1812" s="1">
        <v>1</v>
      </c>
      <c r="K1812" s="1">
        <v>0</v>
      </c>
      <c r="L1812" s="1">
        <v>0</v>
      </c>
      <c r="M1812" s="4">
        <v>43560.599849537037</v>
      </c>
      <c r="N1812" s="1">
        <v>217</v>
      </c>
      <c r="O1812" s="1">
        <v>200</v>
      </c>
      <c r="Q1812" s="3">
        <f t="shared" si="112"/>
        <v>2019</v>
      </c>
      <c r="R1812" s="3">
        <f t="shared" si="113"/>
        <v>0</v>
      </c>
      <c r="S1812" s="2">
        <f t="shared" si="114"/>
        <v>1</v>
      </c>
      <c r="T1812" s="3">
        <f t="shared" si="115"/>
        <v>0</v>
      </c>
      <c r="U1812" s="1"/>
      <c r="V1812" s="1"/>
    </row>
    <row r="1813" spans="1:22" ht="14.25" customHeight="1" x14ac:dyDescent="0.3">
      <c r="A1813" s="1">
        <v>1812</v>
      </c>
      <c r="B1813" s="1" t="s">
        <v>3823</v>
      </c>
      <c r="D1813" s="1" t="s">
        <v>3824</v>
      </c>
      <c r="F1813" s="1">
        <v>92</v>
      </c>
      <c r="G1813" s="1">
        <v>4</v>
      </c>
      <c r="H1813" s="1">
        <v>1</v>
      </c>
      <c r="I1813" s="1">
        <v>0</v>
      </c>
      <c r="J1813" s="1">
        <v>7</v>
      </c>
      <c r="K1813" s="1">
        <v>80</v>
      </c>
      <c r="L1813" s="1">
        <v>1</v>
      </c>
      <c r="M1813" s="4">
        <v>41254</v>
      </c>
      <c r="N1813" s="1">
        <v>381</v>
      </c>
      <c r="O1813" s="1">
        <v>200</v>
      </c>
      <c r="Q1813" s="3">
        <f t="shared" si="112"/>
        <v>2012</v>
      </c>
      <c r="R1813" s="3">
        <f t="shared" si="113"/>
        <v>80</v>
      </c>
      <c r="S1813" s="2">
        <f t="shared" si="114"/>
        <v>7</v>
      </c>
      <c r="T1813" s="3">
        <f t="shared" si="115"/>
        <v>1</v>
      </c>
      <c r="U1813" s="1"/>
      <c r="V1813" s="1"/>
    </row>
    <row r="1814" spans="1:22" ht="14.25" customHeight="1" x14ac:dyDescent="0.3">
      <c r="A1814" s="1">
        <v>1813</v>
      </c>
      <c r="B1814" s="1" t="s">
        <v>3825</v>
      </c>
      <c r="D1814" s="1" t="s">
        <v>3826</v>
      </c>
      <c r="F1814" s="1">
        <v>92</v>
      </c>
      <c r="G1814" s="1">
        <v>7</v>
      </c>
      <c r="H1814" s="1">
        <v>1</v>
      </c>
      <c r="I1814" s="1">
        <v>0</v>
      </c>
      <c r="J1814" s="1">
        <v>0</v>
      </c>
      <c r="K1814" s="1">
        <v>144</v>
      </c>
      <c r="L1814" s="1">
        <v>0</v>
      </c>
      <c r="M1814" s="4">
        <v>43360.722916666666</v>
      </c>
      <c r="N1814" s="1">
        <v>409</v>
      </c>
      <c r="O1814" s="1">
        <v>200</v>
      </c>
      <c r="Q1814" s="3">
        <f t="shared" si="112"/>
        <v>2018</v>
      </c>
      <c r="R1814" s="3">
        <f t="shared" si="113"/>
        <v>144</v>
      </c>
      <c r="S1814" s="2">
        <f t="shared" si="114"/>
        <v>0</v>
      </c>
      <c r="T1814" s="3">
        <f t="shared" si="115"/>
        <v>0</v>
      </c>
      <c r="U1814" s="1"/>
      <c r="V1814" s="1"/>
    </row>
    <row r="1815" spans="1:22" ht="14.25" customHeight="1" x14ac:dyDescent="0.3">
      <c r="A1815" s="1">
        <v>1814</v>
      </c>
      <c r="B1815" s="1" t="s">
        <v>3827</v>
      </c>
      <c r="D1815" s="1" t="s">
        <v>3828</v>
      </c>
      <c r="F1815" s="1">
        <v>92</v>
      </c>
      <c r="G1815" s="1">
        <v>12</v>
      </c>
      <c r="H1815" s="1">
        <v>2</v>
      </c>
      <c r="I1815" s="1">
        <v>0</v>
      </c>
      <c r="J1815" s="1">
        <v>9</v>
      </c>
      <c r="K1815" s="1">
        <v>306</v>
      </c>
      <c r="L1815" s="1">
        <v>3</v>
      </c>
      <c r="M1815" s="4">
        <v>43441</v>
      </c>
      <c r="N1815" s="1">
        <v>303</v>
      </c>
      <c r="O1815" s="1">
        <v>200</v>
      </c>
      <c r="Q1815" s="3">
        <f t="shared" si="112"/>
        <v>2018</v>
      </c>
      <c r="R1815" s="3">
        <f t="shared" si="113"/>
        <v>306</v>
      </c>
      <c r="S1815" s="2">
        <f t="shared" si="114"/>
        <v>9</v>
      </c>
      <c r="T1815" s="3">
        <f t="shared" si="115"/>
        <v>3</v>
      </c>
      <c r="U1815" s="1"/>
      <c r="V1815" s="1"/>
    </row>
    <row r="1816" spans="1:22" ht="14.25" customHeight="1" x14ac:dyDescent="0.3">
      <c r="A1816" s="1">
        <v>1815</v>
      </c>
      <c r="B1816" s="1" t="s">
        <v>3829</v>
      </c>
      <c r="D1816" s="1" t="s">
        <v>3830</v>
      </c>
      <c r="F1816" s="1">
        <v>92</v>
      </c>
      <c r="G1816" s="1">
        <v>5</v>
      </c>
      <c r="H1816" s="1">
        <v>1</v>
      </c>
      <c r="I1816" s="1">
        <v>0</v>
      </c>
      <c r="J1816" s="1">
        <v>2</v>
      </c>
      <c r="K1816" s="1">
        <v>290</v>
      </c>
      <c r="L1816" s="1">
        <v>0</v>
      </c>
      <c r="M1816" s="4">
        <v>43608</v>
      </c>
      <c r="N1816" s="1">
        <v>603</v>
      </c>
      <c r="O1816" s="1">
        <v>200</v>
      </c>
      <c r="Q1816" s="3">
        <f t="shared" si="112"/>
        <v>2019</v>
      </c>
      <c r="R1816" s="3">
        <f t="shared" si="113"/>
        <v>290</v>
      </c>
      <c r="S1816" s="2">
        <f t="shared" si="114"/>
        <v>2</v>
      </c>
      <c r="T1816" s="3">
        <f t="shared" si="115"/>
        <v>0</v>
      </c>
      <c r="U1816" s="1"/>
      <c r="V1816" s="1"/>
    </row>
    <row r="1817" spans="1:22" ht="14.25" customHeight="1" x14ac:dyDescent="0.3">
      <c r="A1817" s="1">
        <v>1816</v>
      </c>
      <c r="B1817" s="1" t="s">
        <v>3831</v>
      </c>
      <c r="D1817" s="1" t="s">
        <v>3832</v>
      </c>
      <c r="F1817" s="1">
        <v>92</v>
      </c>
      <c r="G1817" s="1">
        <v>10</v>
      </c>
      <c r="H1817" s="1">
        <v>1</v>
      </c>
      <c r="I1817" s="1">
        <v>0</v>
      </c>
      <c r="J1817" s="1">
        <v>2</v>
      </c>
      <c r="K1817" s="1">
        <v>0</v>
      </c>
      <c r="L1817" s="1">
        <v>0</v>
      </c>
      <c r="M1817" s="4">
        <v>43432.646458333336</v>
      </c>
      <c r="N1817" s="1">
        <v>501</v>
      </c>
      <c r="O1817" s="1">
        <v>200</v>
      </c>
      <c r="P1817" s="4">
        <v>43525</v>
      </c>
      <c r="Q1817" s="3">
        <f t="shared" si="112"/>
        <v>2019</v>
      </c>
      <c r="R1817" s="3">
        <f t="shared" si="113"/>
        <v>0</v>
      </c>
      <c r="S1817" s="2">
        <f t="shared" si="114"/>
        <v>2</v>
      </c>
      <c r="T1817" s="3">
        <f t="shared" si="115"/>
        <v>0</v>
      </c>
      <c r="U1817" s="1"/>
      <c r="V1817" s="1"/>
    </row>
    <row r="1818" spans="1:22" ht="14.25" customHeight="1" x14ac:dyDescent="0.3">
      <c r="A1818" s="1">
        <v>1817</v>
      </c>
      <c r="B1818" s="1" t="s">
        <v>3833</v>
      </c>
      <c r="D1818" s="1" t="s">
        <v>3834</v>
      </c>
      <c r="F1818" s="1">
        <v>90</v>
      </c>
      <c r="G1818" s="1">
        <v>0</v>
      </c>
      <c r="H1818" s="1">
        <v>2</v>
      </c>
      <c r="I1818" s="1">
        <v>0</v>
      </c>
      <c r="J1818" s="1">
        <v>0</v>
      </c>
      <c r="K1818" s="1">
        <v>2</v>
      </c>
      <c r="L1818" s="1">
        <v>0</v>
      </c>
      <c r="M1818" s="4">
        <v>43290.567361111112</v>
      </c>
      <c r="N1818" s="1">
        <v>137</v>
      </c>
      <c r="O1818" s="1">
        <v>200</v>
      </c>
      <c r="Q1818" s="3">
        <f t="shared" si="112"/>
        <v>2018</v>
      </c>
      <c r="R1818" s="3">
        <f t="shared" si="113"/>
        <v>2</v>
      </c>
      <c r="S1818" s="2">
        <f t="shared" si="114"/>
        <v>0</v>
      </c>
      <c r="T1818" s="3">
        <f t="shared" si="115"/>
        <v>0</v>
      </c>
      <c r="U1818" s="1"/>
      <c r="V1818" s="1"/>
    </row>
    <row r="1819" spans="1:22" ht="14.25" customHeight="1" x14ac:dyDescent="0.3">
      <c r="A1819" s="1">
        <v>1818</v>
      </c>
      <c r="B1819" s="1" t="s">
        <v>3835</v>
      </c>
      <c r="D1819" s="1" t="s">
        <v>3836</v>
      </c>
      <c r="F1819" s="1">
        <v>90</v>
      </c>
      <c r="G1819" s="1">
        <v>1</v>
      </c>
      <c r="H1819" s="1">
        <v>2</v>
      </c>
      <c r="I1819" s="1">
        <v>0</v>
      </c>
      <c r="J1819" s="1">
        <v>2</v>
      </c>
      <c r="K1819" s="1">
        <v>0</v>
      </c>
      <c r="L1819" s="1">
        <v>0</v>
      </c>
      <c r="M1819" s="4">
        <v>43577.810069444444</v>
      </c>
      <c r="N1819" s="1">
        <v>675</v>
      </c>
      <c r="O1819" s="1">
        <v>200</v>
      </c>
      <c r="Q1819" s="3">
        <f t="shared" si="112"/>
        <v>2019</v>
      </c>
      <c r="R1819" s="3">
        <f t="shared" si="113"/>
        <v>0</v>
      </c>
      <c r="S1819" s="2">
        <f t="shared" si="114"/>
        <v>2</v>
      </c>
      <c r="T1819" s="3">
        <f t="shared" si="115"/>
        <v>0</v>
      </c>
      <c r="U1819" s="1"/>
      <c r="V1819" s="1"/>
    </row>
    <row r="1820" spans="1:22" ht="14.25" customHeight="1" x14ac:dyDescent="0.3">
      <c r="A1820" s="1">
        <v>1819</v>
      </c>
      <c r="B1820" s="1" t="s">
        <v>3837</v>
      </c>
      <c r="D1820" s="1" t="s">
        <v>3838</v>
      </c>
      <c r="F1820" s="1">
        <v>90</v>
      </c>
      <c r="G1820" s="1">
        <v>0</v>
      </c>
      <c r="H1820" s="1">
        <v>1</v>
      </c>
      <c r="I1820" s="1">
        <v>0</v>
      </c>
      <c r="J1820" s="1">
        <v>7</v>
      </c>
      <c r="K1820" s="1">
        <v>178</v>
      </c>
      <c r="L1820" s="1">
        <v>0</v>
      </c>
      <c r="M1820" s="4">
        <v>43012.152777777781</v>
      </c>
      <c r="N1820" s="1">
        <v>52</v>
      </c>
      <c r="O1820" s="1">
        <v>200</v>
      </c>
      <c r="Q1820" s="3">
        <f t="shared" si="112"/>
        <v>2017</v>
      </c>
      <c r="R1820" s="3">
        <f t="shared" si="113"/>
        <v>178</v>
      </c>
      <c r="S1820" s="2">
        <f t="shared" si="114"/>
        <v>7</v>
      </c>
      <c r="T1820" s="3">
        <f t="shared" si="115"/>
        <v>0</v>
      </c>
      <c r="U1820" s="1"/>
      <c r="V1820" s="1"/>
    </row>
    <row r="1821" spans="1:22" ht="14.25" customHeight="1" x14ac:dyDescent="0.3">
      <c r="A1821" s="1">
        <v>1820</v>
      </c>
      <c r="B1821" s="1" t="s">
        <v>3839</v>
      </c>
      <c r="D1821" s="1" t="s">
        <v>3840</v>
      </c>
      <c r="F1821" s="1">
        <v>92</v>
      </c>
      <c r="G1821" s="1">
        <v>0</v>
      </c>
      <c r="H1821" s="1">
        <v>1</v>
      </c>
      <c r="I1821" s="1">
        <v>0</v>
      </c>
      <c r="J1821" s="1">
        <v>1</v>
      </c>
      <c r="K1821" s="1">
        <v>17</v>
      </c>
      <c r="L1821" s="1">
        <v>0</v>
      </c>
      <c r="M1821" s="4">
        <v>43359</v>
      </c>
      <c r="N1821" s="1">
        <v>79</v>
      </c>
      <c r="O1821" s="1">
        <v>200</v>
      </c>
      <c r="Q1821" s="3">
        <f t="shared" si="112"/>
        <v>2018</v>
      </c>
      <c r="R1821" s="3">
        <f t="shared" si="113"/>
        <v>17</v>
      </c>
      <c r="S1821" s="2">
        <f t="shared" si="114"/>
        <v>1</v>
      </c>
      <c r="T1821" s="3">
        <f t="shared" si="115"/>
        <v>0</v>
      </c>
      <c r="U1821" s="1"/>
      <c r="V1821" s="1"/>
    </row>
    <row r="1822" spans="1:22" ht="14.25" customHeight="1" x14ac:dyDescent="0.3">
      <c r="A1822" s="1">
        <v>1821</v>
      </c>
      <c r="B1822" s="1" t="s">
        <v>3841</v>
      </c>
      <c r="D1822" s="1" t="s">
        <v>3842</v>
      </c>
      <c r="F1822" s="1">
        <v>90</v>
      </c>
      <c r="G1822" s="1">
        <v>2</v>
      </c>
      <c r="H1822" s="1">
        <v>2</v>
      </c>
      <c r="I1822" s="1">
        <v>0</v>
      </c>
      <c r="J1822" s="1">
        <v>2</v>
      </c>
      <c r="K1822" s="1">
        <v>0</v>
      </c>
      <c r="L1822" s="1">
        <v>0</v>
      </c>
      <c r="M1822" s="4">
        <v>42129.44059027778</v>
      </c>
      <c r="N1822" s="1">
        <v>627</v>
      </c>
      <c r="O1822" s="1">
        <v>200</v>
      </c>
      <c r="Q1822" s="3">
        <f t="shared" si="112"/>
        <v>2015</v>
      </c>
      <c r="R1822" s="3">
        <f t="shared" si="113"/>
        <v>0</v>
      </c>
      <c r="S1822" s="2">
        <f t="shared" si="114"/>
        <v>2</v>
      </c>
      <c r="T1822" s="3">
        <f t="shared" si="115"/>
        <v>0</v>
      </c>
      <c r="U1822" s="1"/>
      <c r="V1822" s="1"/>
    </row>
    <row r="1823" spans="1:22" ht="14.25" customHeight="1" x14ac:dyDescent="0.3">
      <c r="A1823" s="1">
        <v>1822</v>
      </c>
      <c r="B1823" s="1" t="s">
        <v>3843</v>
      </c>
      <c r="D1823" s="1" t="s">
        <v>3844</v>
      </c>
      <c r="F1823" s="1">
        <v>92</v>
      </c>
      <c r="G1823" s="1">
        <v>11</v>
      </c>
      <c r="H1823" s="1">
        <v>1</v>
      </c>
      <c r="I1823" s="1">
        <v>0</v>
      </c>
      <c r="J1823" s="1">
        <v>0</v>
      </c>
      <c r="K1823" s="1">
        <v>26</v>
      </c>
      <c r="L1823" s="1">
        <v>0</v>
      </c>
      <c r="M1823" s="4">
        <v>39934</v>
      </c>
      <c r="N1823" s="1">
        <v>1550</v>
      </c>
      <c r="O1823" s="1">
        <v>200</v>
      </c>
      <c r="Q1823" s="3">
        <f t="shared" si="112"/>
        <v>2009</v>
      </c>
      <c r="R1823" s="3">
        <f t="shared" si="113"/>
        <v>26</v>
      </c>
      <c r="S1823" s="2">
        <f t="shared" si="114"/>
        <v>0</v>
      </c>
      <c r="T1823" s="3">
        <f t="shared" si="115"/>
        <v>0</v>
      </c>
      <c r="U1823" s="1"/>
      <c r="V1823" s="1"/>
    </row>
    <row r="1824" spans="1:22" ht="14.25" customHeight="1" x14ac:dyDescent="0.3">
      <c r="A1824" s="1">
        <v>1823</v>
      </c>
      <c r="B1824" s="1" t="s">
        <v>3845</v>
      </c>
      <c r="D1824" s="1" t="s">
        <v>3846</v>
      </c>
      <c r="F1824" s="1">
        <v>92</v>
      </c>
      <c r="G1824" s="1">
        <v>6</v>
      </c>
      <c r="H1824" s="1">
        <v>2</v>
      </c>
      <c r="I1824" s="1">
        <v>0</v>
      </c>
      <c r="J1824" s="1">
        <v>3</v>
      </c>
      <c r="K1824" s="1">
        <v>577</v>
      </c>
      <c r="L1824" s="1">
        <v>0</v>
      </c>
      <c r="M1824" s="4">
        <v>43676.276423611111</v>
      </c>
      <c r="N1824" s="1">
        <v>1523</v>
      </c>
      <c r="O1824" s="1">
        <v>200</v>
      </c>
      <c r="Q1824" s="3">
        <f t="shared" si="112"/>
        <v>2019</v>
      </c>
      <c r="R1824" s="3">
        <f t="shared" si="113"/>
        <v>577</v>
      </c>
      <c r="S1824" s="2">
        <f t="shared" si="114"/>
        <v>3</v>
      </c>
      <c r="T1824" s="3">
        <f t="shared" si="115"/>
        <v>0</v>
      </c>
      <c r="U1824" s="1"/>
      <c r="V1824" s="1"/>
    </row>
    <row r="1825" spans="1:22" ht="14.25" customHeight="1" x14ac:dyDescent="0.3">
      <c r="A1825" s="1">
        <v>1824</v>
      </c>
      <c r="B1825" s="1" t="s">
        <v>3847</v>
      </c>
      <c r="D1825" s="1" t="s">
        <v>3848</v>
      </c>
      <c r="F1825" s="1">
        <v>92</v>
      </c>
      <c r="G1825" s="1">
        <v>4</v>
      </c>
      <c r="H1825" s="1">
        <v>2</v>
      </c>
      <c r="I1825" s="1">
        <v>0</v>
      </c>
      <c r="J1825" s="1">
        <v>3</v>
      </c>
      <c r="K1825" s="1">
        <v>147</v>
      </c>
      <c r="L1825" s="1">
        <v>0</v>
      </c>
      <c r="M1825" s="4">
        <v>43304.881550925929</v>
      </c>
      <c r="N1825" s="1">
        <v>1611</v>
      </c>
      <c r="O1825" s="1">
        <v>200</v>
      </c>
      <c r="Q1825" s="3">
        <f t="shared" si="112"/>
        <v>2018</v>
      </c>
      <c r="R1825" s="3">
        <f t="shared" si="113"/>
        <v>147</v>
      </c>
      <c r="S1825" s="2">
        <f t="shared" si="114"/>
        <v>3</v>
      </c>
      <c r="T1825" s="3">
        <f t="shared" si="115"/>
        <v>0</v>
      </c>
      <c r="U1825" s="1"/>
      <c r="V1825" s="1"/>
    </row>
    <row r="1826" spans="1:22" ht="14.25" customHeight="1" x14ac:dyDescent="0.3">
      <c r="A1826" s="1">
        <v>1825</v>
      </c>
      <c r="B1826" s="1" t="s">
        <v>3849</v>
      </c>
      <c r="D1826" s="1" t="s">
        <v>3850</v>
      </c>
      <c r="F1826" s="1">
        <v>90</v>
      </c>
      <c r="G1826" s="1">
        <v>0</v>
      </c>
      <c r="H1826" s="1">
        <v>1</v>
      </c>
      <c r="I1826" s="1">
        <v>0</v>
      </c>
      <c r="J1826" s="1">
        <v>2</v>
      </c>
      <c r="K1826" s="1">
        <v>163</v>
      </c>
      <c r="L1826" s="1">
        <v>0</v>
      </c>
      <c r="M1826" s="4">
        <v>43312.511111111111</v>
      </c>
      <c r="N1826" s="1">
        <v>59</v>
      </c>
      <c r="O1826" s="1">
        <v>200</v>
      </c>
      <c r="Q1826" s="3">
        <f t="shared" si="112"/>
        <v>2018</v>
      </c>
      <c r="R1826" s="3">
        <f t="shared" si="113"/>
        <v>163</v>
      </c>
      <c r="S1826" s="2">
        <f t="shared" si="114"/>
        <v>2</v>
      </c>
      <c r="T1826" s="3">
        <f t="shared" si="115"/>
        <v>0</v>
      </c>
      <c r="U1826" s="1"/>
      <c r="V1826" s="1"/>
    </row>
    <row r="1827" spans="1:22" ht="14.25" customHeight="1" x14ac:dyDescent="0.3">
      <c r="A1827" s="1">
        <v>1826</v>
      </c>
      <c r="B1827" s="1" t="s">
        <v>3851</v>
      </c>
      <c r="D1827" s="1" t="s">
        <v>3852</v>
      </c>
      <c r="F1827" s="1">
        <v>92</v>
      </c>
      <c r="G1827" s="1">
        <v>9</v>
      </c>
      <c r="H1827" s="1">
        <v>2</v>
      </c>
      <c r="I1827" s="1">
        <v>0</v>
      </c>
      <c r="J1827" s="1">
        <v>12</v>
      </c>
      <c r="K1827" s="1">
        <v>267</v>
      </c>
      <c r="L1827" s="1">
        <v>0</v>
      </c>
      <c r="M1827" s="4">
        <v>42956.620729166665</v>
      </c>
      <c r="N1827" s="1">
        <v>859</v>
      </c>
      <c r="O1827" s="1">
        <v>200</v>
      </c>
      <c r="Q1827" s="3">
        <f t="shared" si="112"/>
        <v>2017</v>
      </c>
      <c r="R1827" s="3">
        <f t="shared" si="113"/>
        <v>267</v>
      </c>
      <c r="S1827" s="2">
        <f t="shared" si="114"/>
        <v>12</v>
      </c>
      <c r="T1827" s="3">
        <f t="shared" si="115"/>
        <v>0</v>
      </c>
      <c r="U1827" s="1"/>
      <c r="V1827" s="1"/>
    </row>
    <row r="1828" spans="1:22" ht="14.25" customHeight="1" x14ac:dyDescent="0.3">
      <c r="A1828" s="1">
        <v>1827</v>
      </c>
      <c r="B1828" s="1" t="s">
        <v>3853</v>
      </c>
      <c r="D1828" s="1" t="s">
        <v>3854</v>
      </c>
      <c r="F1828" s="1">
        <v>90</v>
      </c>
      <c r="G1828" s="1">
        <v>1</v>
      </c>
      <c r="H1828" s="1">
        <v>2</v>
      </c>
      <c r="I1828" s="1">
        <v>0</v>
      </c>
      <c r="J1828" s="1">
        <v>0</v>
      </c>
      <c r="K1828" s="1">
        <v>0</v>
      </c>
      <c r="L1828" s="1">
        <v>0</v>
      </c>
      <c r="M1828" s="4">
        <v>43500.231504629628</v>
      </c>
      <c r="N1828" s="1">
        <v>1290</v>
      </c>
      <c r="O1828" s="1">
        <v>200</v>
      </c>
      <c r="Q1828" s="3">
        <f t="shared" si="112"/>
        <v>2019</v>
      </c>
      <c r="R1828" s="3">
        <f t="shared" si="113"/>
        <v>0</v>
      </c>
      <c r="S1828" s="2">
        <f t="shared" si="114"/>
        <v>0</v>
      </c>
      <c r="T1828" s="3">
        <f t="shared" si="115"/>
        <v>0</v>
      </c>
      <c r="U1828" s="1"/>
      <c r="V1828" s="1"/>
    </row>
    <row r="1829" spans="1:22" ht="14.25" customHeight="1" x14ac:dyDescent="0.3">
      <c r="A1829" s="1">
        <v>1828</v>
      </c>
      <c r="B1829" s="1" t="s">
        <v>3855</v>
      </c>
      <c r="D1829" s="1" t="s">
        <v>3856</v>
      </c>
      <c r="F1829" s="1">
        <v>92</v>
      </c>
      <c r="G1829" s="1">
        <v>0</v>
      </c>
      <c r="H1829" s="1">
        <v>1</v>
      </c>
      <c r="I1829" s="1">
        <v>0</v>
      </c>
      <c r="J1829" s="1">
        <v>3</v>
      </c>
      <c r="K1829" s="1">
        <v>19</v>
      </c>
      <c r="L1829" s="1">
        <v>0</v>
      </c>
      <c r="M1829" s="4">
        <v>42788</v>
      </c>
      <c r="N1829" s="1">
        <v>110</v>
      </c>
      <c r="O1829" s="1">
        <v>200</v>
      </c>
      <c r="Q1829" s="3">
        <f t="shared" si="112"/>
        <v>2017</v>
      </c>
      <c r="R1829" s="3">
        <f t="shared" si="113"/>
        <v>19</v>
      </c>
      <c r="S1829" s="2">
        <f t="shared" si="114"/>
        <v>3</v>
      </c>
      <c r="T1829" s="3">
        <f t="shared" si="115"/>
        <v>0</v>
      </c>
      <c r="U1829" s="1"/>
      <c r="V1829" s="1"/>
    </row>
    <row r="1830" spans="1:22" ht="14.25" customHeight="1" x14ac:dyDescent="0.3">
      <c r="A1830" s="1">
        <v>1829</v>
      </c>
      <c r="B1830" s="1" t="s">
        <v>3857</v>
      </c>
      <c r="D1830" s="1" t="s">
        <v>3858</v>
      </c>
      <c r="F1830" s="1">
        <v>90</v>
      </c>
      <c r="G1830" s="1">
        <v>0</v>
      </c>
      <c r="H1830" s="1">
        <v>1</v>
      </c>
      <c r="I1830" s="1">
        <v>0</v>
      </c>
      <c r="J1830" s="1">
        <v>0</v>
      </c>
      <c r="K1830" s="1">
        <v>0</v>
      </c>
      <c r="L1830" s="1">
        <v>0</v>
      </c>
      <c r="M1830" s="4">
        <v>42959.705416666664</v>
      </c>
      <c r="N1830" s="1">
        <v>338</v>
      </c>
      <c r="O1830" s="1">
        <v>200</v>
      </c>
      <c r="Q1830" s="3">
        <f t="shared" si="112"/>
        <v>2017</v>
      </c>
      <c r="R1830" s="3">
        <f t="shared" si="113"/>
        <v>0</v>
      </c>
      <c r="S1830" s="2">
        <f t="shared" si="114"/>
        <v>0</v>
      </c>
      <c r="T1830" s="3">
        <f t="shared" si="115"/>
        <v>0</v>
      </c>
      <c r="U1830" s="1"/>
      <c r="V1830" s="1"/>
    </row>
    <row r="1831" spans="1:22" ht="14.25" customHeight="1" x14ac:dyDescent="0.3">
      <c r="A1831" s="1">
        <v>1830</v>
      </c>
      <c r="B1831" s="1" t="s">
        <v>3859</v>
      </c>
      <c r="D1831" s="1" t="s">
        <v>3860</v>
      </c>
      <c r="F1831" s="1">
        <v>90</v>
      </c>
      <c r="G1831" s="1">
        <v>0</v>
      </c>
      <c r="H1831" s="1">
        <v>1</v>
      </c>
      <c r="I1831" s="1">
        <v>0</v>
      </c>
      <c r="J1831" s="1">
        <v>3</v>
      </c>
      <c r="K1831" s="1">
        <v>0</v>
      </c>
      <c r="L1831" s="1">
        <v>0</v>
      </c>
      <c r="M1831" s="4">
        <v>41911.479733796295</v>
      </c>
      <c r="N1831" s="1">
        <v>1469</v>
      </c>
      <c r="O1831" s="1">
        <v>404</v>
      </c>
      <c r="Q1831" s="3">
        <f t="shared" si="112"/>
        <v>2014</v>
      </c>
      <c r="R1831" s="3">
        <f t="shared" si="113"/>
        <v>0</v>
      </c>
      <c r="S1831" s="2">
        <f t="shared" si="114"/>
        <v>3</v>
      </c>
      <c r="T1831" s="3">
        <f t="shared" si="115"/>
        <v>0</v>
      </c>
      <c r="U1831" s="1"/>
      <c r="V1831" s="1"/>
    </row>
    <row r="1832" spans="1:22" ht="14.25" customHeight="1" x14ac:dyDescent="0.3">
      <c r="A1832" s="1">
        <v>1831</v>
      </c>
      <c r="B1832" s="1" t="s">
        <v>3861</v>
      </c>
      <c r="D1832" s="1" t="s">
        <v>3862</v>
      </c>
      <c r="F1832" s="1">
        <v>92</v>
      </c>
      <c r="G1832" s="1">
        <v>2</v>
      </c>
      <c r="H1832" s="1">
        <v>2</v>
      </c>
      <c r="I1832" s="1">
        <v>0</v>
      </c>
      <c r="J1832" s="1">
        <v>1</v>
      </c>
      <c r="K1832" s="1">
        <v>38</v>
      </c>
      <c r="L1832" s="1">
        <v>0</v>
      </c>
      <c r="M1832" s="4">
        <v>43420</v>
      </c>
      <c r="N1832" s="1">
        <v>91</v>
      </c>
      <c r="O1832" s="1">
        <v>200</v>
      </c>
      <c r="Q1832" s="3">
        <f t="shared" si="112"/>
        <v>2018</v>
      </c>
      <c r="R1832" s="3">
        <f t="shared" si="113"/>
        <v>38</v>
      </c>
      <c r="S1832" s="2">
        <f t="shared" si="114"/>
        <v>1</v>
      </c>
      <c r="T1832" s="3">
        <f t="shared" si="115"/>
        <v>0</v>
      </c>
      <c r="U1832" s="1"/>
      <c r="V1832" s="1"/>
    </row>
    <row r="1833" spans="1:22" ht="14.25" customHeight="1" x14ac:dyDescent="0.3">
      <c r="A1833" s="1">
        <v>1832</v>
      </c>
      <c r="B1833" s="1" t="s">
        <v>3863</v>
      </c>
      <c r="D1833" s="1" t="s">
        <v>3864</v>
      </c>
      <c r="F1833" s="1">
        <v>92</v>
      </c>
      <c r="G1833" s="1">
        <v>21</v>
      </c>
      <c r="H1833" s="1">
        <v>1</v>
      </c>
      <c r="I1833" s="1">
        <v>0</v>
      </c>
      <c r="J1833" s="1">
        <v>1</v>
      </c>
      <c r="K1833" s="1">
        <v>0</v>
      </c>
      <c r="L1833" s="1">
        <v>0</v>
      </c>
      <c r="M1833" s="4">
        <v>41058</v>
      </c>
      <c r="N1833" s="1">
        <v>160</v>
      </c>
      <c r="O1833" s="1">
        <v>200</v>
      </c>
      <c r="Q1833" s="3">
        <f t="shared" si="112"/>
        <v>2012</v>
      </c>
      <c r="R1833" s="3">
        <f t="shared" si="113"/>
        <v>0</v>
      </c>
      <c r="S1833" s="2">
        <f t="shared" si="114"/>
        <v>1</v>
      </c>
      <c r="T1833" s="3">
        <f t="shared" si="115"/>
        <v>0</v>
      </c>
      <c r="U1833" s="1"/>
      <c r="V1833" s="1"/>
    </row>
    <row r="1834" spans="1:22" ht="14.25" customHeight="1" x14ac:dyDescent="0.3">
      <c r="A1834" s="1">
        <v>1833</v>
      </c>
      <c r="B1834" s="1" t="s">
        <v>3865</v>
      </c>
      <c r="D1834" s="1" t="s">
        <v>3866</v>
      </c>
      <c r="F1834" s="1">
        <v>90</v>
      </c>
      <c r="G1834" s="1">
        <v>0</v>
      </c>
      <c r="H1834" s="1">
        <v>1</v>
      </c>
      <c r="I1834" s="1">
        <v>0</v>
      </c>
      <c r="J1834" s="1">
        <v>0</v>
      </c>
      <c r="K1834" s="1">
        <v>1</v>
      </c>
      <c r="L1834" s="1">
        <v>0</v>
      </c>
      <c r="M1834" s="4">
        <v>43719.583333333336</v>
      </c>
      <c r="N1834" s="1">
        <v>15</v>
      </c>
      <c r="O1834" s="1">
        <v>200</v>
      </c>
      <c r="Q1834" s="3">
        <f t="shared" si="112"/>
        <v>2019</v>
      </c>
      <c r="R1834" s="3">
        <f t="shared" si="113"/>
        <v>1</v>
      </c>
      <c r="S1834" s="2">
        <f t="shared" si="114"/>
        <v>0</v>
      </c>
      <c r="T1834" s="3">
        <f t="shared" si="115"/>
        <v>0</v>
      </c>
      <c r="U1834" s="1"/>
      <c r="V1834" s="1"/>
    </row>
    <row r="1835" spans="1:22" ht="14.25" customHeight="1" x14ac:dyDescent="0.3">
      <c r="A1835" s="1">
        <v>1834</v>
      </c>
      <c r="B1835" s="1" t="s">
        <v>3867</v>
      </c>
      <c r="D1835" s="1" t="s">
        <v>3868</v>
      </c>
      <c r="F1835" s="1">
        <v>92</v>
      </c>
      <c r="G1835" s="1">
        <v>10</v>
      </c>
      <c r="H1835" s="1">
        <v>2</v>
      </c>
      <c r="I1835" s="1">
        <v>0</v>
      </c>
      <c r="J1835" s="1">
        <v>1</v>
      </c>
      <c r="K1835" s="1">
        <v>32</v>
      </c>
      <c r="L1835" s="1">
        <v>2</v>
      </c>
      <c r="M1835" s="4">
        <v>42454.039178240739</v>
      </c>
      <c r="N1835" s="1">
        <v>185</v>
      </c>
      <c r="O1835" s="1">
        <v>200</v>
      </c>
      <c r="Q1835" s="3">
        <f t="shared" si="112"/>
        <v>2016</v>
      </c>
      <c r="R1835" s="3">
        <f t="shared" si="113"/>
        <v>32</v>
      </c>
      <c r="S1835" s="2">
        <f t="shared" si="114"/>
        <v>1</v>
      </c>
      <c r="T1835" s="3">
        <f t="shared" si="115"/>
        <v>2</v>
      </c>
      <c r="U1835" s="1"/>
      <c r="V1835" s="1"/>
    </row>
    <row r="1836" spans="1:22" ht="14.25" customHeight="1" x14ac:dyDescent="0.3">
      <c r="A1836" s="1">
        <v>1835</v>
      </c>
      <c r="B1836" s="1" t="s">
        <v>3869</v>
      </c>
      <c r="D1836" s="1" t="s">
        <v>3870</v>
      </c>
      <c r="F1836" s="1">
        <v>92</v>
      </c>
      <c r="G1836" s="1">
        <v>6</v>
      </c>
      <c r="H1836" s="1">
        <v>1</v>
      </c>
      <c r="I1836" s="1">
        <v>0</v>
      </c>
      <c r="J1836" s="1">
        <v>4</v>
      </c>
      <c r="K1836" s="1">
        <v>63</v>
      </c>
      <c r="L1836" s="1">
        <v>0</v>
      </c>
      <c r="M1836" s="4">
        <v>43040.217164351852</v>
      </c>
      <c r="N1836" s="1">
        <v>397</v>
      </c>
      <c r="O1836" s="1">
        <v>200</v>
      </c>
      <c r="Q1836" s="3">
        <f t="shared" si="112"/>
        <v>2017</v>
      </c>
      <c r="R1836" s="3">
        <f t="shared" si="113"/>
        <v>63</v>
      </c>
      <c r="S1836" s="2">
        <f t="shared" si="114"/>
        <v>4</v>
      </c>
      <c r="T1836" s="3">
        <f t="shared" si="115"/>
        <v>0</v>
      </c>
      <c r="U1836" s="1"/>
      <c r="V1836" s="1"/>
    </row>
    <row r="1837" spans="1:22" ht="14.25" customHeight="1" x14ac:dyDescent="0.3">
      <c r="A1837" s="1">
        <v>1836</v>
      </c>
      <c r="B1837" s="1" t="s">
        <v>3871</v>
      </c>
      <c r="D1837" s="1" t="s">
        <v>3872</v>
      </c>
      <c r="F1837" s="1">
        <v>90</v>
      </c>
      <c r="G1837" s="1">
        <v>0</v>
      </c>
      <c r="H1837" s="1">
        <v>1</v>
      </c>
      <c r="I1837" s="1">
        <v>0</v>
      </c>
      <c r="J1837" s="1">
        <v>2</v>
      </c>
      <c r="K1837" s="1">
        <v>11</v>
      </c>
      <c r="L1837" s="1">
        <v>0</v>
      </c>
      <c r="M1837" s="4">
        <v>42943.77847222222</v>
      </c>
      <c r="N1837" s="1">
        <v>199</v>
      </c>
      <c r="O1837" s="1">
        <v>200</v>
      </c>
      <c r="Q1837" s="3">
        <f t="shared" si="112"/>
        <v>2017</v>
      </c>
      <c r="R1837" s="3">
        <f t="shared" si="113"/>
        <v>11</v>
      </c>
      <c r="S1837" s="2">
        <f t="shared" si="114"/>
        <v>2</v>
      </c>
      <c r="T1837" s="3">
        <f t="shared" si="115"/>
        <v>0</v>
      </c>
      <c r="U1837" s="1"/>
      <c r="V1837" s="1"/>
    </row>
    <row r="1838" spans="1:22" ht="14.25" customHeight="1" x14ac:dyDescent="0.3">
      <c r="A1838" s="1">
        <v>1837</v>
      </c>
      <c r="B1838" s="1" t="s">
        <v>3873</v>
      </c>
      <c r="D1838" s="1" t="s">
        <v>3874</v>
      </c>
      <c r="F1838" s="1">
        <v>91</v>
      </c>
      <c r="G1838" s="1">
        <v>0</v>
      </c>
      <c r="H1838" s="1">
        <v>1</v>
      </c>
      <c r="I1838" s="1">
        <v>0</v>
      </c>
      <c r="J1838" s="1">
        <v>9</v>
      </c>
      <c r="K1838" s="1">
        <v>38</v>
      </c>
      <c r="L1838" s="1">
        <v>6</v>
      </c>
      <c r="M1838" s="4">
        <v>43527.878750000003</v>
      </c>
      <c r="N1838" s="1">
        <v>1734</v>
      </c>
      <c r="O1838" s="1">
        <v>200</v>
      </c>
      <c r="Q1838" s="3">
        <f t="shared" si="112"/>
        <v>2019</v>
      </c>
      <c r="R1838" s="3">
        <f t="shared" si="113"/>
        <v>38</v>
      </c>
      <c r="S1838" s="2">
        <f t="shared" si="114"/>
        <v>9</v>
      </c>
      <c r="T1838" s="3">
        <f t="shared" si="115"/>
        <v>6</v>
      </c>
      <c r="U1838" s="1"/>
      <c r="V1838" s="1"/>
    </row>
    <row r="1839" spans="1:22" ht="14.25" customHeight="1" x14ac:dyDescent="0.3">
      <c r="A1839" s="1">
        <v>1838</v>
      </c>
      <c r="B1839" s="1" t="s">
        <v>3875</v>
      </c>
      <c r="D1839" s="1" t="s">
        <v>3876</v>
      </c>
      <c r="F1839" s="1">
        <v>90</v>
      </c>
      <c r="G1839" s="1">
        <v>4</v>
      </c>
      <c r="H1839" s="1">
        <v>2</v>
      </c>
      <c r="I1839" s="1">
        <v>0</v>
      </c>
      <c r="J1839" s="1">
        <v>3</v>
      </c>
      <c r="K1839" s="1">
        <v>627</v>
      </c>
      <c r="L1839" s="1">
        <v>0</v>
      </c>
      <c r="M1839" s="4">
        <v>43714.784004629626</v>
      </c>
      <c r="N1839" s="1">
        <v>1107</v>
      </c>
      <c r="O1839" s="1">
        <v>200</v>
      </c>
      <c r="Q1839" s="3">
        <f t="shared" si="112"/>
        <v>2019</v>
      </c>
      <c r="R1839" s="3">
        <f t="shared" si="113"/>
        <v>627</v>
      </c>
      <c r="S1839" s="2">
        <f t="shared" si="114"/>
        <v>3</v>
      </c>
      <c r="T1839" s="3">
        <f t="shared" si="115"/>
        <v>0</v>
      </c>
      <c r="U1839" s="1"/>
      <c r="V1839" s="1"/>
    </row>
    <row r="1840" spans="1:22" ht="14.25" customHeight="1" x14ac:dyDescent="0.3">
      <c r="A1840" s="1">
        <v>1839</v>
      </c>
      <c r="B1840" s="1" t="s">
        <v>3877</v>
      </c>
      <c r="D1840" s="1" t="s">
        <v>3878</v>
      </c>
      <c r="F1840" s="1">
        <v>92</v>
      </c>
      <c r="G1840" s="1">
        <v>1</v>
      </c>
      <c r="H1840" s="1">
        <v>2</v>
      </c>
      <c r="I1840" s="1">
        <v>0</v>
      </c>
      <c r="J1840" s="1">
        <v>0</v>
      </c>
      <c r="K1840" s="1">
        <v>9</v>
      </c>
      <c r="L1840" s="1">
        <v>0</v>
      </c>
      <c r="M1840" s="4">
        <v>42394</v>
      </c>
      <c r="N1840" s="1">
        <v>29</v>
      </c>
      <c r="O1840" s="1">
        <v>200</v>
      </c>
      <c r="Q1840" s="3">
        <f t="shared" si="112"/>
        <v>2016</v>
      </c>
      <c r="R1840" s="3">
        <f t="shared" si="113"/>
        <v>9</v>
      </c>
      <c r="S1840" s="2">
        <f t="shared" si="114"/>
        <v>0</v>
      </c>
      <c r="T1840" s="3">
        <f t="shared" si="115"/>
        <v>0</v>
      </c>
      <c r="U1840" s="1"/>
      <c r="V1840" s="1"/>
    </row>
    <row r="1841" spans="1:22" ht="14.25" customHeight="1" x14ac:dyDescent="0.3">
      <c r="A1841" s="1">
        <v>1840</v>
      </c>
      <c r="B1841" s="1" t="s">
        <v>3879</v>
      </c>
      <c r="D1841" s="1" t="s">
        <v>3880</v>
      </c>
      <c r="F1841" s="1">
        <v>92</v>
      </c>
      <c r="G1841" s="1">
        <v>10</v>
      </c>
      <c r="H1841" s="1">
        <v>2</v>
      </c>
      <c r="I1841" s="1">
        <v>0</v>
      </c>
      <c r="J1841" s="1">
        <v>1</v>
      </c>
      <c r="K1841" s="1">
        <v>60</v>
      </c>
      <c r="L1841" s="1">
        <v>0</v>
      </c>
      <c r="M1841" s="4">
        <v>43341.018611111111</v>
      </c>
      <c r="N1841" s="1">
        <v>139</v>
      </c>
      <c r="O1841" s="1">
        <v>200</v>
      </c>
      <c r="Q1841" s="3">
        <f t="shared" si="112"/>
        <v>2018</v>
      </c>
      <c r="R1841" s="3">
        <f t="shared" si="113"/>
        <v>60</v>
      </c>
      <c r="S1841" s="2">
        <f t="shared" si="114"/>
        <v>1</v>
      </c>
      <c r="T1841" s="3">
        <f t="shared" si="115"/>
        <v>0</v>
      </c>
      <c r="U1841" s="1"/>
      <c r="V1841" s="1"/>
    </row>
    <row r="1842" spans="1:22" ht="14.25" customHeight="1" x14ac:dyDescent="0.3">
      <c r="A1842" s="1">
        <v>1841</v>
      </c>
      <c r="B1842" s="1" t="s">
        <v>3881</v>
      </c>
      <c r="D1842" s="1" t="s">
        <v>3882</v>
      </c>
      <c r="F1842" s="1">
        <v>91</v>
      </c>
      <c r="G1842" s="1">
        <v>33</v>
      </c>
      <c r="H1842" s="1">
        <v>2</v>
      </c>
      <c r="I1842" s="1">
        <v>0</v>
      </c>
      <c r="J1842" s="1">
        <v>1</v>
      </c>
      <c r="K1842" s="1">
        <v>255</v>
      </c>
      <c r="L1842" s="1">
        <v>0</v>
      </c>
      <c r="M1842" s="4">
        <v>43789.856377314813</v>
      </c>
      <c r="N1842" s="1">
        <v>1069</v>
      </c>
      <c r="O1842" s="1">
        <v>200</v>
      </c>
      <c r="Q1842" s="3">
        <f t="shared" si="112"/>
        <v>2019</v>
      </c>
      <c r="R1842" s="3">
        <f t="shared" si="113"/>
        <v>255</v>
      </c>
      <c r="S1842" s="2">
        <f t="shared" si="114"/>
        <v>1</v>
      </c>
      <c r="T1842" s="3">
        <f t="shared" si="115"/>
        <v>0</v>
      </c>
      <c r="U1842" s="1"/>
      <c r="V1842" s="1"/>
    </row>
    <row r="1843" spans="1:22" ht="14.25" customHeight="1" x14ac:dyDescent="0.3">
      <c r="A1843" s="1">
        <v>1842</v>
      </c>
      <c r="B1843" s="1" t="s">
        <v>3883</v>
      </c>
      <c r="D1843" s="1" t="s">
        <v>3884</v>
      </c>
      <c r="F1843" s="1">
        <v>92</v>
      </c>
      <c r="G1843" s="1">
        <v>1</v>
      </c>
      <c r="H1843" s="1">
        <v>1</v>
      </c>
      <c r="I1843" s="1">
        <v>0</v>
      </c>
      <c r="J1843" s="1">
        <v>0</v>
      </c>
      <c r="K1843" s="1">
        <v>59</v>
      </c>
      <c r="L1843" s="1">
        <v>0</v>
      </c>
      <c r="M1843" s="4">
        <v>40682</v>
      </c>
      <c r="N1843" s="1">
        <v>453</v>
      </c>
      <c r="O1843" s="1">
        <v>200</v>
      </c>
      <c r="Q1843" s="3">
        <f t="shared" si="112"/>
        <v>2011</v>
      </c>
      <c r="R1843" s="3">
        <f t="shared" si="113"/>
        <v>59</v>
      </c>
      <c r="S1843" s="2">
        <f t="shared" si="114"/>
        <v>0</v>
      </c>
      <c r="T1843" s="3">
        <f t="shared" si="115"/>
        <v>0</v>
      </c>
      <c r="U1843" s="1"/>
      <c r="V1843" s="1"/>
    </row>
    <row r="1844" spans="1:22" ht="14.25" customHeight="1" x14ac:dyDescent="0.3">
      <c r="A1844" s="1">
        <v>1843</v>
      </c>
      <c r="B1844" s="1" t="s">
        <v>3885</v>
      </c>
      <c r="D1844" s="1" t="s">
        <v>3886</v>
      </c>
      <c r="F1844" s="1">
        <v>91</v>
      </c>
      <c r="G1844" s="1">
        <v>0</v>
      </c>
      <c r="H1844" s="1">
        <v>1</v>
      </c>
      <c r="I1844" s="1">
        <v>0</v>
      </c>
      <c r="J1844" s="1">
        <v>1</v>
      </c>
      <c r="K1844" s="1">
        <v>789</v>
      </c>
      <c r="L1844" s="1">
        <v>0</v>
      </c>
      <c r="M1844" s="4">
        <v>43506.064039351855</v>
      </c>
      <c r="N1844" s="1">
        <v>0</v>
      </c>
      <c r="O1844" s="1">
        <v>200</v>
      </c>
      <c r="Q1844" s="3">
        <f t="shared" si="112"/>
        <v>2019</v>
      </c>
      <c r="R1844" s="3">
        <f t="shared" si="113"/>
        <v>789</v>
      </c>
      <c r="S1844" s="2">
        <f t="shared" si="114"/>
        <v>1</v>
      </c>
      <c r="T1844" s="3">
        <f t="shared" si="115"/>
        <v>0</v>
      </c>
      <c r="U1844" s="1"/>
      <c r="V1844" s="1"/>
    </row>
    <row r="1845" spans="1:22" ht="14.25" customHeight="1" x14ac:dyDescent="0.3">
      <c r="A1845" s="1">
        <v>1844</v>
      </c>
      <c r="B1845" s="1" t="s">
        <v>3887</v>
      </c>
      <c r="D1845" s="1" t="s">
        <v>3888</v>
      </c>
      <c r="F1845" s="1">
        <v>92</v>
      </c>
      <c r="G1845" s="1">
        <v>30</v>
      </c>
      <c r="H1845" s="1">
        <v>2</v>
      </c>
      <c r="I1845" s="1">
        <v>0</v>
      </c>
      <c r="J1845" s="1">
        <v>33</v>
      </c>
      <c r="K1845" s="1">
        <v>72</v>
      </c>
      <c r="L1845" s="1">
        <v>0</v>
      </c>
      <c r="M1845" s="4">
        <v>42461.999201388891</v>
      </c>
      <c r="N1845" s="1">
        <v>131</v>
      </c>
      <c r="O1845" s="1">
        <v>200</v>
      </c>
      <c r="Q1845" s="3">
        <f t="shared" si="112"/>
        <v>2016</v>
      </c>
      <c r="R1845" s="3">
        <f t="shared" si="113"/>
        <v>72</v>
      </c>
      <c r="S1845" s="2">
        <f t="shared" si="114"/>
        <v>33</v>
      </c>
      <c r="T1845" s="3">
        <f t="shared" si="115"/>
        <v>0</v>
      </c>
      <c r="U1845" s="1"/>
      <c r="V1845" s="1"/>
    </row>
    <row r="1846" spans="1:22" ht="14.25" customHeight="1" x14ac:dyDescent="0.3">
      <c r="A1846" s="1">
        <v>1845</v>
      </c>
      <c r="B1846" s="1" t="s">
        <v>3889</v>
      </c>
      <c r="D1846" s="1" t="s">
        <v>3890</v>
      </c>
      <c r="F1846" s="1">
        <v>92</v>
      </c>
      <c r="G1846" s="1">
        <v>9</v>
      </c>
      <c r="H1846" s="1">
        <v>1</v>
      </c>
      <c r="I1846" s="1">
        <v>0</v>
      </c>
      <c r="J1846" s="1">
        <v>1</v>
      </c>
      <c r="K1846" s="1">
        <v>10</v>
      </c>
      <c r="L1846" s="1">
        <v>0</v>
      </c>
      <c r="M1846" s="4">
        <v>38572</v>
      </c>
      <c r="N1846" s="1">
        <v>40</v>
      </c>
      <c r="O1846" s="1">
        <v>200</v>
      </c>
      <c r="Q1846" s="3">
        <f t="shared" si="112"/>
        <v>2005</v>
      </c>
      <c r="R1846" s="3">
        <f t="shared" si="113"/>
        <v>10</v>
      </c>
      <c r="S1846" s="2">
        <f t="shared" si="114"/>
        <v>0</v>
      </c>
      <c r="T1846" s="3">
        <f t="shared" si="115"/>
        <v>0</v>
      </c>
      <c r="U1846" s="1"/>
      <c r="V1846" s="1"/>
    </row>
    <row r="1847" spans="1:22" ht="14.25" customHeight="1" x14ac:dyDescent="0.3">
      <c r="A1847" s="1">
        <v>1846</v>
      </c>
      <c r="B1847" s="1" t="s">
        <v>3891</v>
      </c>
      <c r="D1847" s="1" t="s">
        <v>3892</v>
      </c>
      <c r="F1847" s="1">
        <v>92</v>
      </c>
      <c r="G1847" s="1">
        <v>6</v>
      </c>
      <c r="H1847" s="1">
        <v>2</v>
      </c>
      <c r="I1847" s="1">
        <v>0</v>
      </c>
      <c r="J1847" s="1">
        <v>0</v>
      </c>
      <c r="K1847" s="1">
        <v>199</v>
      </c>
      <c r="L1847" s="1">
        <v>0</v>
      </c>
      <c r="M1847" s="4">
        <v>43768.063067129631</v>
      </c>
      <c r="N1847" s="1">
        <v>210</v>
      </c>
      <c r="O1847" s="1">
        <v>200</v>
      </c>
      <c r="Q1847" s="3">
        <f t="shared" si="112"/>
        <v>2019</v>
      </c>
      <c r="R1847" s="3">
        <f t="shared" si="113"/>
        <v>199</v>
      </c>
      <c r="S1847" s="2">
        <f t="shared" si="114"/>
        <v>0</v>
      </c>
      <c r="T1847" s="3">
        <f t="shared" si="115"/>
        <v>0</v>
      </c>
      <c r="U1847" s="1"/>
      <c r="V1847" s="1"/>
    </row>
    <row r="1848" spans="1:22" ht="14.25" customHeight="1" x14ac:dyDescent="0.3">
      <c r="A1848" s="1">
        <v>1847</v>
      </c>
      <c r="B1848" s="1" t="s">
        <v>3893</v>
      </c>
      <c r="D1848" s="1" t="s">
        <v>3894</v>
      </c>
      <c r="F1848" s="1">
        <v>92</v>
      </c>
      <c r="G1848" s="1">
        <v>1</v>
      </c>
      <c r="H1848" s="1">
        <v>2</v>
      </c>
      <c r="I1848" s="1">
        <v>0</v>
      </c>
      <c r="J1848" s="1">
        <v>10</v>
      </c>
      <c r="K1848" s="1">
        <v>83</v>
      </c>
      <c r="L1848" s="1">
        <v>0</v>
      </c>
      <c r="M1848" s="4">
        <v>42765</v>
      </c>
      <c r="N1848" s="1">
        <v>2171</v>
      </c>
      <c r="O1848" s="1">
        <v>200</v>
      </c>
      <c r="Q1848" s="3">
        <f t="shared" si="112"/>
        <v>2017</v>
      </c>
      <c r="R1848" s="3">
        <f t="shared" si="113"/>
        <v>83</v>
      </c>
      <c r="S1848" s="2">
        <f t="shared" si="114"/>
        <v>10</v>
      </c>
      <c r="T1848" s="3">
        <f t="shared" si="115"/>
        <v>0</v>
      </c>
      <c r="U1848" s="1"/>
      <c r="V1848" s="1"/>
    </row>
    <row r="1849" spans="1:22" ht="14.25" customHeight="1" x14ac:dyDescent="0.3">
      <c r="A1849" s="1">
        <v>1848</v>
      </c>
      <c r="B1849" s="1" t="s">
        <v>3895</v>
      </c>
      <c r="D1849" s="1" t="s">
        <v>3896</v>
      </c>
      <c r="F1849" s="1">
        <v>90</v>
      </c>
      <c r="G1849" s="1">
        <v>5</v>
      </c>
      <c r="H1849" s="1">
        <v>1</v>
      </c>
      <c r="I1849" s="1">
        <v>0</v>
      </c>
      <c r="J1849" s="1">
        <v>0</v>
      </c>
      <c r="K1849" s="1">
        <v>1</v>
      </c>
      <c r="L1849" s="1">
        <v>0</v>
      </c>
      <c r="M1849" s="4">
        <v>40668.034953703704</v>
      </c>
      <c r="N1849" s="1">
        <v>4135</v>
      </c>
      <c r="O1849" s="1">
        <v>200</v>
      </c>
      <c r="Q1849" s="3">
        <f t="shared" si="112"/>
        <v>2011</v>
      </c>
      <c r="R1849" s="3">
        <f t="shared" si="113"/>
        <v>1</v>
      </c>
      <c r="S1849" s="2">
        <f t="shared" si="114"/>
        <v>0</v>
      </c>
      <c r="T1849" s="3">
        <f t="shared" si="115"/>
        <v>0</v>
      </c>
      <c r="U1849" s="1"/>
      <c r="V1849" s="1"/>
    </row>
    <row r="1850" spans="1:22" ht="14.25" customHeight="1" x14ac:dyDescent="0.3">
      <c r="A1850" s="1">
        <v>1849</v>
      </c>
      <c r="B1850" s="1" t="s">
        <v>3897</v>
      </c>
      <c r="D1850" s="1" t="s">
        <v>3898</v>
      </c>
      <c r="F1850" s="1">
        <v>90</v>
      </c>
      <c r="G1850" s="1">
        <v>0</v>
      </c>
      <c r="H1850" s="1">
        <v>1</v>
      </c>
      <c r="I1850" s="1">
        <v>0</v>
      </c>
      <c r="J1850" s="1">
        <v>1</v>
      </c>
      <c r="K1850" s="1">
        <v>0</v>
      </c>
      <c r="L1850" s="1">
        <v>0</v>
      </c>
      <c r="M1850" s="4">
        <v>42637.58222222222</v>
      </c>
      <c r="N1850" s="1">
        <v>172</v>
      </c>
      <c r="O1850" s="1">
        <v>200</v>
      </c>
      <c r="Q1850" s="3">
        <f t="shared" si="112"/>
        <v>2016</v>
      </c>
      <c r="R1850" s="3">
        <f t="shared" si="113"/>
        <v>0</v>
      </c>
      <c r="S1850" s="2">
        <f t="shared" si="114"/>
        <v>1</v>
      </c>
      <c r="T1850" s="3">
        <f t="shared" si="115"/>
        <v>0</v>
      </c>
      <c r="U1850" s="1"/>
      <c r="V1850" s="1"/>
    </row>
    <row r="1851" spans="1:22" ht="14.25" customHeight="1" x14ac:dyDescent="0.3">
      <c r="A1851" s="1">
        <v>1850</v>
      </c>
      <c r="B1851" s="1" t="s">
        <v>3899</v>
      </c>
      <c r="D1851" s="1" t="s">
        <v>3900</v>
      </c>
      <c r="F1851" s="1">
        <v>90</v>
      </c>
      <c r="G1851" s="1">
        <v>5</v>
      </c>
      <c r="H1851" s="1">
        <v>1</v>
      </c>
      <c r="I1851" s="1">
        <v>0</v>
      </c>
      <c r="J1851" s="1">
        <v>0</v>
      </c>
      <c r="K1851" s="1">
        <v>0</v>
      </c>
      <c r="L1851" s="1">
        <v>0</v>
      </c>
      <c r="M1851" s="4">
        <v>43416.464247685188</v>
      </c>
      <c r="N1851" s="1">
        <v>746</v>
      </c>
      <c r="O1851" s="1">
        <v>200</v>
      </c>
      <c r="Q1851" s="3">
        <f t="shared" si="112"/>
        <v>2018</v>
      </c>
      <c r="R1851" s="3">
        <f t="shared" si="113"/>
        <v>0</v>
      </c>
      <c r="S1851" s="2">
        <f t="shared" si="114"/>
        <v>0</v>
      </c>
      <c r="T1851" s="3">
        <f t="shared" si="115"/>
        <v>0</v>
      </c>
      <c r="U1851" s="1"/>
      <c r="V1851" s="1"/>
    </row>
    <row r="1852" spans="1:22" ht="14.25" customHeight="1" x14ac:dyDescent="0.3">
      <c r="A1852" s="1">
        <v>1851</v>
      </c>
      <c r="B1852" s="1" t="s">
        <v>3901</v>
      </c>
      <c r="D1852" s="1" t="s">
        <v>3902</v>
      </c>
      <c r="F1852" s="1">
        <v>90</v>
      </c>
      <c r="G1852" s="1">
        <v>0</v>
      </c>
      <c r="H1852" s="1">
        <v>1</v>
      </c>
      <c r="I1852" s="1">
        <v>0</v>
      </c>
      <c r="J1852" s="1">
        <v>3</v>
      </c>
      <c r="K1852" s="1">
        <v>0</v>
      </c>
      <c r="L1852" s="1">
        <v>0</v>
      </c>
      <c r="M1852" s="4">
        <v>43777.595138888886</v>
      </c>
      <c r="N1852" s="1">
        <v>40</v>
      </c>
      <c r="O1852" s="1">
        <v>200</v>
      </c>
      <c r="Q1852" s="3">
        <f t="shared" si="112"/>
        <v>2019</v>
      </c>
      <c r="R1852" s="3">
        <f t="shared" si="113"/>
        <v>0</v>
      </c>
      <c r="S1852" s="2">
        <f t="shared" si="114"/>
        <v>3</v>
      </c>
      <c r="T1852" s="3">
        <f t="shared" si="115"/>
        <v>0</v>
      </c>
      <c r="U1852" s="1"/>
      <c r="V1852" s="1"/>
    </row>
    <row r="1853" spans="1:22" ht="14.25" customHeight="1" x14ac:dyDescent="0.3">
      <c r="A1853" s="1">
        <v>1852</v>
      </c>
      <c r="B1853" s="1" t="s">
        <v>3903</v>
      </c>
      <c r="D1853" s="1" t="s">
        <v>3904</v>
      </c>
      <c r="F1853" s="1">
        <v>92</v>
      </c>
      <c r="G1853" s="1">
        <v>1</v>
      </c>
      <c r="H1853" s="1">
        <v>1</v>
      </c>
      <c r="I1853" s="1">
        <v>0</v>
      </c>
      <c r="J1853" s="1">
        <v>0</v>
      </c>
      <c r="K1853" s="1">
        <v>0</v>
      </c>
      <c r="L1853" s="1">
        <v>0</v>
      </c>
      <c r="M1853" s="4">
        <v>43795</v>
      </c>
      <c r="N1853" s="1">
        <v>117</v>
      </c>
      <c r="O1853" s="1">
        <v>200</v>
      </c>
      <c r="Q1853" s="3">
        <f t="shared" si="112"/>
        <v>2019</v>
      </c>
      <c r="R1853" s="3">
        <f t="shared" si="113"/>
        <v>0</v>
      </c>
      <c r="S1853" s="2">
        <f t="shared" si="114"/>
        <v>0</v>
      </c>
      <c r="T1853" s="3">
        <f t="shared" si="115"/>
        <v>0</v>
      </c>
      <c r="U1853" s="1"/>
      <c r="V1853" s="1"/>
    </row>
    <row r="1854" spans="1:22" ht="14.25" customHeight="1" x14ac:dyDescent="0.3">
      <c r="A1854" s="1">
        <v>1853</v>
      </c>
      <c r="B1854" s="1" t="s">
        <v>3905</v>
      </c>
      <c r="D1854" s="1" t="s">
        <v>3906</v>
      </c>
      <c r="F1854" s="1">
        <v>92</v>
      </c>
      <c r="G1854" s="1">
        <v>1</v>
      </c>
      <c r="H1854" s="1">
        <v>2</v>
      </c>
      <c r="I1854" s="1">
        <v>0</v>
      </c>
      <c r="J1854" s="1">
        <v>26</v>
      </c>
      <c r="K1854" s="1">
        <v>112</v>
      </c>
      <c r="L1854" s="1">
        <v>0</v>
      </c>
      <c r="M1854" s="4">
        <v>43172</v>
      </c>
      <c r="N1854" s="1">
        <v>28</v>
      </c>
      <c r="O1854" s="1">
        <v>200</v>
      </c>
      <c r="Q1854" s="3">
        <f t="shared" si="112"/>
        <v>2018</v>
      </c>
      <c r="R1854" s="3">
        <f t="shared" si="113"/>
        <v>112</v>
      </c>
      <c r="S1854" s="2">
        <f t="shared" si="114"/>
        <v>26</v>
      </c>
      <c r="T1854" s="3">
        <f t="shared" si="115"/>
        <v>0</v>
      </c>
      <c r="U1854" s="1"/>
      <c r="V1854" s="1"/>
    </row>
    <row r="1855" spans="1:22" ht="14.25" customHeight="1" x14ac:dyDescent="0.3">
      <c r="A1855" s="1">
        <v>1854</v>
      </c>
      <c r="B1855" s="1" t="s">
        <v>3907</v>
      </c>
      <c r="D1855" s="1" t="s">
        <v>3908</v>
      </c>
      <c r="F1855" s="1">
        <v>92</v>
      </c>
      <c r="G1855" s="1">
        <v>0</v>
      </c>
      <c r="H1855" s="1">
        <v>1</v>
      </c>
      <c r="I1855" s="1">
        <v>0</v>
      </c>
      <c r="J1855" s="1">
        <v>0</v>
      </c>
      <c r="K1855" s="1">
        <v>0</v>
      </c>
      <c r="L1855" s="1">
        <v>0</v>
      </c>
      <c r="M1855" s="4">
        <v>42780.001122685186</v>
      </c>
      <c r="N1855" s="1">
        <v>1408</v>
      </c>
      <c r="O1855" s="1">
        <v>200</v>
      </c>
      <c r="P1855" s="4">
        <v>43454.640706018516</v>
      </c>
      <c r="Q1855" s="3">
        <f t="shared" si="112"/>
        <v>2018</v>
      </c>
      <c r="R1855" s="3">
        <f t="shared" si="113"/>
        <v>0</v>
      </c>
      <c r="S1855" s="2">
        <f t="shared" si="114"/>
        <v>0</v>
      </c>
      <c r="T1855" s="3">
        <f t="shared" si="115"/>
        <v>0</v>
      </c>
      <c r="U1855" s="1"/>
      <c r="V1855" s="1"/>
    </row>
    <row r="1856" spans="1:22" ht="14.25" customHeight="1" x14ac:dyDescent="0.3">
      <c r="A1856" s="1">
        <v>1855</v>
      </c>
      <c r="B1856" s="1" t="s">
        <v>3909</v>
      </c>
      <c r="D1856" s="1" t="s">
        <v>3910</v>
      </c>
      <c r="F1856" s="1">
        <v>92</v>
      </c>
      <c r="G1856" s="1">
        <v>5</v>
      </c>
      <c r="H1856" s="1">
        <v>1</v>
      </c>
      <c r="I1856" s="1">
        <v>0</v>
      </c>
      <c r="J1856" s="1">
        <v>7</v>
      </c>
      <c r="K1856" s="1">
        <v>0</v>
      </c>
      <c r="L1856" s="1">
        <v>0</v>
      </c>
      <c r="M1856" s="4">
        <v>43801.779131944444</v>
      </c>
      <c r="N1856" s="1">
        <v>58</v>
      </c>
      <c r="O1856" s="1">
        <v>200</v>
      </c>
      <c r="Q1856" s="3">
        <f t="shared" si="112"/>
        <v>2019</v>
      </c>
      <c r="R1856" s="3">
        <f t="shared" si="113"/>
        <v>0</v>
      </c>
      <c r="S1856" s="2">
        <f t="shared" si="114"/>
        <v>7</v>
      </c>
      <c r="T1856" s="3">
        <f t="shared" si="115"/>
        <v>0</v>
      </c>
      <c r="U1856" s="1"/>
      <c r="V1856" s="1"/>
    </row>
    <row r="1857" spans="1:22" ht="14.25" customHeight="1" x14ac:dyDescent="0.3">
      <c r="A1857" s="1">
        <v>1856</v>
      </c>
      <c r="B1857" s="1" t="s">
        <v>3911</v>
      </c>
      <c r="D1857" s="1" t="s">
        <v>3912</v>
      </c>
      <c r="F1857" s="1">
        <v>92</v>
      </c>
      <c r="G1857" s="1">
        <v>5</v>
      </c>
      <c r="H1857" s="1">
        <v>1</v>
      </c>
      <c r="I1857" s="1">
        <v>0</v>
      </c>
      <c r="J1857" s="1">
        <v>0</v>
      </c>
      <c r="K1857" s="1">
        <v>97</v>
      </c>
      <c r="L1857" s="1">
        <v>0</v>
      </c>
      <c r="M1857" s="4">
        <v>43563.761874999997</v>
      </c>
      <c r="N1857" s="1">
        <v>494</v>
      </c>
      <c r="O1857" s="1">
        <v>200</v>
      </c>
      <c r="Q1857" s="3">
        <f t="shared" si="112"/>
        <v>2019</v>
      </c>
      <c r="R1857" s="3">
        <f t="shared" si="113"/>
        <v>97</v>
      </c>
      <c r="S1857" s="2">
        <f t="shared" si="114"/>
        <v>0</v>
      </c>
      <c r="T1857" s="3">
        <f t="shared" si="115"/>
        <v>0</v>
      </c>
      <c r="U1857" s="1"/>
      <c r="V1857" s="1"/>
    </row>
    <row r="1858" spans="1:22" ht="14.25" customHeight="1" x14ac:dyDescent="0.3">
      <c r="A1858" s="1">
        <v>1857</v>
      </c>
      <c r="B1858" s="1" t="s">
        <v>3913</v>
      </c>
      <c r="D1858" s="1" t="s">
        <v>3914</v>
      </c>
      <c r="F1858" s="1">
        <v>92</v>
      </c>
      <c r="G1858" s="1">
        <v>2</v>
      </c>
      <c r="H1858" s="1">
        <v>2</v>
      </c>
      <c r="I1858" s="1">
        <v>0</v>
      </c>
      <c r="J1858" s="1">
        <v>5</v>
      </c>
      <c r="K1858" s="1">
        <v>16</v>
      </c>
      <c r="L1858" s="1">
        <v>0</v>
      </c>
      <c r="M1858" s="4">
        <v>43220.400277777779</v>
      </c>
      <c r="N1858" s="1">
        <v>163</v>
      </c>
      <c r="O1858" s="1">
        <v>200</v>
      </c>
      <c r="Q1858" s="3">
        <f t="shared" si="112"/>
        <v>2018</v>
      </c>
      <c r="R1858" s="3">
        <f t="shared" si="113"/>
        <v>16</v>
      </c>
      <c r="S1858" s="2">
        <f t="shared" si="114"/>
        <v>5</v>
      </c>
      <c r="T1858" s="3">
        <f t="shared" si="115"/>
        <v>0</v>
      </c>
      <c r="U1858" s="1"/>
      <c r="V1858" s="1"/>
    </row>
    <row r="1859" spans="1:22" ht="14.25" customHeight="1" x14ac:dyDescent="0.3">
      <c r="A1859" s="1">
        <v>1858</v>
      </c>
      <c r="B1859" s="1" t="s">
        <v>3915</v>
      </c>
      <c r="D1859" s="1" t="s">
        <v>3916</v>
      </c>
      <c r="F1859" s="1">
        <v>92</v>
      </c>
      <c r="G1859" s="1">
        <v>30</v>
      </c>
      <c r="H1859" s="1">
        <v>1</v>
      </c>
      <c r="I1859" s="1">
        <v>0</v>
      </c>
      <c r="J1859" s="1">
        <v>17</v>
      </c>
      <c r="K1859" s="1">
        <v>365</v>
      </c>
      <c r="L1859" s="1">
        <v>0</v>
      </c>
      <c r="M1859" s="4">
        <v>43029.102442129632</v>
      </c>
      <c r="N1859" s="1">
        <v>557</v>
      </c>
      <c r="O1859" s="1">
        <v>200</v>
      </c>
      <c r="Q1859" s="3">
        <f t="shared" ref="Q1859:Q1922" si="116">IF(M1859&lt;DATE(1998, 9, 4), 0, IF(YEAR(M1859)=2020, 0, IF(P1859=0, YEAR(M1859), IF(YEAR(P1859)=2020, 0, IF(P1859&lt;DATE(1998, 9, 4), 0, YEAR(P1859))))))</f>
        <v>2017</v>
      </c>
      <c r="R1859" s="3">
        <f t="shared" ref="R1859:R1922" si="117">IF(M1859&gt;DATE(2004, 2, 4), K1859, 0)</f>
        <v>365</v>
      </c>
      <c r="S1859" s="2">
        <f t="shared" ref="S1859:S1922" si="118">IF(M1859&gt;DATE(2006,3,21),J1859,0)</f>
        <v>17</v>
      </c>
      <c r="T1859" s="3">
        <f t="shared" ref="T1859:T1922" si="119">IF(M1859&gt;DATE(2010, 1, 10), L1859, 0)</f>
        <v>0</v>
      </c>
      <c r="U1859" s="1"/>
      <c r="V1859" s="1"/>
    </row>
    <row r="1860" spans="1:22" ht="14.25" customHeight="1" x14ac:dyDescent="0.3">
      <c r="A1860" s="1">
        <v>1859</v>
      </c>
      <c r="B1860" s="1" t="s">
        <v>3917</v>
      </c>
      <c r="D1860" s="1" t="s">
        <v>3918</v>
      </c>
      <c r="F1860" s="1">
        <v>90</v>
      </c>
      <c r="G1860" s="1">
        <v>0</v>
      </c>
      <c r="H1860" s="1">
        <v>1</v>
      </c>
      <c r="I1860" s="1">
        <v>0</v>
      </c>
      <c r="J1860" s="1">
        <v>1</v>
      </c>
      <c r="K1860" s="1">
        <v>0</v>
      </c>
      <c r="L1860" s="1">
        <v>0</v>
      </c>
      <c r="M1860" s="4">
        <v>43558.645405092589</v>
      </c>
      <c r="N1860" s="1">
        <v>765</v>
      </c>
      <c r="O1860" s="1">
        <v>200</v>
      </c>
      <c r="Q1860" s="3">
        <f t="shared" si="116"/>
        <v>2019</v>
      </c>
      <c r="R1860" s="3">
        <f t="shared" si="117"/>
        <v>0</v>
      </c>
      <c r="S1860" s="2">
        <f t="shared" si="118"/>
        <v>1</v>
      </c>
      <c r="T1860" s="3">
        <f t="shared" si="119"/>
        <v>0</v>
      </c>
      <c r="U1860" s="1"/>
      <c r="V1860" s="1"/>
    </row>
    <row r="1861" spans="1:22" ht="14.25" customHeight="1" x14ac:dyDescent="0.3">
      <c r="A1861" s="1">
        <v>1860</v>
      </c>
      <c r="B1861" s="1" t="s">
        <v>3919</v>
      </c>
      <c r="D1861" s="1" t="s">
        <v>3920</v>
      </c>
      <c r="F1861" s="1">
        <v>90</v>
      </c>
      <c r="G1861" s="1">
        <v>1</v>
      </c>
      <c r="H1861" s="1">
        <v>2</v>
      </c>
      <c r="I1861" s="1">
        <v>0</v>
      </c>
      <c r="J1861" s="1">
        <v>0</v>
      </c>
      <c r="K1861" s="1">
        <v>4</v>
      </c>
      <c r="L1861" s="1">
        <v>0</v>
      </c>
      <c r="M1861" s="4">
        <v>41726.632037037038</v>
      </c>
      <c r="N1861" s="1">
        <v>87</v>
      </c>
      <c r="O1861" s="1">
        <v>200</v>
      </c>
      <c r="Q1861" s="3">
        <f t="shared" si="116"/>
        <v>2014</v>
      </c>
      <c r="R1861" s="3">
        <f t="shared" si="117"/>
        <v>4</v>
      </c>
      <c r="S1861" s="2">
        <f t="shared" si="118"/>
        <v>0</v>
      </c>
      <c r="T1861" s="3">
        <f t="shared" si="119"/>
        <v>0</v>
      </c>
      <c r="U1861" s="1"/>
      <c r="V1861" s="1"/>
    </row>
    <row r="1862" spans="1:22" ht="14.25" customHeight="1" x14ac:dyDescent="0.3">
      <c r="A1862" s="1">
        <v>1861</v>
      </c>
      <c r="B1862" s="1" t="s">
        <v>3921</v>
      </c>
      <c r="D1862" s="1" t="s">
        <v>3922</v>
      </c>
      <c r="F1862" s="1">
        <v>92</v>
      </c>
      <c r="G1862" s="1">
        <v>3</v>
      </c>
      <c r="H1862" s="1">
        <v>1</v>
      </c>
      <c r="I1862" s="1">
        <v>0</v>
      </c>
      <c r="J1862" s="1">
        <v>7</v>
      </c>
      <c r="K1862" s="1">
        <v>0</v>
      </c>
      <c r="L1862" s="1">
        <v>0</v>
      </c>
      <c r="M1862" s="4">
        <v>41487</v>
      </c>
      <c r="N1862" s="1">
        <v>99</v>
      </c>
      <c r="O1862" s="1">
        <v>200</v>
      </c>
      <c r="Q1862" s="3">
        <f t="shared" si="116"/>
        <v>2013</v>
      </c>
      <c r="R1862" s="3">
        <f t="shared" si="117"/>
        <v>0</v>
      </c>
      <c r="S1862" s="2">
        <f t="shared" si="118"/>
        <v>7</v>
      </c>
      <c r="T1862" s="3">
        <f t="shared" si="119"/>
        <v>0</v>
      </c>
      <c r="U1862" s="1"/>
      <c r="V1862" s="1"/>
    </row>
    <row r="1863" spans="1:22" ht="14.25" customHeight="1" x14ac:dyDescent="0.3">
      <c r="A1863" s="1">
        <v>1862</v>
      </c>
      <c r="B1863" s="1" t="s">
        <v>3923</v>
      </c>
      <c r="D1863" s="1" t="s">
        <v>3924</v>
      </c>
      <c r="F1863" s="1">
        <v>92</v>
      </c>
      <c r="G1863" s="1">
        <v>0</v>
      </c>
      <c r="H1863" s="1">
        <v>1</v>
      </c>
      <c r="I1863" s="1">
        <v>0</v>
      </c>
      <c r="J1863" s="1">
        <v>2</v>
      </c>
      <c r="K1863" s="1">
        <v>39</v>
      </c>
      <c r="L1863" s="1">
        <v>0</v>
      </c>
      <c r="M1863" s="4">
        <v>43641</v>
      </c>
      <c r="N1863" s="1">
        <v>134</v>
      </c>
      <c r="O1863" s="1">
        <v>200</v>
      </c>
      <c r="Q1863" s="3">
        <f t="shared" si="116"/>
        <v>2019</v>
      </c>
      <c r="R1863" s="3">
        <f t="shared" si="117"/>
        <v>39</v>
      </c>
      <c r="S1863" s="2">
        <f t="shared" si="118"/>
        <v>2</v>
      </c>
      <c r="T1863" s="3">
        <f t="shared" si="119"/>
        <v>0</v>
      </c>
      <c r="U1863" s="1"/>
      <c r="V1863" s="1"/>
    </row>
    <row r="1864" spans="1:22" ht="14.25" customHeight="1" x14ac:dyDescent="0.3">
      <c r="A1864" s="1">
        <v>1863</v>
      </c>
      <c r="B1864" s="1" t="s">
        <v>3925</v>
      </c>
      <c r="D1864" s="1" t="s">
        <v>3926</v>
      </c>
      <c r="F1864" s="1">
        <v>90</v>
      </c>
      <c r="G1864" s="1">
        <v>0</v>
      </c>
      <c r="H1864" s="1">
        <v>1</v>
      </c>
      <c r="I1864" s="1">
        <v>0</v>
      </c>
      <c r="J1864" s="1">
        <v>0</v>
      </c>
      <c r="K1864" s="1">
        <v>2</v>
      </c>
      <c r="L1864" s="1">
        <v>0</v>
      </c>
      <c r="M1864" s="4">
        <v>43119.650694444441</v>
      </c>
      <c r="N1864" s="1">
        <v>78</v>
      </c>
      <c r="O1864" s="1">
        <v>200</v>
      </c>
      <c r="Q1864" s="3">
        <f t="shared" si="116"/>
        <v>2018</v>
      </c>
      <c r="R1864" s="3">
        <f t="shared" si="117"/>
        <v>2</v>
      </c>
      <c r="S1864" s="2">
        <f t="shared" si="118"/>
        <v>0</v>
      </c>
      <c r="T1864" s="3">
        <f t="shared" si="119"/>
        <v>0</v>
      </c>
      <c r="U1864" s="1"/>
      <c r="V1864" s="1"/>
    </row>
    <row r="1865" spans="1:22" ht="14.25" customHeight="1" x14ac:dyDescent="0.3">
      <c r="A1865" s="1">
        <v>1864</v>
      </c>
      <c r="B1865" s="1" t="s">
        <v>3927</v>
      </c>
      <c r="D1865" s="1" t="s">
        <v>3928</v>
      </c>
      <c r="F1865" s="1">
        <v>92</v>
      </c>
      <c r="G1865" s="1">
        <v>3</v>
      </c>
      <c r="H1865" s="1">
        <v>2</v>
      </c>
      <c r="I1865" s="1">
        <v>0</v>
      </c>
      <c r="J1865" s="1">
        <v>3</v>
      </c>
      <c r="K1865" s="1">
        <v>0</v>
      </c>
      <c r="L1865" s="1">
        <v>0</v>
      </c>
      <c r="M1865" s="4">
        <v>43811.096689814818</v>
      </c>
      <c r="N1865" s="1">
        <v>338</v>
      </c>
      <c r="O1865" s="1">
        <v>200</v>
      </c>
      <c r="P1865" s="4">
        <v>43895.319571759261</v>
      </c>
      <c r="Q1865" s="3">
        <f t="shared" si="116"/>
        <v>0</v>
      </c>
      <c r="R1865" s="3">
        <f t="shared" si="117"/>
        <v>0</v>
      </c>
      <c r="S1865" s="2">
        <f t="shared" si="118"/>
        <v>3</v>
      </c>
      <c r="T1865" s="3">
        <f t="shared" si="119"/>
        <v>0</v>
      </c>
      <c r="U1865" s="1"/>
      <c r="V1865" s="1"/>
    </row>
    <row r="1866" spans="1:22" ht="14.25" customHeight="1" x14ac:dyDescent="0.3">
      <c r="A1866" s="1">
        <v>1865</v>
      </c>
      <c r="B1866" s="1" t="s">
        <v>3929</v>
      </c>
      <c r="D1866" s="1" t="s">
        <v>3930</v>
      </c>
      <c r="F1866" s="1">
        <v>90</v>
      </c>
      <c r="G1866" s="1">
        <v>0</v>
      </c>
      <c r="H1866" s="1">
        <v>1</v>
      </c>
      <c r="I1866" s="1">
        <v>0</v>
      </c>
      <c r="J1866" s="1">
        <v>1</v>
      </c>
      <c r="K1866" s="1">
        <v>8</v>
      </c>
      <c r="L1866" s="1">
        <v>0</v>
      </c>
      <c r="M1866" s="4">
        <v>43767.645208333335</v>
      </c>
      <c r="N1866" s="1">
        <v>472</v>
      </c>
      <c r="O1866" s="1">
        <v>200</v>
      </c>
      <c r="Q1866" s="3">
        <f t="shared" si="116"/>
        <v>2019</v>
      </c>
      <c r="R1866" s="3">
        <f t="shared" si="117"/>
        <v>8</v>
      </c>
      <c r="S1866" s="2">
        <f t="shared" si="118"/>
        <v>1</v>
      </c>
      <c r="T1866" s="3">
        <f t="shared" si="119"/>
        <v>0</v>
      </c>
      <c r="U1866" s="1"/>
      <c r="V1866" s="1"/>
    </row>
    <row r="1867" spans="1:22" ht="14.25" customHeight="1" x14ac:dyDescent="0.3">
      <c r="A1867" s="1">
        <v>1866</v>
      </c>
      <c r="B1867" s="1" t="s">
        <v>3931</v>
      </c>
      <c r="D1867" s="1" t="s">
        <v>3932</v>
      </c>
      <c r="E1867" s="1" t="s">
        <v>3933</v>
      </c>
      <c r="F1867" s="1">
        <v>91</v>
      </c>
      <c r="G1867" s="1">
        <v>3</v>
      </c>
      <c r="H1867" s="1">
        <v>1</v>
      </c>
      <c r="I1867" s="1">
        <v>0</v>
      </c>
      <c r="J1867" s="1">
        <v>10</v>
      </c>
      <c r="K1867" s="1">
        <v>0</v>
      </c>
      <c r="L1867" s="1">
        <v>0</v>
      </c>
      <c r="M1867" s="4">
        <v>43893.615937499999</v>
      </c>
      <c r="N1867" s="1">
        <v>1116</v>
      </c>
      <c r="O1867" s="1">
        <v>200</v>
      </c>
      <c r="Q1867" s="3">
        <f t="shared" si="116"/>
        <v>0</v>
      </c>
      <c r="R1867" s="3">
        <f t="shared" si="117"/>
        <v>0</v>
      </c>
      <c r="S1867" s="2">
        <f t="shared" si="118"/>
        <v>10</v>
      </c>
      <c r="T1867" s="3">
        <f t="shared" si="119"/>
        <v>0</v>
      </c>
      <c r="U1867" s="1"/>
      <c r="V1867" s="1"/>
    </row>
    <row r="1868" spans="1:22" ht="14.25" customHeight="1" x14ac:dyDescent="0.3">
      <c r="A1868" s="1">
        <v>1867</v>
      </c>
      <c r="B1868" s="1" t="s">
        <v>3934</v>
      </c>
      <c r="D1868" s="1" t="s">
        <v>3935</v>
      </c>
      <c r="F1868" s="1">
        <v>92</v>
      </c>
      <c r="G1868" s="1">
        <v>2</v>
      </c>
      <c r="H1868" s="1">
        <v>1</v>
      </c>
      <c r="I1868" s="1">
        <v>0</v>
      </c>
      <c r="J1868" s="1">
        <v>0</v>
      </c>
      <c r="K1868" s="1">
        <v>0</v>
      </c>
      <c r="L1868" s="1">
        <v>0</v>
      </c>
      <c r="M1868" s="4">
        <v>42678</v>
      </c>
      <c r="N1868" s="1">
        <v>132</v>
      </c>
      <c r="O1868" s="1">
        <v>200</v>
      </c>
      <c r="Q1868" s="3">
        <f t="shared" si="116"/>
        <v>2016</v>
      </c>
      <c r="R1868" s="3">
        <f t="shared" si="117"/>
        <v>0</v>
      </c>
      <c r="S1868" s="2">
        <f t="shared" si="118"/>
        <v>0</v>
      </c>
      <c r="T1868" s="3">
        <f t="shared" si="119"/>
        <v>0</v>
      </c>
      <c r="U1868" s="1"/>
      <c r="V1868" s="1"/>
    </row>
    <row r="1869" spans="1:22" ht="14.25" customHeight="1" x14ac:dyDescent="0.3">
      <c r="A1869" s="1">
        <v>1868</v>
      </c>
      <c r="B1869" s="1" t="s">
        <v>3936</v>
      </c>
      <c r="D1869" s="1" t="s">
        <v>3937</v>
      </c>
      <c r="F1869" s="1">
        <v>92</v>
      </c>
      <c r="G1869" s="1">
        <v>7</v>
      </c>
      <c r="H1869" s="1">
        <v>2</v>
      </c>
      <c r="I1869" s="1">
        <v>0</v>
      </c>
      <c r="J1869" s="1">
        <v>0</v>
      </c>
      <c r="K1869" s="1">
        <v>178</v>
      </c>
      <c r="L1869" s="1">
        <v>0</v>
      </c>
      <c r="M1869" s="4">
        <v>43588.983865740738</v>
      </c>
      <c r="N1869" s="1">
        <v>203</v>
      </c>
      <c r="O1869" s="1">
        <v>200</v>
      </c>
      <c r="Q1869" s="3">
        <f t="shared" si="116"/>
        <v>2019</v>
      </c>
      <c r="R1869" s="3">
        <f t="shared" si="117"/>
        <v>178</v>
      </c>
      <c r="S1869" s="2">
        <f t="shared" si="118"/>
        <v>0</v>
      </c>
      <c r="T1869" s="3">
        <f t="shared" si="119"/>
        <v>0</v>
      </c>
      <c r="U1869" s="1"/>
      <c r="V1869" s="1"/>
    </row>
    <row r="1870" spans="1:22" ht="14.25" customHeight="1" x14ac:dyDescent="0.3">
      <c r="A1870" s="1">
        <v>1869</v>
      </c>
      <c r="B1870" s="1" t="s">
        <v>3938</v>
      </c>
      <c r="D1870" s="1" t="s">
        <v>3939</v>
      </c>
      <c r="F1870" s="1">
        <v>92</v>
      </c>
      <c r="G1870" s="1">
        <v>16</v>
      </c>
      <c r="H1870" s="1">
        <v>2</v>
      </c>
      <c r="I1870" s="1">
        <v>0</v>
      </c>
      <c r="J1870" s="1">
        <v>11</v>
      </c>
      <c r="K1870" s="1">
        <v>9</v>
      </c>
      <c r="L1870" s="1">
        <v>0</v>
      </c>
      <c r="M1870" s="4">
        <v>43803.618171296293</v>
      </c>
      <c r="N1870" s="1">
        <v>534</v>
      </c>
      <c r="O1870" s="1">
        <v>200</v>
      </c>
      <c r="P1870" s="4">
        <v>43847</v>
      </c>
      <c r="Q1870" s="3">
        <f t="shared" si="116"/>
        <v>0</v>
      </c>
      <c r="R1870" s="3">
        <f t="shared" si="117"/>
        <v>9</v>
      </c>
      <c r="S1870" s="2">
        <f t="shared" si="118"/>
        <v>11</v>
      </c>
      <c r="T1870" s="3">
        <f t="shared" si="119"/>
        <v>0</v>
      </c>
      <c r="U1870" s="1"/>
      <c r="V1870" s="1"/>
    </row>
    <row r="1871" spans="1:22" ht="14.25" customHeight="1" x14ac:dyDescent="0.3">
      <c r="A1871" s="1">
        <v>1870</v>
      </c>
      <c r="B1871" s="1" t="s">
        <v>3940</v>
      </c>
      <c r="D1871" s="1" t="s">
        <v>3941</v>
      </c>
      <c r="F1871" s="1">
        <v>92</v>
      </c>
      <c r="G1871" s="1">
        <v>6</v>
      </c>
      <c r="H1871" s="1">
        <v>1</v>
      </c>
      <c r="I1871" s="1">
        <v>0</v>
      </c>
      <c r="J1871" s="1">
        <v>0</v>
      </c>
      <c r="K1871" s="1">
        <v>424</v>
      </c>
      <c r="L1871" s="1">
        <v>0</v>
      </c>
      <c r="M1871" s="4">
        <v>43329</v>
      </c>
      <c r="N1871" s="1">
        <v>154</v>
      </c>
      <c r="O1871" s="1">
        <v>200</v>
      </c>
      <c r="Q1871" s="3">
        <f t="shared" si="116"/>
        <v>2018</v>
      </c>
      <c r="R1871" s="3">
        <f t="shared" si="117"/>
        <v>424</v>
      </c>
      <c r="S1871" s="2">
        <f t="shared" si="118"/>
        <v>0</v>
      </c>
      <c r="T1871" s="3">
        <f t="shared" si="119"/>
        <v>0</v>
      </c>
      <c r="U1871" s="1"/>
      <c r="V1871" s="1"/>
    </row>
    <row r="1872" spans="1:22" ht="14.25" customHeight="1" x14ac:dyDescent="0.3">
      <c r="A1872" s="1">
        <v>1871</v>
      </c>
      <c r="B1872" s="1" t="s">
        <v>3942</v>
      </c>
      <c r="D1872" s="1" t="s">
        <v>3943</v>
      </c>
      <c r="F1872" s="1">
        <v>92</v>
      </c>
      <c r="G1872" s="1">
        <v>9</v>
      </c>
      <c r="H1872" s="1">
        <v>1</v>
      </c>
      <c r="I1872" s="1">
        <v>0</v>
      </c>
      <c r="J1872" s="1">
        <v>9</v>
      </c>
      <c r="K1872" s="1">
        <v>35</v>
      </c>
      <c r="L1872" s="1">
        <v>0</v>
      </c>
      <c r="M1872" s="4">
        <v>43007.613391203704</v>
      </c>
      <c r="N1872" s="1">
        <v>302</v>
      </c>
      <c r="O1872" s="1">
        <v>200</v>
      </c>
      <c r="Q1872" s="3">
        <f t="shared" si="116"/>
        <v>2017</v>
      </c>
      <c r="R1872" s="3">
        <f t="shared" si="117"/>
        <v>35</v>
      </c>
      <c r="S1872" s="2">
        <f t="shared" si="118"/>
        <v>9</v>
      </c>
      <c r="T1872" s="3">
        <f t="shared" si="119"/>
        <v>0</v>
      </c>
      <c r="U1872" s="1"/>
      <c r="V1872" s="1"/>
    </row>
    <row r="1873" spans="1:22" ht="14.25" customHeight="1" x14ac:dyDescent="0.3">
      <c r="A1873" s="1">
        <v>1872</v>
      </c>
      <c r="B1873" s="1" t="s">
        <v>3944</v>
      </c>
      <c r="D1873" s="1" t="s">
        <v>3945</v>
      </c>
      <c r="F1873" s="1">
        <v>92</v>
      </c>
      <c r="G1873" s="1">
        <v>2</v>
      </c>
      <c r="H1873" s="1">
        <v>1</v>
      </c>
      <c r="I1873" s="1">
        <v>0</v>
      </c>
      <c r="J1873" s="1">
        <v>8</v>
      </c>
      <c r="K1873" s="1">
        <v>67</v>
      </c>
      <c r="L1873" s="1">
        <v>0</v>
      </c>
      <c r="M1873" s="4">
        <v>42394</v>
      </c>
      <c r="N1873" s="1">
        <v>1790</v>
      </c>
      <c r="O1873" s="1">
        <v>200</v>
      </c>
      <c r="Q1873" s="3">
        <f t="shared" si="116"/>
        <v>2016</v>
      </c>
      <c r="R1873" s="3">
        <f t="shared" si="117"/>
        <v>67</v>
      </c>
      <c r="S1873" s="2">
        <f t="shared" si="118"/>
        <v>8</v>
      </c>
      <c r="T1873" s="3">
        <f t="shared" si="119"/>
        <v>0</v>
      </c>
      <c r="U1873" s="1"/>
      <c r="V1873" s="1"/>
    </row>
    <row r="1874" spans="1:22" ht="14.25" customHeight="1" x14ac:dyDescent="0.3">
      <c r="A1874" s="1">
        <v>1873</v>
      </c>
      <c r="B1874" s="1" t="s">
        <v>3946</v>
      </c>
      <c r="D1874" s="1" t="s">
        <v>3947</v>
      </c>
      <c r="F1874" s="1">
        <v>92</v>
      </c>
      <c r="G1874" s="1">
        <v>2</v>
      </c>
      <c r="H1874" s="1">
        <v>1</v>
      </c>
      <c r="I1874" s="1">
        <v>0</v>
      </c>
      <c r="J1874" s="1">
        <v>0</v>
      </c>
      <c r="K1874" s="1">
        <v>6</v>
      </c>
      <c r="L1874" s="1">
        <v>1</v>
      </c>
      <c r="M1874" s="4">
        <v>40860</v>
      </c>
      <c r="N1874" s="1">
        <v>336</v>
      </c>
      <c r="O1874" s="1">
        <v>200</v>
      </c>
      <c r="Q1874" s="3">
        <f t="shared" si="116"/>
        <v>2011</v>
      </c>
      <c r="R1874" s="3">
        <f t="shared" si="117"/>
        <v>6</v>
      </c>
      <c r="S1874" s="2">
        <f t="shared" si="118"/>
        <v>0</v>
      </c>
      <c r="T1874" s="3">
        <f t="shared" si="119"/>
        <v>1</v>
      </c>
      <c r="U1874" s="1"/>
      <c r="V1874" s="1"/>
    </row>
    <row r="1875" spans="1:22" ht="14.25" customHeight="1" x14ac:dyDescent="0.3">
      <c r="A1875" s="1">
        <v>1874</v>
      </c>
      <c r="B1875" s="1" t="s">
        <v>3948</v>
      </c>
      <c r="D1875" s="1" t="s">
        <v>3949</v>
      </c>
      <c r="F1875" s="1">
        <v>91</v>
      </c>
      <c r="G1875" s="1">
        <v>0</v>
      </c>
      <c r="H1875" s="1">
        <v>2</v>
      </c>
      <c r="I1875" s="1">
        <v>0</v>
      </c>
      <c r="J1875" s="1">
        <v>0</v>
      </c>
      <c r="K1875" s="1">
        <v>2</v>
      </c>
      <c r="L1875" s="1">
        <v>0</v>
      </c>
      <c r="M1875" s="4">
        <v>43567.167118055557</v>
      </c>
      <c r="N1875" s="1">
        <v>1011</v>
      </c>
      <c r="O1875" s="1">
        <v>200</v>
      </c>
      <c r="Q1875" s="3">
        <f t="shared" si="116"/>
        <v>2019</v>
      </c>
      <c r="R1875" s="3">
        <f t="shared" si="117"/>
        <v>2</v>
      </c>
      <c r="S1875" s="2">
        <f t="shared" si="118"/>
        <v>0</v>
      </c>
      <c r="T1875" s="3">
        <f t="shared" si="119"/>
        <v>0</v>
      </c>
      <c r="U1875" s="1"/>
      <c r="V1875" s="1"/>
    </row>
    <row r="1876" spans="1:22" ht="14.25" customHeight="1" x14ac:dyDescent="0.3">
      <c r="A1876" s="1">
        <v>1875</v>
      </c>
      <c r="B1876" s="1" t="s">
        <v>3950</v>
      </c>
      <c r="D1876" s="1" t="s">
        <v>3951</v>
      </c>
      <c r="F1876" s="1">
        <v>92</v>
      </c>
      <c r="G1876" s="1">
        <v>0</v>
      </c>
      <c r="H1876" s="1">
        <v>1</v>
      </c>
      <c r="I1876" s="1">
        <v>0</v>
      </c>
      <c r="J1876" s="1">
        <v>1</v>
      </c>
      <c r="K1876" s="1">
        <v>96</v>
      </c>
      <c r="L1876" s="1">
        <v>0</v>
      </c>
      <c r="M1876" s="4">
        <v>43384.901435185187</v>
      </c>
      <c r="N1876" s="1">
        <v>49</v>
      </c>
      <c r="O1876" s="1">
        <v>200</v>
      </c>
      <c r="Q1876" s="3">
        <f t="shared" si="116"/>
        <v>2018</v>
      </c>
      <c r="R1876" s="3">
        <f t="shared" si="117"/>
        <v>96</v>
      </c>
      <c r="S1876" s="2">
        <f t="shared" si="118"/>
        <v>1</v>
      </c>
      <c r="T1876" s="3">
        <f t="shared" si="119"/>
        <v>0</v>
      </c>
      <c r="U1876" s="1"/>
      <c r="V1876" s="1"/>
    </row>
    <row r="1877" spans="1:22" ht="14.25" customHeight="1" x14ac:dyDescent="0.3">
      <c r="A1877" s="1">
        <v>1876</v>
      </c>
      <c r="B1877" s="1" t="s">
        <v>3952</v>
      </c>
      <c r="D1877" s="1" t="s">
        <v>3953</v>
      </c>
      <c r="F1877" s="1">
        <v>92</v>
      </c>
      <c r="G1877" s="1">
        <v>2</v>
      </c>
      <c r="H1877" s="1">
        <v>1</v>
      </c>
      <c r="I1877" s="1">
        <v>0</v>
      </c>
      <c r="J1877" s="1">
        <v>0</v>
      </c>
      <c r="K1877" s="1">
        <v>1</v>
      </c>
      <c r="L1877" s="1">
        <v>0</v>
      </c>
      <c r="M1877" s="4">
        <v>43685.433738425927</v>
      </c>
      <c r="N1877" s="1">
        <v>290</v>
      </c>
      <c r="O1877" s="1">
        <v>200</v>
      </c>
      <c r="Q1877" s="3">
        <f t="shared" si="116"/>
        <v>2019</v>
      </c>
      <c r="R1877" s="3">
        <f t="shared" si="117"/>
        <v>1</v>
      </c>
      <c r="S1877" s="2">
        <f t="shared" si="118"/>
        <v>0</v>
      </c>
      <c r="T1877" s="3">
        <f t="shared" si="119"/>
        <v>0</v>
      </c>
      <c r="U1877" s="1"/>
      <c r="V1877" s="1"/>
    </row>
    <row r="1878" spans="1:22" ht="14.25" customHeight="1" x14ac:dyDescent="0.3">
      <c r="A1878" s="1">
        <v>1877</v>
      </c>
      <c r="B1878" s="1" t="s">
        <v>3954</v>
      </c>
      <c r="D1878" s="1" t="s">
        <v>3955</v>
      </c>
      <c r="F1878" s="1">
        <v>92</v>
      </c>
      <c r="G1878" s="1">
        <v>10</v>
      </c>
      <c r="H1878" s="1">
        <v>1</v>
      </c>
      <c r="I1878" s="1">
        <v>0</v>
      </c>
      <c r="J1878" s="1">
        <v>5</v>
      </c>
      <c r="K1878" s="1">
        <v>40</v>
      </c>
      <c r="L1878" s="1">
        <v>0</v>
      </c>
      <c r="M1878" s="4">
        <v>43051</v>
      </c>
      <c r="N1878" s="1">
        <v>367</v>
      </c>
      <c r="O1878" s="1">
        <v>200</v>
      </c>
      <c r="Q1878" s="3">
        <f t="shared" si="116"/>
        <v>2017</v>
      </c>
      <c r="R1878" s="3">
        <f t="shared" si="117"/>
        <v>40</v>
      </c>
      <c r="S1878" s="2">
        <f t="shared" si="118"/>
        <v>5</v>
      </c>
      <c r="T1878" s="3">
        <f t="shared" si="119"/>
        <v>0</v>
      </c>
      <c r="U1878" s="1"/>
      <c r="V1878" s="1"/>
    </row>
    <row r="1879" spans="1:22" ht="14.25" customHeight="1" x14ac:dyDescent="0.3">
      <c r="A1879" s="1">
        <v>1878</v>
      </c>
      <c r="B1879" s="1" t="s">
        <v>3956</v>
      </c>
      <c r="D1879" s="1" t="s">
        <v>3957</v>
      </c>
      <c r="F1879" s="1">
        <v>90</v>
      </c>
      <c r="G1879" s="1">
        <v>2</v>
      </c>
      <c r="H1879" s="1">
        <v>1</v>
      </c>
      <c r="I1879" s="1">
        <v>0</v>
      </c>
      <c r="J1879" s="1">
        <v>0</v>
      </c>
      <c r="K1879" s="1">
        <v>8</v>
      </c>
      <c r="L1879" s="1">
        <v>0</v>
      </c>
      <c r="M1879" s="4">
        <v>40576.938356481478</v>
      </c>
      <c r="N1879" s="1">
        <v>150</v>
      </c>
      <c r="O1879" s="1">
        <v>200</v>
      </c>
      <c r="Q1879" s="3">
        <f t="shared" si="116"/>
        <v>2011</v>
      </c>
      <c r="R1879" s="3">
        <f t="shared" si="117"/>
        <v>8</v>
      </c>
      <c r="S1879" s="2">
        <f t="shared" si="118"/>
        <v>0</v>
      </c>
      <c r="T1879" s="3">
        <f t="shared" si="119"/>
        <v>0</v>
      </c>
      <c r="U1879" s="1"/>
      <c r="V1879" s="1"/>
    </row>
    <row r="1880" spans="1:22" ht="14.25" customHeight="1" x14ac:dyDescent="0.3">
      <c r="A1880" s="1">
        <v>1879</v>
      </c>
      <c r="B1880" s="1" t="s">
        <v>3958</v>
      </c>
      <c r="D1880" s="1" t="s">
        <v>3959</v>
      </c>
      <c r="F1880" s="1">
        <v>92</v>
      </c>
      <c r="G1880" s="1">
        <v>20</v>
      </c>
      <c r="H1880" s="1">
        <v>1</v>
      </c>
      <c r="I1880" s="1">
        <v>0</v>
      </c>
      <c r="J1880" s="1">
        <v>0</v>
      </c>
      <c r="K1880" s="1">
        <v>0</v>
      </c>
      <c r="L1880" s="1">
        <v>0</v>
      </c>
      <c r="M1880" s="4">
        <v>41786.148402777777</v>
      </c>
      <c r="N1880" s="1">
        <v>106</v>
      </c>
      <c r="O1880" s="1">
        <v>200</v>
      </c>
      <c r="Q1880" s="3">
        <f t="shared" si="116"/>
        <v>2014</v>
      </c>
      <c r="R1880" s="3">
        <f t="shared" si="117"/>
        <v>0</v>
      </c>
      <c r="S1880" s="2">
        <f t="shared" si="118"/>
        <v>0</v>
      </c>
      <c r="T1880" s="3">
        <f t="shared" si="119"/>
        <v>0</v>
      </c>
      <c r="U1880" s="1"/>
      <c r="V1880" s="1"/>
    </row>
    <row r="1881" spans="1:22" ht="14.25" customHeight="1" x14ac:dyDescent="0.3">
      <c r="A1881" s="1">
        <v>1880</v>
      </c>
      <c r="B1881" s="1" t="s">
        <v>3960</v>
      </c>
      <c r="D1881" s="1" t="s">
        <v>3961</v>
      </c>
      <c r="F1881" s="1">
        <v>92</v>
      </c>
      <c r="G1881" s="1">
        <v>3</v>
      </c>
      <c r="H1881" s="1">
        <v>1</v>
      </c>
      <c r="I1881" s="1">
        <v>0</v>
      </c>
      <c r="J1881" s="1">
        <v>1</v>
      </c>
      <c r="K1881" s="1">
        <v>0</v>
      </c>
      <c r="L1881" s="1">
        <v>0</v>
      </c>
      <c r="M1881" s="4">
        <v>39860</v>
      </c>
      <c r="N1881" s="1">
        <v>290</v>
      </c>
      <c r="O1881" s="1">
        <v>200</v>
      </c>
      <c r="Q1881" s="3">
        <f t="shared" si="116"/>
        <v>2009</v>
      </c>
      <c r="R1881" s="3">
        <f t="shared" si="117"/>
        <v>0</v>
      </c>
      <c r="S1881" s="2">
        <f t="shared" si="118"/>
        <v>1</v>
      </c>
      <c r="T1881" s="3">
        <f t="shared" si="119"/>
        <v>0</v>
      </c>
      <c r="U1881" s="1"/>
      <c r="V1881" s="1"/>
    </row>
    <row r="1882" spans="1:22" ht="14.25" customHeight="1" x14ac:dyDescent="0.3">
      <c r="A1882" s="1">
        <v>1881</v>
      </c>
      <c r="B1882" s="1" t="s">
        <v>3962</v>
      </c>
      <c r="D1882" s="1" t="s">
        <v>3963</v>
      </c>
      <c r="F1882" s="1">
        <v>90</v>
      </c>
      <c r="G1882" s="1">
        <v>16</v>
      </c>
      <c r="H1882" s="1">
        <v>2</v>
      </c>
      <c r="I1882" s="1">
        <v>0</v>
      </c>
      <c r="J1882" s="1">
        <v>0</v>
      </c>
      <c r="K1882" s="1">
        <v>43</v>
      </c>
      <c r="L1882" s="1">
        <v>0</v>
      </c>
      <c r="M1882" s="4">
        <v>40871.070613425924</v>
      </c>
      <c r="N1882" s="1">
        <v>789</v>
      </c>
      <c r="O1882" s="1">
        <v>200</v>
      </c>
      <c r="Q1882" s="3">
        <f t="shared" si="116"/>
        <v>2011</v>
      </c>
      <c r="R1882" s="3">
        <f t="shared" si="117"/>
        <v>43</v>
      </c>
      <c r="S1882" s="2">
        <f t="shared" si="118"/>
        <v>0</v>
      </c>
      <c r="T1882" s="3">
        <f t="shared" si="119"/>
        <v>0</v>
      </c>
      <c r="U1882" s="1"/>
      <c r="V1882" s="1"/>
    </row>
    <row r="1883" spans="1:22" ht="14.25" customHeight="1" x14ac:dyDescent="0.3">
      <c r="A1883" s="1">
        <v>1882</v>
      </c>
      <c r="B1883" s="1" t="s">
        <v>3964</v>
      </c>
      <c r="D1883" s="1" t="s">
        <v>3965</v>
      </c>
      <c r="F1883" s="1">
        <v>90</v>
      </c>
      <c r="G1883" s="1">
        <v>2</v>
      </c>
      <c r="H1883" s="1">
        <v>2</v>
      </c>
      <c r="I1883" s="1">
        <v>0</v>
      </c>
      <c r="J1883" s="1">
        <v>0</v>
      </c>
      <c r="K1883" s="1">
        <v>29</v>
      </c>
      <c r="L1883" s="1">
        <v>7516</v>
      </c>
      <c r="M1883" s="4">
        <v>41414.959386574075</v>
      </c>
      <c r="N1883" s="1">
        <v>3958</v>
      </c>
      <c r="O1883" s="1">
        <v>200</v>
      </c>
      <c r="Q1883" s="3">
        <f t="shared" si="116"/>
        <v>2013</v>
      </c>
      <c r="R1883" s="3">
        <f t="shared" si="117"/>
        <v>29</v>
      </c>
      <c r="S1883" s="2">
        <f t="shared" si="118"/>
        <v>0</v>
      </c>
      <c r="T1883" s="3">
        <f t="shared" si="119"/>
        <v>7516</v>
      </c>
      <c r="U1883" s="1"/>
      <c r="V1883" s="1"/>
    </row>
    <row r="1884" spans="1:22" ht="14.25" customHeight="1" x14ac:dyDescent="0.3">
      <c r="A1884" s="1">
        <v>1883</v>
      </c>
      <c r="B1884" s="1" t="s">
        <v>3966</v>
      </c>
      <c r="D1884" s="1" t="s">
        <v>3967</v>
      </c>
      <c r="F1884" s="1">
        <v>92</v>
      </c>
      <c r="G1884" s="1">
        <v>15</v>
      </c>
      <c r="H1884" s="1">
        <v>2</v>
      </c>
      <c r="I1884" s="1">
        <v>0</v>
      </c>
      <c r="J1884" s="1">
        <v>16</v>
      </c>
      <c r="K1884" s="1">
        <v>152</v>
      </c>
      <c r="L1884" s="1">
        <v>3</v>
      </c>
      <c r="M1884" s="4">
        <v>42618.549988425926</v>
      </c>
      <c r="N1884" s="1">
        <v>2461</v>
      </c>
      <c r="O1884" s="1">
        <v>200</v>
      </c>
      <c r="Q1884" s="3">
        <f t="shared" si="116"/>
        <v>2016</v>
      </c>
      <c r="R1884" s="3">
        <f t="shared" si="117"/>
        <v>152</v>
      </c>
      <c r="S1884" s="2">
        <f t="shared" si="118"/>
        <v>16</v>
      </c>
      <c r="T1884" s="3">
        <f t="shared" si="119"/>
        <v>3</v>
      </c>
      <c r="U1884" s="1"/>
      <c r="V1884" s="1"/>
    </row>
    <row r="1885" spans="1:22" ht="14.25" customHeight="1" x14ac:dyDescent="0.3">
      <c r="A1885" s="1">
        <v>1884</v>
      </c>
      <c r="B1885" s="1" t="s">
        <v>3968</v>
      </c>
      <c r="D1885" s="1" t="s">
        <v>3969</v>
      </c>
      <c r="E1885" s="1" t="s">
        <v>3970</v>
      </c>
      <c r="F1885" s="1">
        <v>92</v>
      </c>
      <c r="G1885" s="1">
        <v>16</v>
      </c>
      <c r="H1885" s="1">
        <v>2</v>
      </c>
      <c r="I1885" s="1">
        <v>0</v>
      </c>
      <c r="J1885" s="1">
        <v>4</v>
      </c>
      <c r="K1885" s="1">
        <v>15</v>
      </c>
      <c r="L1885" s="1">
        <v>1</v>
      </c>
      <c r="M1885" s="4">
        <v>42114</v>
      </c>
      <c r="N1885" s="1">
        <v>546</v>
      </c>
      <c r="O1885" s="1">
        <v>200</v>
      </c>
      <c r="P1885" s="4">
        <v>42493.690613425926</v>
      </c>
      <c r="Q1885" s="3">
        <f t="shared" si="116"/>
        <v>2016</v>
      </c>
      <c r="R1885" s="3">
        <f t="shared" si="117"/>
        <v>15</v>
      </c>
      <c r="S1885" s="2">
        <f t="shared" si="118"/>
        <v>4</v>
      </c>
      <c r="T1885" s="3">
        <f t="shared" si="119"/>
        <v>1</v>
      </c>
      <c r="U1885" s="1"/>
      <c r="V1885" s="1"/>
    </row>
    <row r="1886" spans="1:22" ht="14.25" customHeight="1" x14ac:dyDescent="0.3">
      <c r="A1886" s="1">
        <v>1885</v>
      </c>
      <c r="B1886" s="1" t="s">
        <v>3971</v>
      </c>
      <c r="D1886" s="1" t="s">
        <v>3972</v>
      </c>
      <c r="F1886" s="1">
        <v>92</v>
      </c>
      <c r="G1886" s="1">
        <v>6</v>
      </c>
      <c r="H1886" s="1">
        <v>2</v>
      </c>
      <c r="I1886" s="1">
        <v>0</v>
      </c>
      <c r="J1886" s="1">
        <v>1</v>
      </c>
      <c r="K1886" s="1">
        <v>49</v>
      </c>
      <c r="L1886" s="1">
        <v>0</v>
      </c>
      <c r="M1886" s="4">
        <v>43553.835613425923</v>
      </c>
      <c r="N1886" s="1">
        <v>368</v>
      </c>
      <c r="O1886" s="1">
        <v>200</v>
      </c>
      <c r="Q1886" s="3">
        <f t="shared" si="116"/>
        <v>2019</v>
      </c>
      <c r="R1886" s="3">
        <f t="shared" si="117"/>
        <v>49</v>
      </c>
      <c r="S1886" s="2">
        <f t="shared" si="118"/>
        <v>1</v>
      </c>
      <c r="T1886" s="3">
        <f t="shared" si="119"/>
        <v>0</v>
      </c>
      <c r="U1886" s="1"/>
      <c r="V1886" s="1"/>
    </row>
    <row r="1887" spans="1:22" ht="14.25" customHeight="1" x14ac:dyDescent="0.3">
      <c r="A1887" s="1">
        <v>1886</v>
      </c>
      <c r="B1887" s="1" t="s">
        <v>3973</v>
      </c>
      <c r="D1887" s="1" t="s">
        <v>3974</v>
      </c>
      <c r="F1887" s="1">
        <v>92</v>
      </c>
      <c r="G1887" s="1">
        <v>2</v>
      </c>
      <c r="H1887" s="1">
        <v>2</v>
      </c>
      <c r="I1887" s="1">
        <v>0</v>
      </c>
      <c r="J1887" s="1">
        <v>3</v>
      </c>
      <c r="K1887" s="1">
        <v>1</v>
      </c>
      <c r="L1887" s="1">
        <v>0</v>
      </c>
      <c r="M1887" s="4">
        <v>43765.711840277778</v>
      </c>
      <c r="N1887" s="1">
        <v>507</v>
      </c>
      <c r="O1887" s="1">
        <v>200</v>
      </c>
      <c r="Q1887" s="3">
        <f t="shared" si="116"/>
        <v>2019</v>
      </c>
      <c r="R1887" s="3">
        <f t="shared" si="117"/>
        <v>1</v>
      </c>
      <c r="S1887" s="2">
        <f t="shared" si="118"/>
        <v>3</v>
      </c>
      <c r="T1887" s="3">
        <f t="shared" si="119"/>
        <v>0</v>
      </c>
      <c r="U1887" s="1"/>
      <c r="V1887" s="1"/>
    </row>
    <row r="1888" spans="1:22" ht="14.25" customHeight="1" x14ac:dyDescent="0.3">
      <c r="A1888" s="1">
        <v>1887</v>
      </c>
      <c r="B1888" s="1" t="s">
        <v>3975</v>
      </c>
      <c r="D1888" s="1" t="s">
        <v>3976</v>
      </c>
      <c r="F1888" s="1">
        <v>91</v>
      </c>
      <c r="G1888" s="1">
        <v>11</v>
      </c>
      <c r="H1888" s="1">
        <v>1</v>
      </c>
      <c r="I1888" s="1">
        <v>0</v>
      </c>
      <c r="J1888" s="1">
        <v>4</v>
      </c>
      <c r="K1888" s="1">
        <v>666</v>
      </c>
      <c r="L1888" s="1">
        <v>0</v>
      </c>
      <c r="M1888" s="4">
        <v>43089.947199074071</v>
      </c>
      <c r="N1888" s="1">
        <v>653</v>
      </c>
      <c r="O1888" s="1">
        <v>200</v>
      </c>
      <c r="Q1888" s="3">
        <f t="shared" si="116"/>
        <v>2017</v>
      </c>
      <c r="R1888" s="3">
        <f t="shared" si="117"/>
        <v>666</v>
      </c>
      <c r="S1888" s="2">
        <f t="shared" si="118"/>
        <v>4</v>
      </c>
      <c r="T1888" s="3">
        <f t="shared" si="119"/>
        <v>0</v>
      </c>
      <c r="U1888" s="1"/>
      <c r="V1888" s="1"/>
    </row>
    <row r="1889" spans="1:22" ht="14.25" customHeight="1" x14ac:dyDescent="0.3">
      <c r="A1889" s="1">
        <v>1888</v>
      </c>
      <c r="B1889" s="1" t="s">
        <v>3977</v>
      </c>
      <c r="D1889" s="1" t="s">
        <v>3978</v>
      </c>
      <c r="F1889" s="1">
        <v>92</v>
      </c>
      <c r="G1889" s="1">
        <v>1</v>
      </c>
      <c r="H1889" s="1">
        <v>1</v>
      </c>
      <c r="I1889" s="1">
        <v>0</v>
      </c>
      <c r="J1889" s="1">
        <v>1</v>
      </c>
      <c r="K1889" s="1">
        <v>0</v>
      </c>
      <c r="L1889" s="1">
        <v>0</v>
      </c>
      <c r="M1889" s="4">
        <v>43452.266805555555</v>
      </c>
      <c r="N1889" s="1">
        <v>265</v>
      </c>
      <c r="O1889" s="1">
        <v>200</v>
      </c>
      <c r="P1889" s="4">
        <v>43717.691759259258</v>
      </c>
      <c r="Q1889" s="3">
        <f t="shared" si="116"/>
        <v>2019</v>
      </c>
      <c r="R1889" s="3">
        <f t="shared" si="117"/>
        <v>0</v>
      </c>
      <c r="S1889" s="2">
        <f t="shared" si="118"/>
        <v>1</v>
      </c>
      <c r="T1889" s="3">
        <f t="shared" si="119"/>
        <v>0</v>
      </c>
      <c r="U1889" s="1"/>
      <c r="V1889" s="1"/>
    </row>
    <row r="1890" spans="1:22" ht="14.25" customHeight="1" x14ac:dyDescent="0.3">
      <c r="A1890" s="1">
        <v>1889</v>
      </c>
      <c r="B1890" s="1" t="s">
        <v>3979</v>
      </c>
      <c r="D1890" s="1" t="s">
        <v>3980</v>
      </c>
      <c r="F1890" s="1">
        <v>92</v>
      </c>
      <c r="G1890" s="1">
        <v>3</v>
      </c>
      <c r="H1890" s="1">
        <v>1</v>
      </c>
      <c r="I1890" s="1">
        <v>0</v>
      </c>
      <c r="J1890" s="1">
        <v>1</v>
      </c>
      <c r="K1890" s="1">
        <v>3</v>
      </c>
      <c r="L1890" s="1">
        <v>0</v>
      </c>
      <c r="M1890" s="4">
        <v>42458</v>
      </c>
      <c r="N1890" s="1">
        <v>28</v>
      </c>
      <c r="O1890" s="1">
        <v>200</v>
      </c>
      <c r="Q1890" s="3">
        <f t="shared" si="116"/>
        <v>2016</v>
      </c>
      <c r="R1890" s="3">
        <f t="shared" si="117"/>
        <v>3</v>
      </c>
      <c r="S1890" s="2">
        <f t="shared" si="118"/>
        <v>1</v>
      </c>
      <c r="T1890" s="3">
        <f t="shared" si="119"/>
        <v>0</v>
      </c>
      <c r="U1890" s="1"/>
      <c r="V1890" s="1"/>
    </row>
    <row r="1891" spans="1:22" ht="14.25" customHeight="1" x14ac:dyDescent="0.3">
      <c r="A1891" s="1">
        <v>1890</v>
      </c>
      <c r="B1891" s="1" t="s">
        <v>3981</v>
      </c>
      <c r="D1891" s="1" t="s">
        <v>3982</v>
      </c>
      <c r="F1891" s="1">
        <v>92</v>
      </c>
      <c r="G1891" s="1">
        <v>0</v>
      </c>
      <c r="H1891" s="1">
        <v>2</v>
      </c>
      <c r="I1891" s="1">
        <v>0</v>
      </c>
      <c r="J1891" s="1">
        <v>2</v>
      </c>
      <c r="K1891" s="1">
        <v>25</v>
      </c>
      <c r="L1891" s="1">
        <v>0</v>
      </c>
      <c r="M1891" s="4">
        <v>42913.421527777777</v>
      </c>
      <c r="N1891" s="1">
        <v>510</v>
      </c>
      <c r="O1891" s="1">
        <v>200</v>
      </c>
      <c r="Q1891" s="3">
        <f t="shared" si="116"/>
        <v>2017</v>
      </c>
      <c r="R1891" s="3">
        <f t="shared" si="117"/>
        <v>25</v>
      </c>
      <c r="S1891" s="2">
        <f t="shared" si="118"/>
        <v>2</v>
      </c>
      <c r="T1891" s="3">
        <f t="shared" si="119"/>
        <v>0</v>
      </c>
      <c r="U1891" s="1"/>
      <c r="V1891" s="1"/>
    </row>
    <row r="1892" spans="1:22" ht="14.25" customHeight="1" x14ac:dyDescent="0.3">
      <c r="A1892" s="1">
        <v>1891</v>
      </c>
      <c r="B1892" s="1" t="s">
        <v>3983</v>
      </c>
      <c r="D1892" s="1" t="s">
        <v>3984</v>
      </c>
      <c r="F1892" s="1">
        <v>91</v>
      </c>
      <c r="G1892" s="1">
        <v>1</v>
      </c>
      <c r="H1892" s="1">
        <v>1</v>
      </c>
      <c r="I1892" s="1">
        <v>0</v>
      </c>
      <c r="J1892" s="1">
        <v>0</v>
      </c>
      <c r="K1892" s="1">
        <v>10380</v>
      </c>
      <c r="L1892" s="1">
        <v>0</v>
      </c>
      <c r="M1892" s="4">
        <v>43342.881493055553</v>
      </c>
      <c r="N1892" s="1">
        <v>180</v>
      </c>
      <c r="O1892" s="1">
        <v>200</v>
      </c>
      <c r="P1892" s="4">
        <v>43431.138194444444</v>
      </c>
      <c r="Q1892" s="3">
        <f t="shared" si="116"/>
        <v>2018</v>
      </c>
      <c r="R1892" s="3">
        <f t="shared" si="117"/>
        <v>10380</v>
      </c>
      <c r="S1892" s="2">
        <f t="shared" si="118"/>
        <v>0</v>
      </c>
      <c r="T1892" s="3">
        <f t="shared" si="119"/>
        <v>0</v>
      </c>
      <c r="U1892" s="1"/>
      <c r="V1892" s="1"/>
    </row>
    <row r="1893" spans="1:22" ht="14.25" customHeight="1" x14ac:dyDescent="0.3">
      <c r="A1893" s="1">
        <v>1892</v>
      </c>
      <c r="B1893" s="1" t="s">
        <v>3985</v>
      </c>
      <c r="D1893" s="1" t="s">
        <v>3986</v>
      </c>
      <c r="E1893" s="1" t="s">
        <v>3987</v>
      </c>
      <c r="F1893" s="1">
        <v>97</v>
      </c>
      <c r="G1893" s="1">
        <v>0</v>
      </c>
      <c r="H1893" s="1">
        <v>1</v>
      </c>
      <c r="I1893" s="1">
        <v>0</v>
      </c>
      <c r="J1893" s="1">
        <v>2</v>
      </c>
      <c r="K1893" s="1">
        <v>0</v>
      </c>
      <c r="L1893" s="1">
        <v>0</v>
      </c>
      <c r="M1893" s="4">
        <v>42761.515462962961</v>
      </c>
      <c r="N1893" s="1">
        <v>349</v>
      </c>
      <c r="O1893" s="1">
        <v>200</v>
      </c>
      <c r="Q1893" s="3">
        <f t="shared" si="116"/>
        <v>2017</v>
      </c>
      <c r="R1893" s="3">
        <f t="shared" si="117"/>
        <v>0</v>
      </c>
      <c r="S1893" s="2">
        <f t="shared" si="118"/>
        <v>2</v>
      </c>
      <c r="T1893" s="3">
        <f t="shared" si="119"/>
        <v>0</v>
      </c>
      <c r="U1893" s="1"/>
      <c r="V1893" s="1"/>
    </row>
    <row r="1894" spans="1:22" ht="14.25" customHeight="1" x14ac:dyDescent="0.3">
      <c r="A1894" s="1">
        <v>1893</v>
      </c>
      <c r="B1894" s="1" t="s">
        <v>3988</v>
      </c>
      <c r="D1894" s="1" t="s">
        <v>3989</v>
      </c>
      <c r="F1894" s="1">
        <v>90</v>
      </c>
      <c r="G1894" s="1">
        <v>1</v>
      </c>
      <c r="H1894" s="1">
        <v>2</v>
      </c>
      <c r="I1894" s="1">
        <v>0</v>
      </c>
      <c r="J1894" s="1">
        <v>0</v>
      </c>
      <c r="K1894" s="1">
        <v>19</v>
      </c>
      <c r="L1894" s="1">
        <v>0</v>
      </c>
      <c r="M1894" s="4">
        <v>43658.691377314812</v>
      </c>
      <c r="N1894" s="1">
        <v>541</v>
      </c>
      <c r="O1894" s="1">
        <v>200</v>
      </c>
      <c r="Q1894" s="3">
        <f t="shared" si="116"/>
        <v>2019</v>
      </c>
      <c r="R1894" s="3">
        <f t="shared" si="117"/>
        <v>19</v>
      </c>
      <c r="S1894" s="2">
        <f t="shared" si="118"/>
        <v>0</v>
      </c>
      <c r="T1894" s="3">
        <f t="shared" si="119"/>
        <v>0</v>
      </c>
      <c r="U1894" s="1"/>
      <c r="V1894" s="1"/>
    </row>
    <row r="1895" spans="1:22" ht="14.25" customHeight="1" x14ac:dyDescent="0.3">
      <c r="A1895" s="1">
        <v>1894</v>
      </c>
      <c r="B1895" s="1" t="s">
        <v>3990</v>
      </c>
      <c r="D1895" s="1" t="s">
        <v>3991</v>
      </c>
      <c r="F1895" s="1">
        <v>92</v>
      </c>
      <c r="G1895" s="1">
        <v>7</v>
      </c>
      <c r="H1895" s="1">
        <v>1</v>
      </c>
      <c r="I1895" s="1">
        <v>0</v>
      </c>
      <c r="J1895" s="1">
        <v>13</v>
      </c>
      <c r="K1895" s="1">
        <v>126</v>
      </c>
      <c r="L1895" s="1">
        <v>0</v>
      </c>
      <c r="M1895" s="4">
        <v>43161.624699074076</v>
      </c>
      <c r="N1895" s="1">
        <v>84</v>
      </c>
      <c r="O1895" s="1">
        <v>200</v>
      </c>
      <c r="P1895" s="4">
        <v>43221</v>
      </c>
      <c r="Q1895" s="3">
        <f t="shared" si="116"/>
        <v>2018</v>
      </c>
      <c r="R1895" s="3">
        <f t="shared" si="117"/>
        <v>126</v>
      </c>
      <c r="S1895" s="2">
        <f t="shared" si="118"/>
        <v>13</v>
      </c>
      <c r="T1895" s="3">
        <f t="shared" si="119"/>
        <v>0</v>
      </c>
      <c r="U1895" s="1"/>
      <c r="V1895" s="1"/>
    </row>
    <row r="1896" spans="1:22" ht="14.25" customHeight="1" x14ac:dyDescent="0.3">
      <c r="A1896" s="1">
        <v>1895</v>
      </c>
      <c r="B1896" s="1" t="s">
        <v>3992</v>
      </c>
      <c r="D1896" s="1" t="s">
        <v>3993</v>
      </c>
      <c r="F1896" s="1">
        <v>90</v>
      </c>
      <c r="G1896" s="1">
        <v>0</v>
      </c>
      <c r="H1896" s="1">
        <v>2</v>
      </c>
      <c r="I1896" s="1">
        <v>0</v>
      </c>
      <c r="J1896" s="1">
        <v>0</v>
      </c>
      <c r="K1896" s="1">
        <v>0</v>
      </c>
      <c r="L1896" s="1">
        <v>0</v>
      </c>
      <c r="M1896" s="4">
        <v>43027.421631944446</v>
      </c>
      <c r="N1896" s="1">
        <v>203</v>
      </c>
      <c r="O1896" s="1">
        <v>200</v>
      </c>
      <c r="Q1896" s="3">
        <f t="shared" si="116"/>
        <v>2017</v>
      </c>
      <c r="R1896" s="3">
        <f t="shared" si="117"/>
        <v>0</v>
      </c>
      <c r="S1896" s="2">
        <f t="shared" si="118"/>
        <v>0</v>
      </c>
      <c r="T1896" s="3">
        <f t="shared" si="119"/>
        <v>0</v>
      </c>
      <c r="U1896" s="1"/>
      <c r="V1896" s="1"/>
    </row>
    <row r="1897" spans="1:22" ht="14.25" customHeight="1" x14ac:dyDescent="0.3">
      <c r="A1897" s="1">
        <v>1896</v>
      </c>
      <c r="B1897" s="1" t="s">
        <v>3994</v>
      </c>
      <c r="D1897" s="1" t="s">
        <v>3995</v>
      </c>
      <c r="F1897" s="1">
        <v>90</v>
      </c>
      <c r="G1897" s="1">
        <v>3</v>
      </c>
      <c r="H1897" s="1">
        <v>1</v>
      </c>
      <c r="I1897" s="1">
        <v>0</v>
      </c>
      <c r="J1897" s="1">
        <v>0</v>
      </c>
      <c r="K1897" s="1">
        <v>0</v>
      </c>
      <c r="L1897" s="1">
        <v>0</v>
      </c>
      <c r="M1897" s="4">
        <v>43373.49732638889</v>
      </c>
      <c r="N1897" s="1">
        <v>943</v>
      </c>
      <c r="O1897" s="1">
        <v>200</v>
      </c>
      <c r="Q1897" s="3">
        <f t="shared" si="116"/>
        <v>2018</v>
      </c>
      <c r="R1897" s="3">
        <f t="shared" si="117"/>
        <v>0</v>
      </c>
      <c r="S1897" s="2">
        <f t="shared" si="118"/>
        <v>0</v>
      </c>
      <c r="T1897" s="3">
        <f t="shared" si="119"/>
        <v>0</v>
      </c>
      <c r="U1897" s="1"/>
      <c r="V1897" s="1"/>
    </row>
    <row r="1898" spans="1:22" ht="14.25" customHeight="1" x14ac:dyDescent="0.3">
      <c r="A1898" s="1">
        <v>1897</v>
      </c>
      <c r="B1898" s="1" t="s">
        <v>3996</v>
      </c>
      <c r="D1898" s="1" t="s">
        <v>3997</v>
      </c>
      <c r="F1898" s="1">
        <v>93</v>
      </c>
      <c r="G1898" s="1">
        <v>0</v>
      </c>
      <c r="H1898" s="1">
        <v>2</v>
      </c>
      <c r="I1898" s="1">
        <v>0</v>
      </c>
      <c r="J1898" s="1">
        <v>2</v>
      </c>
      <c r="K1898" s="1">
        <v>0</v>
      </c>
      <c r="L1898" s="1">
        <v>0</v>
      </c>
      <c r="M1898" s="4">
        <v>43654.587187500001</v>
      </c>
      <c r="N1898" s="1">
        <v>782</v>
      </c>
      <c r="O1898" s="1">
        <v>200</v>
      </c>
      <c r="Q1898" s="3">
        <f t="shared" si="116"/>
        <v>2019</v>
      </c>
      <c r="R1898" s="3">
        <f t="shared" si="117"/>
        <v>0</v>
      </c>
      <c r="S1898" s="2">
        <f t="shared" si="118"/>
        <v>2</v>
      </c>
      <c r="T1898" s="3">
        <f t="shared" si="119"/>
        <v>0</v>
      </c>
      <c r="U1898" s="1"/>
      <c r="V1898" s="1"/>
    </row>
    <row r="1899" spans="1:22" ht="14.25" customHeight="1" x14ac:dyDescent="0.3">
      <c r="A1899" s="1">
        <v>1898</v>
      </c>
      <c r="B1899" s="1" t="s">
        <v>3998</v>
      </c>
      <c r="D1899" s="1" t="s">
        <v>3999</v>
      </c>
      <c r="F1899" s="1">
        <v>92</v>
      </c>
      <c r="G1899" s="1">
        <v>9</v>
      </c>
      <c r="H1899" s="1">
        <v>2</v>
      </c>
      <c r="I1899" s="1">
        <v>0</v>
      </c>
      <c r="J1899" s="1">
        <v>2</v>
      </c>
      <c r="K1899" s="1">
        <v>190</v>
      </c>
      <c r="L1899" s="1">
        <v>0</v>
      </c>
      <c r="M1899" s="4">
        <v>43346.740844907406</v>
      </c>
      <c r="N1899" s="1">
        <v>884</v>
      </c>
      <c r="O1899" s="1">
        <v>200</v>
      </c>
      <c r="P1899" s="4">
        <v>43719</v>
      </c>
      <c r="Q1899" s="3">
        <f t="shared" si="116"/>
        <v>2019</v>
      </c>
      <c r="R1899" s="3">
        <f t="shared" si="117"/>
        <v>190</v>
      </c>
      <c r="S1899" s="2">
        <f t="shared" si="118"/>
        <v>2</v>
      </c>
      <c r="T1899" s="3">
        <f t="shared" si="119"/>
        <v>0</v>
      </c>
      <c r="U1899" s="1"/>
      <c r="V1899" s="1"/>
    </row>
    <row r="1900" spans="1:22" ht="14.25" customHeight="1" x14ac:dyDescent="0.3">
      <c r="A1900" s="1">
        <v>1899</v>
      </c>
      <c r="B1900" s="1" t="s">
        <v>4000</v>
      </c>
      <c r="D1900" s="1" t="s">
        <v>4001</v>
      </c>
      <c r="F1900" s="1">
        <v>94</v>
      </c>
      <c r="G1900" s="1">
        <v>0</v>
      </c>
      <c r="H1900" s="1">
        <v>2</v>
      </c>
      <c r="I1900" s="1">
        <v>0</v>
      </c>
      <c r="J1900" s="1">
        <v>1</v>
      </c>
      <c r="K1900" s="1">
        <v>0</v>
      </c>
      <c r="L1900" s="1">
        <v>0</v>
      </c>
      <c r="M1900" s="4">
        <v>43440.802615740744</v>
      </c>
      <c r="N1900" s="1">
        <v>0</v>
      </c>
      <c r="O1900" s="1">
        <v>200</v>
      </c>
      <c r="Q1900" s="3">
        <f t="shared" si="116"/>
        <v>2018</v>
      </c>
      <c r="R1900" s="3">
        <f t="shared" si="117"/>
        <v>0</v>
      </c>
      <c r="S1900" s="2">
        <f t="shared" si="118"/>
        <v>1</v>
      </c>
      <c r="T1900" s="3">
        <f t="shared" si="119"/>
        <v>0</v>
      </c>
      <c r="U1900" s="1"/>
      <c r="V1900" s="1"/>
    </row>
    <row r="1901" spans="1:22" ht="14.25" customHeight="1" x14ac:dyDescent="0.3">
      <c r="A1901" s="1">
        <v>1900</v>
      </c>
      <c r="B1901" s="1" t="s">
        <v>4002</v>
      </c>
      <c r="D1901" s="1" t="s">
        <v>4003</v>
      </c>
      <c r="F1901" s="1">
        <v>92</v>
      </c>
      <c r="G1901" s="1">
        <v>4</v>
      </c>
      <c r="H1901" s="1">
        <v>1</v>
      </c>
      <c r="I1901" s="1">
        <v>0</v>
      </c>
      <c r="J1901" s="1">
        <v>9</v>
      </c>
      <c r="K1901" s="1">
        <v>3</v>
      </c>
      <c r="L1901" s="1">
        <v>0</v>
      </c>
      <c r="M1901" s="4">
        <v>42307</v>
      </c>
      <c r="N1901" s="1">
        <v>68</v>
      </c>
      <c r="O1901" s="1">
        <v>200</v>
      </c>
      <c r="Q1901" s="3">
        <f t="shared" si="116"/>
        <v>2015</v>
      </c>
      <c r="R1901" s="3">
        <f t="shared" si="117"/>
        <v>3</v>
      </c>
      <c r="S1901" s="2">
        <f t="shared" si="118"/>
        <v>9</v>
      </c>
      <c r="T1901" s="3">
        <f t="shared" si="119"/>
        <v>0</v>
      </c>
      <c r="U1901" s="1"/>
      <c r="V1901" s="1"/>
    </row>
    <row r="1902" spans="1:22" ht="14.25" customHeight="1" x14ac:dyDescent="0.3">
      <c r="A1902" s="1">
        <v>1901</v>
      </c>
      <c r="B1902" s="1" t="s">
        <v>4004</v>
      </c>
      <c r="D1902" s="1" t="s">
        <v>4005</v>
      </c>
      <c r="F1902" s="1">
        <v>92</v>
      </c>
      <c r="G1902" s="1">
        <v>1</v>
      </c>
      <c r="H1902" s="1">
        <v>1</v>
      </c>
      <c r="I1902" s="1">
        <v>0</v>
      </c>
      <c r="J1902" s="1">
        <v>2</v>
      </c>
      <c r="K1902" s="1">
        <v>0</v>
      </c>
      <c r="L1902" s="1">
        <v>0</v>
      </c>
      <c r="M1902" s="4">
        <v>33176</v>
      </c>
      <c r="N1902" s="1">
        <v>86</v>
      </c>
      <c r="O1902" s="1">
        <v>200</v>
      </c>
      <c r="Q1902" s="3">
        <f t="shared" si="116"/>
        <v>0</v>
      </c>
      <c r="R1902" s="3">
        <f t="shared" si="117"/>
        <v>0</v>
      </c>
      <c r="S1902" s="2">
        <f t="shared" si="118"/>
        <v>0</v>
      </c>
      <c r="T1902" s="3">
        <f t="shared" si="119"/>
        <v>0</v>
      </c>
      <c r="U1902" s="1"/>
      <c r="V1902" s="1"/>
    </row>
    <row r="1903" spans="1:22" ht="14.25" customHeight="1" x14ac:dyDescent="0.3">
      <c r="A1903" s="1">
        <v>1902</v>
      </c>
      <c r="B1903" s="1" t="s">
        <v>4006</v>
      </c>
      <c r="D1903" s="1" t="s">
        <v>4007</v>
      </c>
      <c r="F1903" s="1">
        <v>93</v>
      </c>
      <c r="G1903" s="1">
        <v>342</v>
      </c>
      <c r="H1903" s="1">
        <v>1</v>
      </c>
      <c r="I1903" s="1">
        <v>0</v>
      </c>
      <c r="J1903" s="1">
        <v>0</v>
      </c>
      <c r="K1903" s="1">
        <v>28</v>
      </c>
      <c r="L1903" s="1">
        <v>0</v>
      </c>
      <c r="M1903" s="4">
        <v>42543.507662037038</v>
      </c>
      <c r="N1903" s="1">
        <v>738</v>
      </c>
      <c r="O1903" s="1">
        <v>200</v>
      </c>
      <c r="Q1903" s="3">
        <f t="shared" si="116"/>
        <v>2016</v>
      </c>
      <c r="R1903" s="3">
        <f t="shared" si="117"/>
        <v>28</v>
      </c>
      <c r="S1903" s="2">
        <f t="shared" si="118"/>
        <v>0</v>
      </c>
      <c r="T1903" s="3">
        <f t="shared" si="119"/>
        <v>0</v>
      </c>
      <c r="U1903" s="1"/>
      <c r="V1903" s="1"/>
    </row>
    <row r="1904" spans="1:22" ht="14.25" customHeight="1" x14ac:dyDescent="0.3">
      <c r="A1904" s="1">
        <v>1903</v>
      </c>
      <c r="B1904" s="1" t="s">
        <v>4008</v>
      </c>
      <c r="D1904" s="1" t="s">
        <v>4009</v>
      </c>
      <c r="F1904" s="1">
        <v>92</v>
      </c>
      <c r="G1904" s="1">
        <v>0</v>
      </c>
      <c r="H1904" s="1">
        <v>1</v>
      </c>
      <c r="I1904" s="1">
        <v>0</v>
      </c>
      <c r="J1904" s="1">
        <v>0</v>
      </c>
      <c r="K1904" s="1">
        <v>0</v>
      </c>
      <c r="L1904" s="1">
        <v>0</v>
      </c>
      <c r="M1904" s="4">
        <v>41104</v>
      </c>
      <c r="N1904" s="1">
        <v>19</v>
      </c>
      <c r="O1904" s="1">
        <v>200</v>
      </c>
      <c r="Q1904" s="3">
        <f t="shared" si="116"/>
        <v>2012</v>
      </c>
      <c r="R1904" s="3">
        <f t="shared" si="117"/>
        <v>0</v>
      </c>
      <c r="S1904" s="2">
        <f t="shared" si="118"/>
        <v>0</v>
      </c>
      <c r="T1904" s="3">
        <f t="shared" si="119"/>
        <v>0</v>
      </c>
      <c r="U1904" s="1"/>
      <c r="V1904" s="1"/>
    </row>
    <row r="1905" spans="1:22" ht="14.25" customHeight="1" x14ac:dyDescent="0.3">
      <c r="A1905" s="1">
        <v>1904</v>
      </c>
      <c r="B1905" s="1" t="s">
        <v>4010</v>
      </c>
      <c r="D1905" s="1" t="s">
        <v>4011</v>
      </c>
      <c r="F1905" s="1">
        <v>92</v>
      </c>
      <c r="G1905" s="1">
        <v>21</v>
      </c>
      <c r="H1905" s="1">
        <v>2</v>
      </c>
      <c r="I1905" s="1">
        <v>0</v>
      </c>
      <c r="J1905" s="1">
        <v>23</v>
      </c>
      <c r="K1905" s="1">
        <v>327</v>
      </c>
      <c r="L1905" s="1">
        <v>1</v>
      </c>
      <c r="M1905" s="4">
        <v>43630</v>
      </c>
      <c r="N1905" s="1">
        <v>286</v>
      </c>
      <c r="O1905" s="1">
        <v>200</v>
      </c>
      <c r="Q1905" s="3">
        <f t="shared" si="116"/>
        <v>2019</v>
      </c>
      <c r="R1905" s="3">
        <f t="shared" si="117"/>
        <v>327</v>
      </c>
      <c r="S1905" s="2">
        <f t="shared" si="118"/>
        <v>23</v>
      </c>
      <c r="T1905" s="3">
        <f t="shared" si="119"/>
        <v>1</v>
      </c>
      <c r="U1905" s="1"/>
      <c r="V1905" s="1"/>
    </row>
    <row r="1906" spans="1:22" ht="14.25" customHeight="1" x14ac:dyDescent="0.3">
      <c r="A1906" s="1">
        <v>1905</v>
      </c>
      <c r="B1906" s="1" t="s">
        <v>4012</v>
      </c>
      <c r="D1906" s="1" t="s">
        <v>4013</v>
      </c>
      <c r="F1906" s="1">
        <v>90</v>
      </c>
      <c r="G1906" s="1">
        <v>2</v>
      </c>
      <c r="H1906" s="1">
        <v>1</v>
      </c>
      <c r="I1906" s="1">
        <v>0</v>
      </c>
      <c r="J1906" s="1">
        <v>2</v>
      </c>
      <c r="K1906" s="1">
        <v>0</v>
      </c>
      <c r="L1906" s="1">
        <v>0</v>
      </c>
      <c r="M1906" s="4">
        <v>42465.462696759256</v>
      </c>
      <c r="N1906" s="1">
        <v>120</v>
      </c>
      <c r="O1906" s="1">
        <v>200</v>
      </c>
      <c r="Q1906" s="3">
        <f t="shared" si="116"/>
        <v>2016</v>
      </c>
      <c r="R1906" s="3">
        <f t="shared" si="117"/>
        <v>0</v>
      </c>
      <c r="S1906" s="2">
        <f t="shared" si="118"/>
        <v>2</v>
      </c>
      <c r="T1906" s="3">
        <f t="shared" si="119"/>
        <v>0</v>
      </c>
      <c r="U1906" s="1"/>
      <c r="V1906" s="1"/>
    </row>
    <row r="1907" spans="1:22" ht="14.25" customHeight="1" x14ac:dyDescent="0.3">
      <c r="A1907" s="1">
        <v>1906</v>
      </c>
      <c r="B1907" s="1" t="s">
        <v>4014</v>
      </c>
      <c r="D1907" s="1" t="s">
        <v>4015</v>
      </c>
      <c r="F1907" s="1">
        <v>90</v>
      </c>
      <c r="G1907" s="1">
        <v>0</v>
      </c>
      <c r="H1907" s="1">
        <v>2</v>
      </c>
      <c r="I1907" s="1">
        <v>0</v>
      </c>
      <c r="J1907" s="1">
        <v>0</v>
      </c>
      <c r="K1907" s="1">
        <v>12</v>
      </c>
      <c r="L1907" s="1">
        <v>0</v>
      </c>
      <c r="M1907" s="4">
        <v>43542.760150462964</v>
      </c>
      <c r="N1907" s="1">
        <v>379</v>
      </c>
      <c r="O1907" s="1">
        <v>200</v>
      </c>
      <c r="Q1907" s="3">
        <f t="shared" si="116"/>
        <v>2019</v>
      </c>
      <c r="R1907" s="3">
        <f t="shared" si="117"/>
        <v>12</v>
      </c>
      <c r="S1907" s="2">
        <f t="shared" si="118"/>
        <v>0</v>
      </c>
      <c r="T1907" s="3">
        <f t="shared" si="119"/>
        <v>0</v>
      </c>
      <c r="U1907" s="1"/>
      <c r="V1907" s="1"/>
    </row>
    <row r="1908" spans="1:22" ht="14.25" customHeight="1" x14ac:dyDescent="0.3">
      <c r="A1908" s="1">
        <v>1907</v>
      </c>
      <c r="B1908" s="1" t="s">
        <v>4016</v>
      </c>
      <c r="D1908" s="1" t="s">
        <v>4017</v>
      </c>
      <c r="F1908" s="1">
        <v>92</v>
      </c>
      <c r="G1908" s="1">
        <v>2</v>
      </c>
      <c r="H1908" s="1">
        <v>1</v>
      </c>
      <c r="I1908" s="1">
        <v>0</v>
      </c>
      <c r="J1908" s="1">
        <v>1</v>
      </c>
      <c r="K1908" s="1">
        <v>210</v>
      </c>
      <c r="L1908" s="1">
        <v>0</v>
      </c>
      <c r="M1908" s="4">
        <v>43714</v>
      </c>
      <c r="N1908" s="1">
        <v>148</v>
      </c>
      <c r="O1908" s="1">
        <v>200</v>
      </c>
      <c r="Q1908" s="3">
        <f t="shared" si="116"/>
        <v>2019</v>
      </c>
      <c r="R1908" s="3">
        <f t="shared" si="117"/>
        <v>210</v>
      </c>
      <c r="S1908" s="2">
        <f t="shared" si="118"/>
        <v>1</v>
      </c>
      <c r="T1908" s="3">
        <f t="shared" si="119"/>
        <v>0</v>
      </c>
      <c r="U1908" s="1"/>
      <c r="V1908" s="1"/>
    </row>
    <row r="1909" spans="1:22" ht="14.25" customHeight="1" x14ac:dyDescent="0.3">
      <c r="A1909" s="1">
        <v>1908</v>
      </c>
      <c r="B1909" s="1" t="s">
        <v>4018</v>
      </c>
      <c r="D1909" s="1" t="s">
        <v>4019</v>
      </c>
      <c r="F1909" s="1">
        <v>92</v>
      </c>
      <c r="G1909" s="1">
        <v>23</v>
      </c>
      <c r="H1909" s="1">
        <v>2</v>
      </c>
      <c r="I1909" s="1">
        <v>0</v>
      </c>
      <c r="J1909" s="1">
        <v>0</v>
      </c>
      <c r="K1909" s="1">
        <v>80</v>
      </c>
      <c r="L1909" s="1">
        <v>0</v>
      </c>
      <c r="M1909" s="4">
        <v>43663.494988425926</v>
      </c>
      <c r="N1909" s="1">
        <v>709</v>
      </c>
      <c r="O1909" s="1">
        <v>200</v>
      </c>
      <c r="Q1909" s="3">
        <f t="shared" si="116"/>
        <v>2019</v>
      </c>
      <c r="R1909" s="3">
        <f t="shared" si="117"/>
        <v>80</v>
      </c>
      <c r="S1909" s="2">
        <f t="shared" si="118"/>
        <v>0</v>
      </c>
      <c r="T1909" s="3">
        <f t="shared" si="119"/>
        <v>0</v>
      </c>
      <c r="U1909" s="1"/>
      <c r="V1909" s="1"/>
    </row>
    <row r="1910" spans="1:22" ht="14.25" customHeight="1" x14ac:dyDescent="0.3">
      <c r="A1910" s="1">
        <v>1909</v>
      </c>
      <c r="B1910" s="1" t="s">
        <v>4020</v>
      </c>
      <c r="D1910" s="1" t="s">
        <v>4021</v>
      </c>
      <c r="F1910" s="1">
        <v>92</v>
      </c>
      <c r="G1910" s="1">
        <v>5</v>
      </c>
      <c r="H1910" s="1">
        <v>1</v>
      </c>
      <c r="I1910" s="1">
        <v>0</v>
      </c>
      <c r="J1910" s="1">
        <v>0</v>
      </c>
      <c r="K1910" s="1">
        <v>6</v>
      </c>
      <c r="L1910" s="1">
        <v>0</v>
      </c>
      <c r="M1910" s="4">
        <v>41828</v>
      </c>
      <c r="N1910" s="1">
        <v>84</v>
      </c>
      <c r="O1910" s="1">
        <v>200</v>
      </c>
      <c r="Q1910" s="3">
        <f t="shared" si="116"/>
        <v>2014</v>
      </c>
      <c r="R1910" s="3">
        <f t="shared" si="117"/>
        <v>6</v>
      </c>
      <c r="S1910" s="2">
        <f t="shared" si="118"/>
        <v>0</v>
      </c>
      <c r="T1910" s="3">
        <f t="shared" si="119"/>
        <v>0</v>
      </c>
      <c r="U1910" s="1"/>
      <c r="V1910" s="1"/>
    </row>
    <row r="1911" spans="1:22" ht="14.25" customHeight="1" x14ac:dyDescent="0.3">
      <c r="A1911" s="1">
        <v>1910</v>
      </c>
      <c r="B1911" s="1" t="s">
        <v>4022</v>
      </c>
      <c r="D1911" s="1" t="s">
        <v>4023</v>
      </c>
      <c r="F1911" s="1">
        <v>90</v>
      </c>
      <c r="G1911" s="1">
        <v>1</v>
      </c>
      <c r="H1911" s="1">
        <v>2</v>
      </c>
      <c r="I1911" s="1">
        <v>0</v>
      </c>
      <c r="J1911" s="1">
        <v>0</v>
      </c>
      <c r="K1911" s="1">
        <v>0</v>
      </c>
      <c r="L1911" s="1">
        <v>0</v>
      </c>
      <c r="M1911" s="4">
        <v>41855.933599537035</v>
      </c>
      <c r="N1911" s="1">
        <v>721</v>
      </c>
      <c r="O1911" s="1">
        <v>200</v>
      </c>
      <c r="Q1911" s="3">
        <f t="shared" si="116"/>
        <v>2014</v>
      </c>
      <c r="R1911" s="3">
        <f t="shared" si="117"/>
        <v>0</v>
      </c>
      <c r="S1911" s="2">
        <f t="shared" si="118"/>
        <v>0</v>
      </c>
      <c r="T1911" s="3">
        <f t="shared" si="119"/>
        <v>0</v>
      </c>
      <c r="U1911" s="1"/>
      <c r="V1911" s="1"/>
    </row>
    <row r="1912" spans="1:22" ht="14.25" customHeight="1" x14ac:dyDescent="0.3">
      <c r="A1912" s="1">
        <v>1911</v>
      </c>
      <c r="B1912" s="1" t="s">
        <v>4024</v>
      </c>
      <c r="D1912" s="1" t="s">
        <v>4025</v>
      </c>
      <c r="F1912" s="1">
        <v>90</v>
      </c>
      <c r="G1912" s="1">
        <v>0</v>
      </c>
      <c r="H1912" s="1">
        <v>2</v>
      </c>
      <c r="I1912" s="1">
        <v>0</v>
      </c>
      <c r="J1912" s="1">
        <v>1</v>
      </c>
      <c r="K1912" s="1">
        <v>0</v>
      </c>
      <c r="L1912" s="1">
        <v>0</v>
      </c>
      <c r="M1912" s="4">
        <v>43691.30746527778</v>
      </c>
      <c r="N1912" s="1">
        <v>56</v>
      </c>
      <c r="O1912" s="1">
        <v>404</v>
      </c>
      <c r="Q1912" s="3">
        <f t="shared" si="116"/>
        <v>2019</v>
      </c>
      <c r="R1912" s="3">
        <f t="shared" si="117"/>
        <v>0</v>
      </c>
      <c r="S1912" s="2">
        <f t="shared" si="118"/>
        <v>1</v>
      </c>
      <c r="T1912" s="3">
        <f t="shared" si="119"/>
        <v>0</v>
      </c>
      <c r="U1912" s="1"/>
      <c r="V1912" s="1"/>
    </row>
    <row r="1913" spans="1:22" ht="14.25" customHeight="1" x14ac:dyDescent="0.3">
      <c r="A1913" s="1">
        <v>1912</v>
      </c>
      <c r="B1913" s="1" t="s">
        <v>4026</v>
      </c>
      <c r="D1913" s="1" t="s">
        <v>4027</v>
      </c>
      <c r="F1913" s="1">
        <v>92</v>
      </c>
      <c r="G1913" s="1">
        <v>19</v>
      </c>
      <c r="H1913" s="1">
        <v>1</v>
      </c>
      <c r="I1913" s="1">
        <v>0</v>
      </c>
      <c r="J1913" s="1">
        <v>3</v>
      </c>
      <c r="K1913" s="1">
        <v>316</v>
      </c>
      <c r="L1913" s="1">
        <v>0</v>
      </c>
      <c r="M1913" s="4">
        <v>41310</v>
      </c>
      <c r="N1913" s="1">
        <v>1112</v>
      </c>
      <c r="O1913" s="1">
        <v>200</v>
      </c>
      <c r="Q1913" s="3">
        <f t="shared" si="116"/>
        <v>2013</v>
      </c>
      <c r="R1913" s="3">
        <f t="shared" si="117"/>
        <v>316</v>
      </c>
      <c r="S1913" s="2">
        <f t="shared" si="118"/>
        <v>3</v>
      </c>
      <c r="T1913" s="3">
        <f t="shared" si="119"/>
        <v>0</v>
      </c>
      <c r="U1913" s="1"/>
      <c r="V1913" s="1"/>
    </row>
    <row r="1914" spans="1:22" ht="14.25" customHeight="1" x14ac:dyDescent="0.3">
      <c r="A1914" s="1">
        <v>1913</v>
      </c>
      <c r="B1914" s="1" t="s">
        <v>4028</v>
      </c>
      <c r="D1914" s="1" t="s">
        <v>4029</v>
      </c>
      <c r="F1914" s="1">
        <v>90</v>
      </c>
      <c r="G1914" s="1">
        <v>5</v>
      </c>
      <c r="H1914" s="1">
        <v>1</v>
      </c>
      <c r="I1914" s="1">
        <v>0</v>
      </c>
      <c r="J1914" s="1">
        <v>1</v>
      </c>
      <c r="K1914" s="1">
        <v>22</v>
      </c>
      <c r="L1914" s="1">
        <v>0</v>
      </c>
      <c r="M1914" s="4">
        <v>43763.166666666664</v>
      </c>
      <c r="N1914" s="1">
        <v>464</v>
      </c>
      <c r="O1914" s="1">
        <v>200</v>
      </c>
      <c r="Q1914" s="3">
        <f t="shared" si="116"/>
        <v>2019</v>
      </c>
      <c r="R1914" s="3">
        <f t="shared" si="117"/>
        <v>22</v>
      </c>
      <c r="S1914" s="2">
        <f t="shared" si="118"/>
        <v>1</v>
      </c>
      <c r="T1914" s="3">
        <f t="shared" si="119"/>
        <v>0</v>
      </c>
      <c r="U1914" s="1"/>
      <c r="V1914" s="1"/>
    </row>
    <row r="1915" spans="1:22" ht="14.25" customHeight="1" x14ac:dyDescent="0.3">
      <c r="A1915" s="1">
        <v>1914</v>
      </c>
      <c r="B1915" s="1" t="s">
        <v>4030</v>
      </c>
      <c r="D1915" s="1" t="s">
        <v>4031</v>
      </c>
      <c r="F1915" s="1">
        <v>90</v>
      </c>
      <c r="G1915" s="1">
        <v>0</v>
      </c>
      <c r="H1915" s="1">
        <v>1</v>
      </c>
      <c r="I1915" s="1">
        <v>0</v>
      </c>
      <c r="J1915" s="1">
        <v>0</v>
      </c>
      <c r="K1915" s="1">
        <v>0</v>
      </c>
      <c r="L1915" s="1">
        <v>0</v>
      </c>
      <c r="M1915" s="4">
        <v>43865.34652777778</v>
      </c>
      <c r="N1915" s="1">
        <v>393</v>
      </c>
      <c r="O1915" s="1">
        <v>200</v>
      </c>
      <c r="Q1915" s="3">
        <f t="shared" si="116"/>
        <v>0</v>
      </c>
      <c r="R1915" s="3">
        <f t="shared" si="117"/>
        <v>0</v>
      </c>
      <c r="S1915" s="2">
        <f t="shared" si="118"/>
        <v>0</v>
      </c>
      <c r="T1915" s="3">
        <f t="shared" si="119"/>
        <v>0</v>
      </c>
      <c r="U1915" s="1"/>
      <c r="V1915" s="1"/>
    </row>
    <row r="1916" spans="1:22" ht="14.25" customHeight="1" x14ac:dyDescent="0.3">
      <c r="A1916" s="1">
        <v>1915</v>
      </c>
      <c r="B1916" s="1" t="s">
        <v>4032</v>
      </c>
      <c r="D1916" s="1" t="s">
        <v>4033</v>
      </c>
      <c r="F1916" s="1">
        <v>90</v>
      </c>
      <c r="G1916" s="1">
        <v>0</v>
      </c>
      <c r="H1916" s="1">
        <v>1</v>
      </c>
      <c r="I1916" s="1">
        <v>0</v>
      </c>
      <c r="J1916" s="1">
        <v>1</v>
      </c>
      <c r="K1916" s="1">
        <v>48</v>
      </c>
      <c r="L1916" s="1">
        <v>0</v>
      </c>
      <c r="M1916" s="4">
        <v>43035.305555555555</v>
      </c>
      <c r="N1916" s="1">
        <v>124</v>
      </c>
      <c r="O1916" s="1">
        <v>200</v>
      </c>
      <c r="Q1916" s="3">
        <f t="shared" si="116"/>
        <v>2017</v>
      </c>
      <c r="R1916" s="3">
        <f t="shared" si="117"/>
        <v>48</v>
      </c>
      <c r="S1916" s="2">
        <f t="shared" si="118"/>
        <v>1</v>
      </c>
      <c r="T1916" s="3">
        <f t="shared" si="119"/>
        <v>0</v>
      </c>
      <c r="U1916" s="1"/>
      <c r="V1916" s="1"/>
    </row>
    <row r="1917" spans="1:22" ht="14.25" customHeight="1" x14ac:dyDescent="0.3">
      <c r="A1917" s="1">
        <v>1916</v>
      </c>
      <c r="B1917" s="1" t="s">
        <v>4034</v>
      </c>
      <c r="D1917" s="1" t="s">
        <v>4035</v>
      </c>
      <c r="F1917" s="1">
        <v>92</v>
      </c>
      <c r="G1917" s="1">
        <v>10</v>
      </c>
      <c r="H1917" s="1">
        <v>1</v>
      </c>
      <c r="I1917" s="1">
        <v>0</v>
      </c>
      <c r="J1917" s="1">
        <v>1</v>
      </c>
      <c r="K1917" s="1">
        <v>124</v>
      </c>
      <c r="L1917" s="1">
        <v>2</v>
      </c>
      <c r="M1917" s="4">
        <v>42753.149826388886</v>
      </c>
      <c r="N1917" s="1">
        <v>289</v>
      </c>
      <c r="O1917" s="1">
        <v>200</v>
      </c>
      <c r="Q1917" s="3">
        <f t="shared" si="116"/>
        <v>2017</v>
      </c>
      <c r="R1917" s="3">
        <f t="shared" si="117"/>
        <v>124</v>
      </c>
      <c r="S1917" s="2">
        <f t="shared" si="118"/>
        <v>1</v>
      </c>
      <c r="T1917" s="3">
        <f t="shared" si="119"/>
        <v>2</v>
      </c>
      <c r="U1917" s="1"/>
      <c r="V1917" s="1"/>
    </row>
    <row r="1918" spans="1:22" ht="14.25" customHeight="1" x14ac:dyDescent="0.3">
      <c r="A1918" s="1">
        <v>1917</v>
      </c>
      <c r="B1918" s="1" t="s">
        <v>4036</v>
      </c>
      <c r="D1918" s="1" t="s">
        <v>4037</v>
      </c>
      <c r="F1918" s="1">
        <v>93</v>
      </c>
      <c r="G1918" s="1">
        <v>1</v>
      </c>
      <c r="H1918" s="1">
        <v>1</v>
      </c>
      <c r="I1918" s="1">
        <v>0</v>
      </c>
      <c r="J1918" s="1">
        <v>0</v>
      </c>
      <c r="K1918" s="1">
        <v>0</v>
      </c>
      <c r="L1918" s="1">
        <v>0</v>
      </c>
      <c r="M1918" s="4">
        <v>43535.801990740743</v>
      </c>
      <c r="N1918" s="1">
        <v>4241</v>
      </c>
      <c r="O1918" s="1">
        <v>200</v>
      </c>
      <c r="Q1918" s="3">
        <f t="shared" si="116"/>
        <v>2019</v>
      </c>
      <c r="R1918" s="3">
        <f t="shared" si="117"/>
        <v>0</v>
      </c>
      <c r="S1918" s="2">
        <f t="shared" si="118"/>
        <v>0</v>
      </c>
      <c r="T1918" s="3">
        <f t="shared" si="119"/>
        <v>0</v>
      </c>
      <c r="U1918" s="1"/>
      <c r="V1918" s="1"/>
    </row>
    <row r="1919" spans="1:22" ht="14.25" customHeight="1" x14ac:dyDescent="0.3">
      <c r="A1919" s="1">
        <v>1918</v>
      </c>
      <c r="B1919" s="1" t="s">
        <v>4038</v>
      </c>
      <c r="D1919" s="1" t="s">
        <v>4039</v>
      </c>
      <c r="F1919" s="1">
        <v>91</v>
      </c>
      <c r="G1919" s="1">
        <v>2</v>
      </c>
      <c r="H1919" s="1">
        <v>2</v>
      </c>
      <c r="I1919" s="1">
        <v>0</v>
      </c>
      <c r="J1919" s="1">
        <v>8</v>
      </c>
      <c r="K1919" s="1">
        <v>20</v>
      </c>
      <c r="L1919" s="1">
        <v>0</v>
      </c>
      <c r="M1919" s="4">
        <v>42853.509664351855</v>
      </c>
      <c r="N1919" s="1">
        <v>948</v>
      </c>
      <c r="O1919" s="1">
        <v>200</v>
      </c>
      <c r="Q1919" s="3">
        <f t="shared" si="116"/>
        <v>2017</v>
      </c>
      <c r="R1919" s="3">
        <f t="shared" si="117"/>
        <v>20</v>
      </c>
      <c r="S1919" s="2">
        <f t="shared" si="118"/>
        <v>8</v>
      </c>
      <c r="T1919" s="3">
        <f t="shared" si="119"/>
        <v>0</v>
      </c>
      <c r="U1919" s="1"/>
      <c r="V1919" s="1"/>
    </row>
    <row r="1920" spans="1:22" ht="14.25" customHeight="1" x14ac:dyDescent="0.3">
      <c r="A1920" s="1">
        <v>1919</v>
      </c>
      <c r="B1920" s="1" t="s">
        <v>4040</v>
      </c>
      <c r="D1920" s="1" t="s">
        <v>4041</v>
      </c>
      <c r="F1920" s="1">
        <v>92</v>
      </c>
      <c r="G1920" s="1">
        <v>10</v>
      </c>
      <c r="H1920" s="1">
        <v>1</v>
      </c>
      <c r="I1920" s="1">
        <v>0</v>
      </c>
      <c r="J1920" s="1">
        <v>10</v>
      </c>
      <c r="K1920" s="1">
        <v>747</v>
      </c>
      <c r="L1920" s="1">
        <v>2</v>
      </c>
      <c r="M1920" s="4">
        <v>43385.6253125</v>
      </c>
      <c r="N1920" s="1">
        <v>520</v>
      </c>
      <c r="O1920" s="1">
        <v>200</v>
      </c>
      <c r="Q1920" s="3">
        <f t="shared" si="116"/>
        <v>2018</v>
      </c>
      <c r="R1920" s="3">
        <f t="shared" si="117"/>
        <v>747</v>
      </c>
      <c r="S1920" s="2">
        <f t="shared" si="118"/>
        <v>10</v>
      </c>
      <c r="T1920" s="3">
        <f t="shared" si="119"/>
        <v>2</v>
      </c>
      <c r="U1920" s="1"/>
      <c r="V1920" s="1"/>
    </row>
    <row r="1921" spans="1:22" ht="14.25" customHeight="1" x14ac:dyDescent="0.3">
      <c r="A1921" s="1">
        <v>1920</v>
      </c>
      <c r="B1921" s="1" t="s">
        <v>4042</v>
      </c>
      <c r="D1921" s="1" t="s">
        <v>4043</v>
      </c>
      <c r="F1921" s="1">
        <v>92</v>
      </c>
      <c r="G1921" s="1">
        <v>2</v>
      </c>
      <c r="H1921" s="1">
        <v>1</v>
      </c>
      <c r="I1921" s="1">
        <v>0</v>
      </c>
      <c r="J1921" s="1">
        <v>7</v>
      </c>
      <c r="K1921" s="1">
        <v>1195</v>
      </c>
      <c r="L1921" s="1">
        <v>0</v>
      </c>
      <c r="M1921" s="4">
        <v>43607.377766203703</v>
      </c>
      <c r="N1921" s="1">
        <v>1656</v>
      </c>
      <c r="O1921" s="1">
        <v>200</v>
      </c>
      <c r="Q1921" s="3">
        <f t="shared" si="116"/>
        <v>2019</v>
      </c>
      <c r="R1921" s="3">
        <f t="shared" si="117"/>
        <v>1195</v>
      </c>
      <c r="S1921" s="2">
        <f t="shared" si="118"/>
        <v>7</v>
      </c>
      <c r="T1921" s="3">
        <f t="shared" si="119"/>
        <v>0</v>
      </c>
      <c r="U1921" s="1"/>
      <c r="V1921" s="1"/>
    </row>
    <row r="1922" spans="1:22" ht="14.25" customHeight="1" x14ac:dyDescent="0.3">
      <c r="A1922" s="1">
        <v>1921</v>
      </c>
      <c r="B1922" s="1" t="s">
        <v>4044</v>
      </c>
      <c r="D1922" s="1" t="s">
        <v>4045</v>
      </c>
      <c r="F1922" s="1">
        <v>92</v>
      </c>
      <c r="G1922" s="1">
        <v>5</v>
      </c>
      <c r="H1922" s="1">
        <v>1</v>
      </c>
      <c r="I1922" s="1">
        <v>0</v>
      </c>
      <c r="J1922" s="1">
        <v>38</v>
      </c>
      <c r="K1922" s="1">
        <v>117</v>
      </c>
      <c r="L1922" s="1">
        <v>1</v>
      </c>
      <c r="M1922" s="4">
        <v>42643</v>
      </c>
      <c r="N1922" s="1">
        <v>1343</v>
      </c>
      <c r="O1922" s="1">
        <v>200</v>
      </c>
      <c r="Q1922" s="3">
        <f t="shared" si="116"/>
        <v>2016</v>
      </c>
      <c r="R1922" s="3">
        <f t="shared" si="117"/>
        <v>117</v>
      </c>
      <c r="S1922" s="2">
        <f t="shared" si="118"/>
        <v>38</v>
      </c>
      <c r="T1922" s="3">
        <f t="shared" si="119"/>
        <v>1</v>
      </c>
      <c r="U1922" s="1"/>
      <c r="V1922" s="1"/>
    </row>
    <row r="1923" spans="1:22" ht="14.25" customHeight="1" x14ac:dyDescent="0.3">
      <c r="A1923" s="1">
        <v>1922</v>
      </c>
      <c r="B1923" s="1" t="s">
        <v>4046</v>
      </c>
      <c r="D1923" s="1" t="s">
        <v>4047</v>
      </c>
      <c r="F1923" s="1">
        <v>92</v>
      </c>
      <c r="G1923" s="1">
        <v>57</v>
      </c>
      <c r="H1923" s="1">
        <v>2</v>
      </c>
      <c r="I1923" s="1">
        <v>0</v>
      </c>
      <c r="J1923" s="1">
        <v>6</v>
      </c>
      <c r="K1923" s="1">
        <v>430</v>
      </c>
      <c r="L1923" s="1">
        <v>0</v>
      </c>
      <c r="M1923" s="4">
        <v>43547.423935185187</v>
      </c>
      <c r="N1923" s="1">
        <v>863</v>
      </c>
      <c r="O1923" s="1">
        <v>200</v>
      </c>
      <c r="P1923" s="4">
        <v>43602</v>
      </c>
      <c r="Q1923" s="3">
        <f t="shared" ref="Q1923:Q1986" si="120">IF(M1923&lt;DATE(1998, 9, 4), 0, IF(YEAR(M1923)=2020, 0, IF(P1923=0, YEAR(M1923), IF(YEAR(P1923)=2020, 0, IF(P1923&lt;DATE(1998, 9, 4), 0, YEAR(P1923))))))</f>
        <v>2019</v>
      </c>
      <c r="R1923" s="3">
        <f t="shared" ref="R1923:R1986" si="121">IF(M1923&gt;DATE(2004, 2, 4), K1923, 0)</f>
        <v>430</v>
      </c>
      <c r="S1923" s="2">
        <f t="shared" ref="S1923:S1986" si="122">IF(M1923&gt;DATE(2006,3,21),J1923,0)</f>
        <v>6</v>
      </c>
      <c r="T1923" s="3">
        <f t="shared" ref="T1923:T1986" si="123">IF(M1923&gt;DATE(2010, 1, 10), L1923, 0)</f>
        <v>0</v>
      </c>
      <c r="U1923" s="1"/>
      <c r="V1923" s="1"/>
    </row>
    <row r="1924" spans="1:22" ht="14.25" customHeight="1" x14ac:dyDescent="0.3">
      <c r="A1924" s="1">
        <v>1923</v>
      </c>
      <c r="B1924" s="1" t="s">
        <v>4048</v>
      </c>
      <c r="D1924" s="1" t="s">
        <v>4049</v>
      </c>
      <c r="F1924" s="1">
        <v>91</v>
      </c>
      <c r="G1924" s="1">
        <v>2</v>
      </c>
      <c r="H1924" s="1">
        <v>2</v>
      </c>
      <c r="I1924" s="1">
        <v>0</v>
      </c>
      <c r="J1924" s="1">
        <v>1</v>
      </c>
      <c r="K1924" s="1">
        <v>7</v>
      </c>
      <c r="L1924" s="1">
        <v>0</v>
      </c>
      <c r="M1924" s="4">
        <v>43529.73883101852</v>
      </c>
      <c r="N1924" s="1">
        <v>249</v>
      </c>
      <c r="O1924" s="1">
        <v>200</v>
      </c>
      <c r="Q1924" s="3">
        <f t="shared" si="120"/>
        <v>2019</v>
      </c>
      <c r="R1924" s="3">
        <f t="shared" si="121"/>
        <v>7</v>
      </c>
      <c r="S1924" s="2">
        <f t="shared" si="122"/>
        <v>1</v>
      </c>
      <c r="T1924" s="3">
        <f t="shared" si="123"/>
        <v>0</v>
      </c>
      <c r="U1924" s="1"/>
      <c r="V1924" s="1"/>
    </row>
    <row r="1925" spans="1:22" ht="14.25" customHeight="1" x14ac:dyDescent="0.3">
      <c r="A1925" s="1">
        <v>1924</v>
      </c>
      <c r="B1925" s="1" t="s">
        <v>4050</v>
      </c>
      <c r="D1925" s="1" t="s">
        <v>4051</v>
      </c>
      <c r="F1925" s="1">
        <v>92</v>
      </c>
      <c r="G1925" s="1">
        <v>1</v>
      </c>
      <c r="H1925" s="1">
        <v>2</v>
      </c>
      <c r="I1925" s="1">
        <v>0</v>
      </c>
      <c r="J1925" s="1">
        <v>0</v>
      </c>
      <c r="K1925" s="1">
        <v>0</v>
      </c>
      <c r="L1925" s="1">
        <v>0</v>
      </c>
      <c r="M1925" s="4">
        <v>42239.819849537038</v>
      </c>
      <c r="N1925" s="1">
        <v>47</v>
      </c>
      <c r="O1925" s="1">
        <v>200</v>
      </c>
      <c r="Q1925" s="3">
        <f t="shared" si="120"/>
        <v>2015</v>
      </c>
      <c r="R1925" s="3">
        <f t="shared" si="121"/>
        <v>0</v>
      </c>
      <c r="S1925" s="2">
        <f t="shared" si="122"/>
        <v>0</v>
      </c>
      <c r="T1925" s="3">
        <f t="shared" si="123"/>
        <v>0</v>
      </c>
      <c r="U1925" s="1"/>
      <c r="V1925" s="1"/>
    </row>
    <row r="1926" spans="1:22" ht="14.25" customHeight="1" x14ac:dyDescent="0.3">
      <c r="A1926" s="1">
        <v>1925</v>
      </c>
      <c r="B1926" s="1" t="s">
        <v>4052</v>
      </c>
      <c r="D1926" s="1" t="s">
        <v>4053</v>
      </c>
      <c r="F1926" s="1">
        <v>90</v>
      </c>
      <c r="G1926" s="1">
        <v>0</v>
      </c>
      <c r="H1926" s="1">
        <v>1</v>
      </c>
      <c r="I1926" s="1">
        <v>0</v>
      </c>
      <c r="J1926" s="1">
        <v>1</v>
      </c>
      <c r="K1926" s="1">
        <v>6</v>
      </c>
      <c r="L1926" s="1">
        <v>0</v>
      </c>
      <c r="M1926" s="4">
        <v>42188.355104166665</v>
      </c>
      <c r="N1926" s="1">
        <v>145</v>
      </c>
      <c r="O1926" s="1">
        <v>200</v>
      </c>
      <c r="Q1926" s="3">
        <f t="shared" si="120"/>
        <v>2015</v>
      </c>
      <c r="R1926" s="3">
        <f t="shared" si="121"/>
        <v>6</v>
      </c>
      <c r="S1926" s="2">
        <f t="shared" si="122"/>
        <v>1</v>
      </c>
      <c r="T1926" s="3">
        <f t="shared" si="123"/>
        <v>0</v>
      </c>
      <c r="U1926" s="1"/>
      <c r="V1926" s="1"/>
    </row>
    <row r="1927" spans="1:22" ht="14.25" customHeight="1" x14ac:dyDescent="0.3">
      <c r="A1927" s="1">
        <v>1926</v>
      </c>
      <c r="B1927" s="1" t="s">
        <v>4054</v>
      </c>
      <c r="D1927" s="1" t="s">
        <v>4055</v>
      </c>
      <c r="F1927" s="1">
        <v>90</v>
      </c>
      <c r="G1927" s="1">
        <v>0</v>
      </c>
      <c r="H1927" s="1">
        <v>1</v>
      </c>
      <c r="I1927" s="1">
        <v>0</v>
      </c>
      <c r="J1927" s="1">
        <v>1</v>
      </c>
      <c r="K1927" s="1">
        <v>1</v>
      </c>
      <c r="L1927" s="1">
        <v>0</v>
      </c>
      <c r="M1927" s="4">
        <v>43567.209097222221</v>
      </c>
      <c r="N1927" s="1">
        <v>230</v>
      </c>
      <c r="O1927" s="1">
        <v>200</v>
      </c>
      <c r="Q1927" s="3">
        <f t="shared" si="120"/>
        <v>2019</v>
      </c>
      <c r="R1927" s="3">
        <f t="shared" si="121"/>
        <v>1</v>
      </c>
      <c r="S1927" s="2">
        <f t="shared" si="122"/>
        <v>1</v>
      </c>
      <c r="T1927" s="3">
        <f t="shared" si="123"/>
        <v>0</v>
      </c>
      <c r="U1927" s="1"/>
      <c r="V1927" s="1"/>
    </row>
    <row r="1928" spans="1:22" ht="14.25" customHeight="1" x14ac:dyDescent="0.3">
      <c r="A1928" s="1">
        <v>1927</v>
      </c>
      <c r="B1928" s="1" t="s">
        <v>4056</v>
      </c>
      <c r="D1928" s="1" t="s">
        <v>4057</v>
      </c>
      <c r="F1928" s="1">
        <v>90</v>
      </c>
      <c r="G1928" s="1">
        <v>0</v>
      </c>
      <c r="H1928" s="1">
        <v>1</v>
      </c>
      <c r="I1928" s="1">
        <v>0</v>
      </c>
      <c r="J1928" s="1">
        <v>1</v>
      </c>
      <c r="K1928" s="1">
        <v>1</v>
      </c>
      <c r="L1928" s="1">
        <v>0</v>
      </c>
      <c r="M1928" s="4">
        <v>43670.729166666664</v>
      </c>
      <c r="N1928" s="1">
        <v>29</v>
      </c>
      <c r="O1928" s="1">
        <v>200</v>
      </c>
      <c r="Q1928" s="3">
        <f t="shared" si="120"/>
        <v>2019</v>
      </c>
      <c r="R1928" s="3">
        <f t="shared" si="121"/>
        <v>1</v>
      </c>
      <c r="S1928" s="2">
        <f t="shared" si="122"/>
        <v>1</v>
      </c>
      <c r="T1928" s="3">
        <f t="shared" si="123"/>
        <v>0</v>
      </c>
      <c r="U1928" s="1"/>
      <c r="V1928" s="1"/>
    </row>
    <row r="1929" spans="1:22" ht="14.25" customHeight="1" x14ac:dyDescent="0.3">
      <c r="A1929" s="1">
        <v>1928</v>
      </c>
      <c r="B1929" s="1" t="s">
        <v>4058</v>
      </c>
      <c r="D1929" s="1" t="s">
        <v>4059</v>
      </c>
      <c r="F1929" s="1">
        <v>92</v>
      </c>
      <c r="G1929" s="1">
        <v>8</v>
      </c>
      <c r="H1929" s="1">
        <v>1</v>
      </c>
      <c r="I1929" s="1">
        <v>0</v>
      </c>
      <c r="J1929" s="1">
        <v>1</v>
      </c>
      <c r="K1929" s="1">
        <v>11</v>
      </c>
      <c r="L1929" s="1">
        <v>0</v>
      </c>
      <c r="M1929" s="4">
        <v>43173.375300925924</v>
      </c>
      <c r="N1929" s="1">
        <v>130</v>
      </c>
      <c r="O1929" s="1">
        <v>200</v>
      </c>
      <c r="Q1929" s="3">
        <f t="shared" si="120"/>
        <v>2018</v>
      </c>
      <c r="R1929" s="3">
        <f t="shared" si="121"/>
        <v>11</v>
      </c>
      <c r="S1929" s="2">
        <f t="shared" si="122"/>
        <v>1</v>
      </c>
      <c r="T1929" s="3">
        <f t="shared" si="123"/>
        <v>0</v>
      </c>
      <c r="U1929" s="1"/>
      <c r="V1929" s="1"/>
    </row>
    <row r="1930" spans="1:22" ht="14.25" customHeight="1" x14ac:dyDescent="0.3">
      <c r="A1930" s="1">
        <v>1929</v>
      </c>
      <c r="B1930" s="1" t="s">
        <v>4060</v>
      </c>
      <c r="D1930" s="1" t="s">
        <v>4061</v>
      </c>
      <c r="F1930" s="1">
        <v>92</v>
      </c>
      <c r="G1930" s="1">
        <v>8</v>
      </c>
      <c r="H1930" s="1">
        <v>2</v>
      </c>
      <c r="I1930" s="1">
        <v>0</v>
      </c>
      <c r="J1930" s="1">
        <v>20</v>
      </c>
      <c r="K1930" s="1">
        <v>415</v>
      </c>
      <c r="L1930" s="1">
        <v>2</v>
      </c>
      <c r="M1930" s="4">
        <v>43028.5</v>
      </c>
      <c r="N1930" s="1">
        <v>686</v>
      </c>
      <c r="O1930" s="1">
        <v>200</v>
      </c>
      <c r="Q1930" s="3">
        <f t="shared" si="120"/>
        <v>2017</v>
      </c>
      <c r="R1930" s="3">
        <f t="shared" si="121"/>
        <v>415</v>
      </c>
      <c r="S1930" s="2">
        <f t="shared" si="122"/>
        <v>20</v>
      </c>
      <c r="T1930" s="3">
        <f t="shared" si="123"/>
        <v>2</v>
      </c>
      <c r="U1930" s="1"/>
      <c r="V1930" s="1"/>
    </row>
    <row r="1931" spans="1:22" ht="14.25" customHeight="1" x14ac:dyDescent="0.3">
      <c r="A1931" s="1">
        <v>1930</v>
      </c>
      <c r="B1931" s="1" t="s">
        <v>4062</v>
      </c>
      <c r="D1931" s="1" t="s">
        <v>4063</v>
      </c>
      <c r="F1931" s="1">
        <v>90</v>
      </c>
      <c r="G1931" s="1">
        <v>2</v>
      </c>
      <c r="H1931" s="1">
        <v>2</v>
      </c>
      <c r="I1931" s="1">
        <v>0</v>
      </c>
      <c r="J1931" s="1">
        <v>0</v>
      </c>
      <c r="K1931" s="1">
        <v>3</v>
      </c>
      <c r="L1931" s="1">
        <v>0</v>
      </c>
      <c r="M1931" s="4">
        <v>43801.275694444441</v>
      </c>
      <c r="N1931" s="1">
        <v>133</v>
      </c>
      <c r="O1931" s="1">
        <v>200</v>
      </c>
      <c r="Q1931" s="3">
        <f t="shared" si="120"/>
        <v>2019</v>
      </c>
      <c r="R1931" s="3">
        <f t="shared" si="121"/>
        <v>3</v>
      </c>
      <c r="S1931" s="2">
        <f t="shared" si="122"/>
        <v>0</v>
      </c>
      <c r="T1931" s="3">
        <f t="shared" si="123"/>
        <v>0</v>
      </c>
      <c r="U1931" s="1"/>
      <c r="V1931" s="1"/>
    </row>
    <row r="1932" spans="1:22" ht="14.25" customHeight="1" x14ac:dyDescent="0.3">
      <c r="A1932" s="1">
        <v>1931</v>
      </c>
      <c r="B1932" s="1" t="s">
        <v>4064</v>
      </c>
      <c r="D1932" s="1" t="s">
        <v>4065</v>
      </c>
      <c r="F1932" s="1">
        <v>92</v>
      </c>
      <c r="G1932" s="1">
        <v>23</v>
      </c>
      <c r="H1932" s="1">
        <v>2</v>
      </c>
      <c r="I1932" s="1">
        <v>0</v>
      </c>
      <c r="J1932" s="1">
        <v>6</v>
      </c>
      <c r="K1932" s="1">
        <v>206</v>
      </c>
      <c r="L1932" s="1">
        <v>0</v>
      </c>
      <c r="M1932" s="4">
        <v>43588.209050925929</v>
      </c>
      <c r="N1932" s="1">
        <v>117</v>
      </c>
      <c r="O1932" s="1">
        <v>200</v>
      </c>
      <c r="Q1932" s="3">
        <f t="shared" si="120"/>
        <v>2019</v>
      </c>
      <c r="R1932" s="3">
        <f t="shared" si="121"/>
        <v>206</v>
      </c>
      <c r="S1932" s="2">
        <f t="shared" si="122"/>
        <v>6</v>
      </c>
      <c r="T1932" s="3">
        <f t="shared" si="123"/>
        <v>0</v>
      </c>
      <c r="U1932" s="1"/>
      <c r="V1932" s="1"/>
    </row>
    <row r="1933" spans="1:22" ht="14.25" customHeight="1" x14ac:dyDescent="0.3">
      <c r="A1933" s="1">
        <v>1932</v>
      </c>
      <c r="B1933" s="1" t="s">
        <v>4066</v>
      </c>
      <c r="D1933" s="1" t="s">
        <v>4067</v>
      </c>
      <c r="F1933" s="1">
        <v>92</v>
      </c>
      <c r="G1933" s="1">
        <v>9</v>
      </c>
      <c r="H1933" s="1">
        <v>1</v>
      </c>
      <c r="I1933" s="1">
        <v>0</v>
      </c>
      <c r="J1933" s="1">
        <v>2</v>
      </c>
      <c r="K1933" s="1">
        <v>283</v>
      </c>
      <c r="L1933" s="1">
        <v>0</v>
      </c>
      <c r="M1933" s="4">
        <v>43539.170092592591</v>
      </c>
      <c r="N1933" s="1">
        <v>1772</v>
      </c>
      <c r="O1933" s="1">
        <v>200</v>
      </c>
      <c r="Q1933" s="3">
        <f t="shared" si="120"/>
        <v>2019</v>
      </c>
      <c r="R1933" s="3">
        <f t="shared" si="121"/>
        <v>283</v>
      </c>
      <c r="S1933" s="2">
        <f t="shared" si="122"/>
        <v>2</v>
      </c>
      <c r="T1933" s="3">
        <f t="shared" si="123"/>
        <v>0</v>
      </c>
      <c r="U1933" s="1"/>
      <c r="V1933" s="1"/>
    </row>
    <row r="1934" spans="1:22" ht="14.25" customHeight="1" x14ac:dyDescent="0.3">
      <c r="A1934" s="1">
        <v>1933</v>
      </c>
      <c r="B1934" s="1" t="s">
        <v>4068</v>
      </c>
      <c r="D1934" s="1" t="s">
        <v>4069</v>
      </c>
      <c r="F1934" s="1">
        <v>92</v>
      </c>
      <c r="G1934" s="1">
        <v>1</v>
      </c>
      <c r="H1934" s="1">
        <v>2</v>
      </c>
      <c r="I1934" s="1">
        <v>0</v>
      </c>
      <c r="J1934" s="1">
        <v>1</v>
      </c>
      <c r="K1934" s="1">
        <v>102</v>
      </c>
      <c r="L1934" s="1">
        <v>0</v>
      </c>
      <c r="M1934" s="4">
        <v>43510.212754629632</v>
      </c>
      <c r="N1934" s="1">
        <v>156</v>
      </c>
      <c r="O1934" s="1">
        <v>200</v>
      </c>
      <c r="Q1934" s="3">
        <f t="shared" si="120"/>
        <v>2019</v>
      </c>
      <c r="R1934" s="3">
        <f t="shared" si="121"/>
        <v>102</v>
      </c>
      <c r="S1934" s="2">
        <f t="shared" si="122"/>
        <v>1</v>
      </c>
      <c r="T1934" s="3">
        <f t="shared" si="123"/>
        <v>0</v>
      </c>
      <c r="U1934" s="1"/>
      <c r="V1934" s="1"/>
    </row>
    <row r="1935" spans="1:22" ht="14.25" customHeight="1" x14ac:dyDescent="0.3">
      <c r="A1935" s="1">
        <v>1934</v>
      </c>
      <c r="B1935" s="1" t="s">
        <v>4070</v>
      </c>
      <c r="D1935" s="1" t="s">
        <v>4071</v>
      </c>
      <c r="F1935" s="1">
        <v>92</v>
      </c>
      <c r="G1935" s="1">
        <v>10</v>
      </c>
      <c r="H1935" s="1">
        <v>1</v>
      </c>
      <c r="I1935" s="1">
        <v>0</v>
      </c>
      <c r="J1935" s="1">
        <v>4</v>
      </c>
      <c r="K1935" s="1">
        <v>54</v>
      </c>
      <c r="L1935" s="1">
        <v>0</v>
      </c>
      <c r="M1935" s="4">
        <v>43180.475555555553</v>
      </c>
      <c r="N1935" s="1">
        <v>417</v>
      </c>
      <c r="O1935" s="1">
        <v>200</v>
      </c>
      <c r="P1935" s="4">
        <v>43228</v>
      </c>
      <c r="Q1935" s="3">
        <f t="shared" si="120"/>
        <v>2018</v>
      </c>
      <c r="R1935" s="3">
        <f t="shared" si="121"/>
        <v>54</v>
      </c>
      <c r="S1935" s="2">
        <f t="shared" si="122"/>
        <v>4</v>
      </c>
      <c r="T1935" s="3">
        <f t="shared" si="123"/>
        <v>0</v>
      </c>
      <c r="U1935" s="1"/>
      <c r="V1935" s="1"/>
    </row>
    <row r="1936" spans="1:22" ht="14.25" customHeight="1" x14ac:dyDescent="0.3">
      <c r="A1936" s="1">
        <v>1935</v>
      </c>
      <c r="B1936" s="1" t="s">
        <v>4072</v>
      </c>
      <c r="D1936" s="1" t="s">
        <v>4073</v>
      </c>
      <c r="F1936" s="1">
        <v>90</v>
      </c>
      <c r="G1936" s="1">
        <v>0</v>
      </c>
      <c r="H1936" s="1">
        <v>1</v>
      </c>
      <c r="I1936" s="1">
        <v>0</v>
      </c>
      <c r="J1936" s="1">
        <v>1</v>
      </c>
      <c r="K1936" s="1">
        <v>0</v>
      </c>
      <c r="L1936" s="1">
        <v>0</v>
      </c>
      <c r="M1936" s="4">
        <v>43299.46837962963</v>
      </c>
      <c r="N1936" s="1">
        <v>938</v>
      </c>
      <c r="O1936" s="1">
        <v>404</v>
      </c>
      <c r="Q1936" s="3">
        <f t="shared" si="120"/>
        <v>2018</v>
      </c>
      <c r="R1936" s="3">
        <f t="shared" si="121"/>
        <v>0</v>
      </c>
      <c r="S1936" s="2">
        <f t="shared" si="122"/>
        <v>1</v>
      </c>
      <c r="T1936" s="3">
        <f t="shared" si="123"/>
        <v>0</v>
      </c>
      <c r="U1936" s="1"/>
      <c r="V1936" s="1"/>
    </row>
    <row r="1937" spans="1:22" ht="14.25" customHeight="1" x14ac:dyDescent="0.3">
      <c r="A1937" s="1">
        <v>1936</v>
      </c>
      <c r="B1937" s="1" t="s">
        <v>4074</v>
      </c>
      <c r="D1937" s="1" t="s">
        <v>4075</v>
      </c>
      <c r="F1937" s="1">
        <v>90</v>
      </c>
      <c r="G1937" s="1">
        <v>0</v>
      </c>
      <c r="H1937" s="1">
        <v>1</v>
      </c>
      <c r="I1937" s="1">
        <v>0</v>
      </c>
      <c r="J1937" s="1">
        <v>1</v>
      </c>
      <c r="K1937" s="1">
        <v>0</v>
      </c>
      <c r="L1937" s="1">
        <v>0</v>
      </c>
      <c r="M1937" s="4">
        <v>43541.696111111109</v>
      </c>
      <c r="N1937" s="1">
        <v>328</v>
      </c>
      <c r="O1937" s="1">
        <v>200</v>
      </c>
      <c r="Q1937" s="3">
        <f t="shared" si="120"/>
        <v>2019</v>
      </c>
      <c r="R1937" s="3">
        <f t="shared" si="121"/>
        <v>0</v>
      </c>
      <c r="S1937" s="2">
        <f t="shared" si="122"/>
        <v>1</v>
      </c>
      <c r="T1937" s="3">
        <f t="shared" si="123"/>
        <v>0</v>
      </c>
      <c r="U1937" s="1"/>
      <c r="V1937" s="1"/>
    </row>
    <row r="1938" spans="1:22" ht="14.25" customHeight="1" x14ac:dyDescent="0.3">
      <c r="A1938" s="1">
        <v>1937</v>
      </c>
      <c r="B1938" s="1" t="s">
        <v>4076</v>
      </c>
      <c r="D1938" s="1" t="s">
        <v>4077</v>
      </c>
      <c r="F1938" s="1">
        <v>92</v>
      </c>
      <c r="G1938" s="1">
        <v>4</v>
      </c>
      <c r="H1938" s="1">
        <v>1</v>
      </c>
      <c r="I1938" s="1">
        <v>0</v>
      </c>
      <c r="J1938" s="1">
        <v>3</v>
      </c>
      <c r="K1938" s="1">
        <v>69</v>
      </c>
      <c r="L1938" s="1">
        <v>0</v>
      </c>
      <c r="M1938" s="4">
        <v>40426</v>
      </c>
      <c r="N1938" s="1">
        <v>43</v>
      </c>
      <c r="O1938" s="1">
        <v>200</v>
      </c>
      <c r="Q1938" s="3">
        <f t="shared" si="120"/>
        <v>2010</v>
      </c>
      <c r="R1938" s="3">
        <f t="shared" si="121"/>
        <v>69</v>
      </c>
      <c r="S1938" s="2">
        <f t="shared" si="122"/>
        <v>3</v>
      </c>
      <c r="T1938" s="3">
        <f t="shared" si="123"/>
        <v>0</v>
      </c>
      <c r="U1938" s="1"/>
      <c r="V1938" s="1"/>
    </row>
    <row r="1939" spans="1:22" ht="14.25" customHeight="1" x14ac:dyDescent="0.3">
      <c r="A1939" s="1">
        <v>1938</v>
      </c>
      <c r="B1939" s="1" t="s">
        <v>4078</v>
      </c>
      <c r="D1939" s="1" t="s">
        <v>4079</v>
      </c>
      <c r="F1939" s="1">
        <v>90</v>
      </c>
      <c r="G1939" s="1">
        <v>0</v>
      </c>
      <c r="H1939" s="1">
        <v>1</v>
      </c>
      <c r="I1939" s="1">
        <v>0</v>
      </c>
      <c r="J1939" s="1">
        <v>0</v>
      </c>
      <c r="K1939" s="1">
        <v>16</v>
      </c>
      <c r="L1939" s="1">
        <v>0</v>
      </c>
      <c r="M1939" s="4">
        <v>43691.254861111112</v>
      </c>
      <c r="N1939" s="1">
        <v>58</v>
      </c>
      <c r="O1939" s="1">
        <v>200</v>
      </c>
      <c r="Q1939" s="3">
        <f t="shared" si="120"/>
        <v>2019</v>
      </c>
      <c r="R1939" s="3">
        <f t="shared" si="121"/>
        <v>16</v>
      </c>
      <c r="S1939" s="2">
        <f t="shared" si="122"/>
        <v>0</v>
      </c>
      <c r="T1939" s="3">
        <f t="shared" si="123"/>
        <v>0</v>
      </c>
      <c r="U1939" s="1"/>
      <c r="V1939" s="1"/>
    </row>
    <row r="1940" spans="1:22" ht="14.25" customHeight="1" x14ac:dyDescent="0.3">
      <c r="A1940" s="1">
        <v>1939</v>
      </c>
      <c r="B1940" s="1" t="s">
        <v>4080</v>
      </c>
      <c r="D1940" s="1" t="s">
        <v>4081</v>
      </c>
      <c r="F1940" s="1">
        <v>92</v>
      </c>
      <c r="G1940" s="1">
        <v>7</v>
      </c>
      <c r="H1940" s="1">
        <v>2</v>
      </c>
      <c r="I1940" s="1">
        <v>0</v>
      </c>
      <c r="J1940" s="1">
        <v>10</v>
      </c>
      <c r="K1940" s="1">
        <v>205</v>
      </c>
      <c r="L1940" s="1">
        <v>0</v>
      </c>
      <c r="M1940" s="4">
        <v>43308.776388888888</v>
      </c>
      <c r="N1940" s="1">
        <v>302</v>
      </c>
      <c r="O1940" s="1">
        <v>200</v>
      </c>
      <c r="Q1940" s="3">
        <f t="shared" si="120"/>
        <v>2018</v>
      </c>
      <c r="R1940" s="3">
        <f t="shared" si="121"/>
        <v>205</v>
      </c>
      <c r="S1940" s="2">
        <f t="shared" si="122"/>
        <v>10</v>
      </c>
      <c r="T1940" s="3">
        <f t="shared" si="123"/>
        <v>0</v>
      </c>
      <c r="U1940" s="1"/>
      <c r="V1940" s="1"/>
    </row>
    <row r="1941" spans="1:22" ht="14.25" customHeight="1" x14ac:dyDescent="0.3">
      <c r="A1941" s="1">
        <v>1940</v>
      </c>
      <c r="B1941" s="1" t="s">
        <v>4082</v>
      </c>
      <c r="D1941" s="1" t="s">
        <v>4083</v>
      </c>
      <c r="F1941" s="1">
        <v>92</v>
      </c>
      <c r="G1941" s="1">
        <v>8</v>
      </c>
      <c r="H1941" s="1">
        <v>1</v>
      </c>
      <c r="I1941" s="1">
        <v>0</v>
      </c>
      <c r="J1941" s="1">
        <v>13</v>
      </c>
      <c r="K1941" s="1">
        <v>0</v>
      </c>
      <c r="L1941" s="1">
        <v>0</v>
      </c>
      <c r="M1941" s="4">
        <v>41715</v>
      </c>
      <c r="N1941" s="1">
        <v>61</v>
      </c>
      <c r="O1941" s="1">
        <v>200</v>
      </c>
      <c r="Q1941" s="3">
        <f t="shared" si="120"/>
        <v>2014</v>
      </c>
      <c r="R1941" s="3">
        <f t="shared" si="121"/>
        <v>0</v>
      </c>
      <c r="S1941" s="2">
        <f t="shared" si="122"/>
        <v>13</v>
      </c>
      <c r="T1941" s="3">
        <f t="shared" si="123"/>
        <v>0</v>
      </c>
      <c r="U1941" s="1"/>
      <c r="V1941" s="1"/>
    </row>
    <row r="1942" spans="1:22" ht="14.25" customHeight="1" x14ac:dyDescent="0.3">
      <c r="A1942" s="1">
        <v>1941</v>
      </c>
      <c r="B1942" s="1" t="s">
        <v>4084</v>
      </c>
      <c r="D1942" s="1" t="s">
        <v>4085</v>
      </c>
      <c r="F1942" s="1">
        <v>90</v>
      </c>
      <c r="G1942" s="1">
        <v>7</v>
      </c>
      <c r="H1942" s="1">
        <v>1</v>
      </c>
      <c r="I1942" s="1">
        <v>0</v>
      </c>
      <c r="J1942" s="1">
        <v>1</v>
      </c>
      <c r="K1942" s="1">
        <v>4</v>
      </c>
      <c r="L1942" s="1">
        <v>0</v>
      </c>
      <c r="M1942" s="4">
        <v>38896.192372685182</v>
      </c>
      <c r="N1942" s="1">
        <v>1810</v>
      </c>
      <c r="O1942" s="1">
        <v>200</v>
      </c>
      <c r="Q1942" s="3">
        <f t="shared" si="120"/>
        <v>2006</v>
      </c>
      <c r="R1942" s="3">
        <f t="shared" si="121"/>
        <v>4</v>
      </c>
      <c r="S1942" s="2">
        <f t="shared" si="122"/>
        <v>1</v>
      </c>
      <c r="T1942" s="3">
        <f t="shared" si="123"/>
        <v>0</v>
      </c>
      <c r="U1942" s="1"/>
      <c r="V1942" s="1"/>
    </row>
    <row r="1943" spans="1:22" ht="14.25" customHeight="1" x14ac:dyDescent="0.3">
      <c r="A1943" s="1">
        <v>1942</v>
      </c>
      <c r="B1943" s="1" t="s">
        <v>4086</v>
      </c>
      <c r="D1943" s="1" t="s">
        <v>4087</v>
      </c>
      <c r="F1943" s="1">
        <v>92</v>
      </c>
      <c r="G1943" s="1">
        <v>5</v>
      </c>
      <c r="H1943" s="1">
        <v>1</v>
      </c>
      <c r="I1943" s="1">
        <v>0</v>
      </c>
      <c r="J1943" s="1">
        <v>6</v>
      </c>
      <c r="K1943" s="1">
        <v>35</v>
      </c>
      <c r="L1943" s="1">
        <v>0</v>
      </c>
      <c r="M1943" s="4">
        <v>42751.464849537035</v>
      </c>
      <c r="N1943" s="1">
        <v>172</v>
      </c>
      <c r="O1943" s="1">
        <v>200</v>
      </c>
      <c r="Q1943" s="3">
        <f t="shared" si="120"/>
        <v>2017</v>
      </c>
      <c r="R1943" s="3">
        <f t="shared" si="121"/>
        <v>35</v>
      </c>
      <c r="S1943" s="2">
        <f t="shared" si="122"/>
        <v>6</v>
      </c>
      <c r="T1943" s="3">
        <f t="shared" si="123"/>
        <v>0</v>
      </c>
      <c r="U1943" s="1"/>
      <c r="V1943" s="1"/>
    </row>
    <row r="1944" spans="1:22" ht="14.25" customHeight="1" x14ac:dyDescent="0.3">
      <c r="A1944" s="1">
        <v>1943</v>
      </c>
      <c r="B1944" s="1" t="s">
        <v>4088</v>
      </c>
      <c r="D1944" s="1" t="s">
        <v>4089</v>
      </c>
      <c r="F1944" s="1">
        <v>95</v>
      </c>
      <c r="G1944" s="1">
        <v>0</v>
      </c>
      <c r="H1944" s="1">
        <v>2</v>
      </c>
      <c r="I1944" s="1">
        <v>0</v>
      </c>
      <c r="J1944" s="1">
        <v>0</v>
      </c>
      <c r="K1944" s="1">
        <v>0</v>
      </c>
      <c r="L1944" s="1">
        <v>0</v>
      </c>
      <c r="M1944" s="4">
        <v>43859.696875000001</v>
      </c>
      <c r="N1944" s="1">
        <v>578</v>
      </c>
      <c r="O1944" s="1">
        <v>200</v>
      </c>
      <c r="Q1944" s="3">
        <f t="shared" si="120"/>
        <v>0</v>
      </c>
      <c r="R1944" s="3">
        <f t="shared" si="121"/>
        <v>0</v>
      </c>
      <c r="S1944" s="2">
        <f t="shared" si="122"/>
        <v>0</v>
      </c>
      <c r="T1944" s="3">
        <f t="shared" si="123"/>
        <v>0</v>
      </c>
      <c r="U1944" s="1"/>
      <c r="V1944" s="1"/>
    </row>
    <row r="1945" spans="1:22" ht="14.25" customHeight="1" x14ac:dyDescent="0.3">
      <c r="A1945" s="1">
        <v>1944</v>
      </c>
      <c r="B1945" s="1" t="s">
        <v>4090</v>
      </c>
      <c r="D1945" s="1" t="s">
        <v>4091</v>
      </c>
      <c r="E1945" s="1" t="s">
        <v>4092</v>
      </c>
      <c r="F1945" s="1">
        <v>90</v>
      </c>
      <c r="G1945" s="1">
        <v>0</v>
      </c>
      <c r="H1945" s="1">
        <v>1</v>
      </c>
      <c r="I1945" s="1">
        <v>0</v>
      </c>
      <c r="J1945" s="1">
        <v>0</v>
      </c>
      <c r="K1945" s="1">
        <v>67</v>
      </c>
      <c r="L1945" s="1">
        <v>0</v>
      </c>
      <c r="M1945" s="4">
        <v>43473.46199074074</v>
      </c>
      <c r="N1945" s="1">
        <v>1344</v>
      </c>
      <c r="O1945" s="1">
        <v>200</v>
      </c>
      <c r="Q1945" s="3">
        <f t="shared" si="120"/>
        <v>2019</v>
      </c>
      <c r="R1945" s="3">
        <f t="shared" si="121"/>
        <v>67</v>
      </c>
      <c r="S1945" s="2">
        <f t="shared" si="122"/>
        <v>0</v>
      </c>
      <c r="T1945" s="3">
        <f t="shared" si="123"/>
        <v>0</v>
      </c>
      <c r="U1945" s="1"/>
      <c r="V1945" s="1"/>
    </row>
    <row r="1946" spans="1:22" ht="14.25" customHeight="1" x14ac:dyDescent="0.3">
      <c r="A1946" s="1">
        <v>1945</v>
      </c>
      <c r="B1946" s="1" t="s">
        <v>4093</v>
      </c>
      <c r="D1946" s="1" t="s">
        <v>4094</v>
      </c>
      <c r="F1946" s="1">
        <v>92</v>
      </c>
      <c r="G1946" s="1">
        <v>50</v>
      </c>
      <c r="H1946" s="1">
        <v>1</v>
      </c>
      <c r="I1946" s="1">
        <v>0</v>
      </c>
      <c r="J1946" s="1">
        <v>13</v>
      </c>
      <c r="K1946" s="1">
        <v>100</v>
      </c>
      <c r="L1946" s="1">
        <v>1</v>
      </c>
      <c r="M1946" s="4">
        <v>43473.894976851851</v>
      </c>
      <c r="N1946" s="1">
        <v>735</v>
      </c>
      <c r="O1946" s="1">
        <v>200</v>
      </c>
      <c r="P1946" s="4">
        <v>43525</v>
      </c>
      <c r="Q1946" s="3">
        <f t="shared" si="120"/>
        <v>2019</v>
      </c>
      <c r="R1946" s="3">
        <f t="shared" si="121"/>
        <v>100</v>
      </c>
      <c r="S1946" s="2">
        <f t="shared" si="122"/>
        <v>13</v>
      </c>
      <c r="T1946" s="3">
        <f t="shared" si="123"/>
        <v>1</v>
      </c>
      <c r="U1946" s="1"/>
      <c r="V1946" s="1"/>
    </row>
    <row r="1947" spans="1:22" ht="14.25" customHeight="1" x14ac:dyDescent="0.3">
      <c r="A1947" s="1">
        <v>1946</v>
      </c>
      <c r="B1947" s="1" t="s">
        <v>4095</v>
      </c>
      <c r="D1947" s="1" t="s">
        <v>4096</v>
      </c>
      <c r="E1947" s="1" t="s">
        <v>4097</v>
      </c>
      <c r="F1947" s="1">
        <v>90</v>
      </c>
      <c r="G1947" s="1">
        <v>0</v>
      </c>
      <c r="H1947" s="1">
        <v>1</v>
      </c>
      <c r="I1947" s="1">
        <v>0</v>
      </c>
      <c r="J1947" s="1">
        <v>0</v>
      </c>
      <c r="K1947" s="1">
        <v>329</v>
      </c>
      <c r="L1947" s="1">
        <v>0</v>
      </c>
      <c r="M1947" s="4">
        <v>43558.597222222219</v>
      </c>
      <c r="N1947" s="1">
        <v>618</v>
      </c>
      <c r="O1947" s="1">
        <v>200</v>
      </c>
      <c r="Q1947" s="3">
        <f t="shared" si="120"/>
        <v>2019</v>
      </c>
      <c r="R1947" s="3">
        <f t="shared" si="121"/>
        <v>329</v>
      </c>
      <c r="S1947" s="2">
        <f t="shared" si="122"/>
        <v>0</v>
      </c>
      <c r="T1947" s="3">
        <f t="shared" si="123"/>
        <v>0</v>
      </c>
      <c r="U1947" s="1"/>
      <c r="V1947" s="1"/>
    </row>
    <row r="1948" spans="1:22" ht="14.25" customHeight="1" x14ac:dyDescent="0.3">
      <c r="A1948" s="1">
        <v>1947</v>
      </c>
      <c r="B1948" s="1" t="s">
        <v>4098</v>
      </c>
      <c r="D1948" s="1" t="s">
        <v>4099</v>
      </c>
      <c r="F1948" s="1">
        <v>92</v>
      </c>
      <c r="G1948" s="1">
        <v>22</v>
      </c>
      <c r="H1948" s="1">
        <v>2</v>
      </c>
      <c r="I1948" s="1">
        <v>0</v>
      </c>
      <c r="J1948" s="1">
        <v>2</v>
      </c>
      <c r="K1948" s="1">
        <v>86</v>
      </c>
      <c r="L1948" s="1">
        <v>0</v>
      </c>
      <c r="M1948" s="4">
        <v>43174</v>
      </c>
      <c r="N1948" s="1">
        <v>702</v>
      </c>
      <c r="O1948" s="1">
        <v>200</v>
      </c>
      <c r="Q1948" s="3">
        <f t="shared" si="120"/>
        <v>2018</v>
      </c>
      <c r="R1948" s="3">
        <f t="shared" si="121"/>
        <v>86</v>
      </c>
      <c r="S1948" s="2">
        <f t="shared" si="122"/>
        <v>2</v>
      </c>
      <c r="T1948" s="3">
        <f t="shared" si="123"/>
        <v>0</v>
      </c>
      <c r="U1948" s="1"/>
      <c r="V1948" s="1"/>
    </row>
    <row r="1949" spans="1:22" ht="14.25" customHeight="1" x14ac:dyDescent="0.3">
      <c r="A1949" s="1">
        <v>1948</v>
      </c>
      <c r="B1949" s="1" t="s">
        <v>4100</v>
      </c>
      <c r="D1949" s="1" t="s">
        <v>4101</v>
      </c>
      <c r="F1949" s="1">
        <v>92</v>
      </c>
      <c r="G1949" s="1">
        <v>6</v>
      </c>
      <c r="H1949" s="1">
        <v>1</v>
      </c>
      <c r="I1949" s="1">
        <v>0</v>
      </c>
      <c r="J1949" s="1">
        <v>1</v>
      </c>
      <c r="K1949" s="1">
        <v>167</v>
      </c>
      <c r="L1949" s="1">
        <v>0</v>
      </c>
      <c r="M1949" s="4">
        <v>42842.248854166668</v>
      </c>
      <c r="N1949" s="1">
        <v>379</v>
      </c>
      <c r="O1949" s="1">
        <v>200</v>
      </c>
      <c r="P1949" s="4">
        <v>42888</v>
      </c>
      <c r="Q1949" s="3">
        <f t="shared" si="120"/>
        <v>2017</v>
      </c>
      <c r="R1949" s="3">
        <f t="shared" si="121"/>
        <v>167</v>
      </c>
      <c r="S1949" s="2">
        <f t="shared" si="122"/>
        <v>1</v>
      </c>
      <c r="T1949" s="3">
        <f t="shared" si="123"/>
        <v>0</v>
      </c>
      <c r="U1949" s="1"/>
      <c r="V1949" s="1"/>
    </row>
    <row r="1950" spans="1:22" ht="14.25" customHeight="1" x14ac:dyDescent="0.3">
      <c r="A1950" s="1">
        <v>1949</v>
      </c>
      <c r="B1950" s="1" t="s">
        <v>4102</v>
      </c>
      <c r="D1950" s="1" t="s">
        <v>4103</v>
      </c>
      <c r="F1950" s="1">
        <v>92</v>
      </c>
      <c r="G1950" s="1">
        <v>0</v>
      </c>
      <c r="H1950" s="1">
        <v>1</v>
      </c>
      <c r="I1950" s="1">
        <v>0</v>
      </c>
      <c r="J1950" s="1">
        <v>1</v>
      </c>
      <c r="K1950" s="1">
        <v>42</v>
      </c>
      <c r="L1950" s="1">
        <v>0</v>
      </c>
      <c r="M1950" s="4">
        <v>43446</v>
      </c>
      <c r="N1950" s="1">
        <v>89</v>
      </c>
      <c r="O1950" s="1">
        <v>200</v>
      </c>
      <c r="Q1950" s="3">
        <f t="shared" si="120"/>
        <v>2018</v>
      </c>
      <c r="R1950" s="3">
        <f t="shared" si="121"/>
        <v>42</v>
      </c>
      <c r="S1950" s="2">
        <f t="shared" si="122"/>
        <v>1</v>
      </c>
      <c r="T1950" s="3">
        <f t="shared" si="123"/>
        <v>0</v>
      </c>
      <c r="U1950" s="1"/>
      <c r="V1950" s="1"/>
    </row>
    <row r="1951" spans="1:22" ht="14.25" customHeight="1" x14ac:dyDescent="0.3">
      <c r="A1951" s="1">
        <v>1950</v>
      </c>
      <c r="B1951" s="1" t="s">
        <v>4104</v>
      </c>
      <c r="D1951" s="1" t="s">
        <v>4105</v>
      </c>
      <c r="F1951" s="1">
        <v>90</v>
      </c>
      <c r="G1951" s="1">
        <v>1</v>
      </c>
      <c r="H1951" s="1">
        <v>1</v>
      </c>
      <c r="I1951" s="1">
        <v>0</v>
      </c>
      <c r="J1951" s="1">
        <v>13</v>
      </c>
      <c r="K1951" s="1">
        <v>0</v>
      </c>
      <c r="L1951" s="1">
        <v>0</v>
      </c>
      <c r="M1951" s="4">
        <v>43182.006585648145</v>
      </c>
      <c r="N1951" s="1">
        <v>7</v>
      </c>
      <c r="O1951" s="1">
        <v>200</v>
      </c>
      <c r="Q1951" s="3">
        <f t="shared" si="120"/>
        <v>2018</v>
      </c>
      <c r="R1951" s="3">
        <f t="shared" si="121"/>
        <v>0</v>
      </c>
      <c r="S1951" s="2">
        <f t="shared" si="122"/>
        <v>13</v>
      </c>
      <c r="T1951" s="3">
        <f t="shared" si="123"/>
        <v>0</v>
      </c>
      <c r="U1951" s="1"/>
      <c r="V1951" s="1"/>
    </row>
    <row r="1952" spans="1:22" ht="14.25" customHeight="1" x14ac:dyDescent="0.3">
      <c r="A1952" s="1">
        <v>1951</v>
      </c>
      <c r="B1952" s="1" t="s">
        <v>4106</v>
      </c>
      <c r="D1952" s="1" t="s">
        <v>4107</v>
      </c>
      <c r="F1952" s="1">
        <v>90</v>
      </c>
      <c r="G1952" s="1">
        <v>0</v>
      </c>
      <c r="H1952" s="1">
        <v>1</v>
      </c>
      <c r="I1952" s="1">
        <v>0</v>
      </c>
      <c r="J1952" s="1">
        <v>0</v>
      </c>
      <c r="K1952" s="1">
        <v>98</v>
      </c>
      <c r="L1952" s="1">
        <v>0</v>
      </c>
      <c r="M1952" s="4">
        <v>43368.241331018522</v>
      </c>
      <c r="N1952" s="1">
        <v>683</v>
      </c>
      <c r="O1952" s="1">
        <v>200</v>
      </c>
      <c r="Q1952" s="3">
        <f t="shared" si="120"/>
        <v>2018</v>
      </c>
      <c r="R1952" s="3">
        <f t="shared" si="121"/>
        <v>98</v>
      </c>
      <c r="S1952" s="2">
        <f t="shared" si="122"/>
        <v>0</v>
      </c>
      <c r="T1952" s="3">
        <f t="shared" si="123"/>
        <v>0</v>
      </c>
      <c r="U1952" s="1"/>
      <c r="V1952" s="1"/>
    </row>
    <row r="1953" spans="1:22" ht="14.25" customHeight="1" x14ac:dyDescent="0.3">
      <c r="A1953" s="1">
        <v>1952</v>
      </c>
      <c r="B1953" s="1" t="s">
        <v>4108</v>
      </c>
      <c r="D1953" s="1" t="s">
        <v>4109</v>
      </c>
      <c r="F1953" s="1">
        <v>90</v>
      </c>
      <c r="G1953" s="1">
        <v>0</v>
      </c>
      <c r="H1953" s="1">
        <v>2</v>
      </c>
      <c r="I1953" s="1">
        <v>0</v>
      </c>
      <c r="J1953" s="1">
        <v>2</v>
      </c>
      <c r="K1953" s="1">
        <v>536</v>
      </c>
      <c r="L1953" s="1">
        <v>0</v>
      </c>
      <c r="M1953" s="4">
        <v>43665.365277777775</v>
      </c>
      <c r="N1953" s="1">
        <v>64</v>
      </c>
      <c r="O1953" s="1">
        <v>200</v>
      </c>
      <c r="Q1953" s="3">
        <f t="shared" si="120"/>
        <v>2019</v>
      </c>
      <c r="R1953" s="3">
        <f t="shared" si="121"/>
        <v>536</v>
      </c>
      <c r="S1953" s="2">
        <f t="shared" si="122"/>
        <v>2</v>
      </c>
      <c r="T1953" s="3">
        <f t="shared" si="123"/>
        <v>0</v>
      </c>
      <c r="U1953" s="1"/>
      <c r="V1953" s="1"/>
    </row>
    <row r="1954" spans="1:22" ht="14.25" customHeight="1" x14ac:dyDescent="0.3">
      <c r="A1954" s="1">
        <v>1953</v>
      </c>
      <c r="B1954" s="1" t="s">
        <v>4110</v>
      </c>
      <c r="D1954" s="1" t="s">
        <v>4111</v>
      </c>
      <c r="F1954" s="1">
        <v>91</v>
      </c>
      <c r="G1954" s="1">
        <v>1</v>
      </c>
      <c r="H1954" s="1">
        <v>2</v>
      </c>
      <c r="I1954" s="1">
        <v>0</v>
      </c>
      <c r="J1954" s="1">
        <v>0</v>
      </c>
      <c r="K1954" s="1">
        <v>1</v>
      </c>
      <c r="L1954" s="1">
        <v>0</v>
      </c>
      <c r="M1954" s="4">
        <v>43519.184479166666</v>
      </c>
      <c r="N1954" s="1">
        <v>271</v>
      </c>
      <c r="O1954" s="1">
        <v>404</v>
      </c>
      <c r="Q1954" s="3">
        <f t="shared" si="120"/>
        <v>2019</v>
      </c>
      <c r="R1954" s="3">
        <f t="shared" si="121"/>
        <v>1</v>
      </c>
      <c r="S1954" s="2">
        <f t="shared" si="122"/>
        <v>0</v>
      </c>
      <c r="T1954" s="3">
        <f t="shared" si="123"/>
        <v>0</v>
      </c>
      <c r="U1954" s="1"/>
      <c r="V1954" s="1"/>
    </row>
    <row r="1955" spans="1:22" ht="14.25" customHeight="1" x14ac:dyDescent="0.3">
      <c r="A1955" s="1">
        <v>1954</v>
      </c>
      <c r="B1955" s="1" t="s">
        <v>4112</v>
      </c>
      <c r="D1955" s="1" t="s">
        <v>4113</v>
      </c>
      <c r="F1955" s="1">
        <v>91</v>
      </c>
      <c r="G1955" s="1">
        <v>2</v>
      </c>
      <c r="H1955" s="1">
        <v>2</v>
      </c>
      <c r="I1955" s="1">
        <v>0</v>
      </c>
      <c r="J1955" s="1">
        <v>1</v>
      </c>
      <c r="K1955" s="1">
        <v>0</v>
      </c>
      <c r="L1955" s="1">
        <v>0</v>
      </c>
      <c r="M1955" s="4">
        <v>43398.739421296297</v>
      </c>
      <c r="N1955" s="1">
        <v>589</v>
      </c>
      <c r="O1955" s="1">
        <v>200</v>
      </c>
      <c r="Q1955" s="3">
        <f t="shared" si="120"/>
        <v>2018</v>
      </c>
      <c r="R1955" s="3">
        <f t="shared" si="121"/>
        <v>0</v>
      </c>
      <c r="S1955" s="2">
        <f t="shared" si="122"/>
        <v>1</v>
      </c>
      <c r="T1955" s="3">
        <f t="shared" si="123"/>
        <v>0</v>
      </c>
      <c r="U1955" s="1"/>
      <c r="V1955" s="1"/>
    </row>
    <row r="1956" spans="1:22" ht="14.25" customHeight="1" x14ac:dyDescent="0.3">
      <c r="A1956" s="1">
        <v>1955</v>
      </c>
      <c r="B1956" s="1" t="s">
        <v>4114</v>
      </c>
      <c r="D1956" s="1" t="s">
        <v>4115</v>
      </c>
      <c r="F1956" s="1">
        <v>92</v>
      </c>
      <c r="G1956" s="1">
        <v>4</v>
      </c>
      <c r="H1956" s="1">
        <v>1</v>
      </c>
      <c r="I1956" s="1">
        <v>0</v>
      </c>
      <c r="J1956" s="1">
        <v>0</v>
      </c>
      <c r="K1956" s="1">
        <v>0</v>
      </c>
      <c r="L1956" s="1">
        <v>0</v>
      </c>
      <c r="M1956" s="4">
        <v>41031</v>
      </c>
      <c r="N1956" s="1">
        <v>128</v>
      </c>
      <c r="O1956" s="1">
        <v>200</v>
      </c>
      <c r="Q1956" s="3">
        <f t="shared" si="120"/>
        <v>2012</v>
      </c>
      <c r="R1956" s="3">
        <f t="shared" si="121"/>
        <v>0</v>
      </c>
      <c r="S1956" s="2">
        <f t="shared" si="122"/>
        <v>0</v>
      </c>
      <c r="T1956" s="3">
        <f t="shared" si="123"/>
        <v>0</v>
      </c>
      <c r="U1956" s="1"/>
      <c r="V1956" s="1"/>
    </row>
    <row r="1957" spans="1:22" ht="14.25" customHeight="1" x14ac:dyDescent="0.3">
      <c r="A1957" s="1">
        <v>1956</v>
      </c>
      <c r="B1957" s="1" t="s">
        <v>4116</v>
      </c>
      <c r="D1957" s="1" t="s">
        <v>4117</v>
      </c>
      <c r="F1957" s="1">
        <v>90</v>
      </c>
      <c r="G1957" s="1">
        <v>2</v>
      </c>
      <c r="H1957" s="1">
        <v>2</v>
      </c>
      <c r="I1957" s="1">
        <v>0</v>
      </c>
      <c r="J1957" s="1">
        <v>1</v>
      </c>
      <c r="K1957" s="1">
        <v>0</v>
      </c>
      <c r="L1957" s="1">
        <v>0</v>
      </c>
      <c r="M1957" s="4">
        <v>43590.6093287037</v>
      </c>
      <c r="N1957" s="1">
        <v>1037</v>
      </c>
      <c r="O1957" s="1">
        <v>200</v>
      </c>
      <c r="Q1957" s="3">
        <f t="shared" si="120"/>
        <v>2019</v>
      </c>
      <c r="R1957" s="3">
        <f t="shared" si="121"/>
        <v>0</v>
      </c>
      <c r="S1957" s="2">
        <f t="shared" si="122"/>
        <v>1</v>
      </c>
      <c r="T1957" s="3">
        <f t="shared" si="123"/>
        <v>0</v>
      </c>
      <c r="U1957" s="1"/>
      <c r="V1957" s="1"/>
    </row>
    <row r="1958" spans="1:22" ht="14.25" customHeight="1" x14ac:dyDescent="0.3">
      <c r="A1958" s="1">
        <v>1957</v>
      </c>
      <c r="B1958" s="1" t="s">
        <v>4118</v>
      </c>
      <c r="D1958" s="1" t="s">
        <v>4119</v>
      </c>
      <c r="F1958" s="1">
        <v>90</v>
      </c>
      <c r="G1958" s="1">
        <v>0</v>
      </c>
      <c r="H1958" s="1">
        <v>1</v>
      </c>
      <c r="I1958" s="1">
        <v>0</v>
      </c>
      <c r="J1958" s="1">
        <v>0</v>
      </c>
      <c r="K1958" s="1">
        <v>0</v>
      </c>
      <c r="L1958" s="1">
        <v>0</v>
      </c>
      <c r="M1958" s="4">
        <v>43880.634699074071</v>
      </c>
      <c r="N1958" s="1">
        <v>2789</v>
      </c>
      <c r="O1958" s="1">
        <v>200</v>
      </c>
      <c r="Q1958" s="3">
        <f t="shared" si="120"/>
        <v>0</v>
      </c>
      <c r="R1958" s="3">
        <f t="shared" si="121"/>
        <v>0</v>
      </c>
      <c r="S1958" s="2">
        <f t="shared" si="122"/>
        <v>0</v>
      </c>
      <c r="T1958" s="3">
        <f t="shared" si="123"/>
        <v>0</v>
      </c>
      <c r="U1958" s="1"/>
      <c r="V1958" s="1"/>
    </row>
    <row r="1959" spans="1:22" ht="14.25" customHeight="1" x14ac:dyDescent="0.3">
      <c r="A1959" s="1">
        <v>1958</v>
      </c>
      <c r="B1959" s="1" t="s">
        <v>4120</v>
      </c>
      <c r="D1959" s="1" t="s">
        <v>4121</v>
      </c>
      <c r="F1959" s="1">
        <v>90</v>
      </c>
      <c r="G1959" s="1">
        <v>0</v>
      </c>
      <c r="H1959" s="1">
        <v>2</v>
      </c>
      <c r="I1959" s="1">
        <v>0</v>
      </c>
      <c r="J1959" s="1">
        <v>8</v>
      </c>
      <c r="K1959" s="1">
        <v>129</v>
      </c>
      <c r="L1959" s="1">
        <v>1</v>
      </c>
      <c r="M1959" s="4">
        <v>43665.548611111109</v>
      </c>
      <c r="N1959" s="1">
        <v>1080</v>
      </c>
      <c r="O1959" s="1">
        <v>200</v>
      </c>
      <c r="Q1959" s="3">
        <f t="shared" si="120"/>
        <v>2019</v>
      </c>
      <c r="R1959" s="3">
        <f t="shared" si="121"/>
        <v>129</v>
      </c>
      <c r="S1959" s="2">
        <f t="shared" si="122"/>
        <v>8</v>
      </c>
      <c r="T1959" s="3">
        <f t="shared" si="123"/>
        <v>1</v>
      </c>
      <c r="U1959" s="1"/>
      <c r="V1959" s="1"/>
    </row>
    <row r="1960" spans="1:22" ht="14.25" customHeight="1" x14ac:dyDescent="0.3">
      <c r="A1960" s="1">
        <v>1959</v>
      </c>
      <c r="B1960" s="1" t="s">
        <v>4122</v>
      </c>
      <c r="D1960" s="1" t="s">
        <v>4123</v>
      </c>
      <c r="F1960" s="1">
        <v>92</v>
      </c>
      <c r="G1960" s="1">
        <v>0</v>
      </c>
      <c r="H1960" s="1">
        <v>2</v>
      </c>
      <c r="I1960" s="1">
        <v>0</v>
      </c>
      <c r="J1960" s="1">
        <v>0</v>
      </c>
      <c r="K1960" s="1">
        <v>0</v>
      </c>
      <c r="L1960" s="1">
        <v>0</v>
      </c>
      <c r="M1960" s="4">
        <v>43351.966365740744</v>
      </c>
      <c r="N1960" s="1">
        <v>4129</v>
      </c>
      <c r="O1960" s="1">
        <v>200</v>
      </c>
      <c r="Q1960" s="3">
        <f t="shared" si="120"/>
        <v>2018</v>
      </c>
      <c r="R1960" s="3">
        <f t="shared" si="121"/>
        <v>0</v>
      </c>
      <c r="S1960" s="2">
        <f t="shared" si="122"/>
        <v>0</v>
      </c>
      <c r="T1960" s="3">
        <f t="shared" si="123"/>
        <v>0</v>
      </c>
      <c r="U1960" s="1"/>
      <c r="V1960" s="1"/>
    </row>
    <row r="1961" spans="1:22" ht="14.25" customHeight="1" x14ac:dyDescent="0.3">
      <c r="A1961" s="1">
        <v>1960</v>
      </c>
      <c r="B1961" s="1" t="s">
        <v>4124</v>
      </c>
      <c r="D1961" s="1" t="s">
        <v>4125</v>
      </c>
      <c r="F1961" s="1">
        <v>92</v>
      </c>
      <c r="G1961" s="1">
        <v>3</v>
      </c>
      <c r="H1961" s="1">
        <v>2</v>
      </c>
      <c r="I1961" s="1">
        <v>0</v>
      </c>
      <c r="J1961" s="1">
        <v>3</v>
      </c>
      <c r="K1961" s="1">
        <v>107</v>
      </c>
      <c r="L1961" s="1">
        <v>1</v>
      </c>
      <c r="M1961" s="4">
        <v>43150.286469907405</v>
      </c>
      <c r="N1961" s="1">
        <v>713</v>
      </c>
      <c r="O1961" s="1">
        <v>200</v>
      </c>
      <c r="Q1961" s="3">
        <f t="shared" si="120"/>
        <v>2018</v>
      </c>
      <c r="R1961" s="3">
        <f t="shared" si="121"/>
        <v>107</v>
      </c>
      <c r="S1961" s="2">
        <f t="shared" si="122"/>
        <v>3</v>
      </c>
      <c r="T1961" s="3">
        <f t="shared" si="123"/>
        <v>1</v>
      </c>
      <c r="U1961" s="1"/>
      <c r="V1961" s="1"/>
    </row>
    <row r="1962" spans="1:22" ht="14.25" customHeight="1" x14ac:dyDescent="0.3">
      <c r="A1962" s="1">
        <v>1961</v>
      </c>
      <c r="B1962" s="1" t="s">
        <v>4126</v>
      </c>
      <c r="D1962" s="1" t="s">
        <v>4127</v>
      </c>
      <c r="F1962" s="1">
        <v>92</v>
      </c>
      <c r="G1962" s="1">
        <v>5</v>
      </c>
      <c r="H1962" s="1">
        <v>2</v>
      </c>
      <c r="I1962" s="1">
        <v>0</v>
      </c>
      <c r="J1962" s="1">
        <v>6</v>
      </c>
      <c r="K1962" s="1">
        <v>60</v>
      </c>
      <c r="L1962" s="1">
        <v>0</v>
      </c>
      <c r="M1962" s="4">
        <v>42923.684976851851</v>
      </c>
      <c r="N1962" s="1">
        <v>867</v>
      </c>
      <c r="O1962" s="1">
        <v>200</v>
      </c>
      <c r="Q1962" s="3">
        <f t="shared" si="120"/>
        <v>2017</v>
      </c>
      <c r="R1962" s="3">
        <f t="shared" si="121"/>
        <v>60</v>
      </c>
      <c r="S1962" s="2">
        <f t="shared" si="122"/>
        <v>6</v>
      </c>
      <c r="T1962" s="3">
        <f t="shared" si="123"/>
        <v>0</v>
      </c>
      <c r="U1962" s="1"/>
      <c r="V1962" s="1"/>
    </row>
    <row r="1963" spans="1:22" ht="14.25" customHeight="1" x14ac:dyDescent="0.3">
      <c r="A1963" s="1">
        <v>1962</v>
      </c>
      <c r="B1963" s="1" t="s">
        <v>4128</v>
      </c>
      <c r="D1963" s="1" t="s">
        <v>4129</v>
      </c>
      <c r="F1963" s="1">
        <v>90</v>
      </c>
      <c r="G1963" s="1">
        <v>0</v>
      </c>
      <c r="H1963" s="1">
        <v>1</v>
      </c>
      <c r="I1963" s="1">
        <v>0</v>
      </c>
      <c r="J1963" s="1">
        <v>0</v>
      </c>
      <c r="K1963" s="1">
        <v>0</v>
      </c>
      <c r="L1963" s="1">
        <v>0</v>
      </c>
      <c r="M1963" s="4">
        <v>43536.92114583333</v>
      </c>
      <c r="N1963" s="1">
        <v>3096</v>
      </c>
      <c r="O1963" s="1">
        <v>200</v>
      </c>
      <c r="Q1963" s="3">
        <f t="shared" si="120"/>
        <v>2019</v>
      </c>
      <c r="R1963" s="3">
        <f t="shared" si="121"/>
        <v>0</v>
      </c>
      <c r="S1963" s="2">
        <f t="shared" si="122"/>
        <v>0</v>
      </c>
      <c r="T1963" s="3">
        <f t="shared" si="123"/>
        <v>0</v>
      </c>
      <c r="U1963" s="1"/>
      <c r="V1963" s="1"/>
    </row>
    <row r="1964" spans="1:22" ht="14.25" customHeight="1" x14ac:dyDescent="0.3">
      <c r="A1964" s="1">
        <v>1963</v>
      </c>
      <c r="B1964" s="1" t="s">
        <v>4130</v>
      </c>
      <c r="D1964" s="1" t="s">
        <v>4131</v>
      </c>
      <c r="F1964" s="1">
        <v>90</v>
      </c>
      <c r="G1964" s="1">
        <v>0</v>
      </c>
      <c r="H1964" s="1">
        <v>2</v>
      </c>
      <c r="I1964" s="1">
        <v>0</v>
      </c>
      <c r="J1964" s="1">
        <v>1</v>
      </c>
      <c r="K1964" s="1">
        <v>0</v>
      </c>
      <c r="L1964" s="1">
        <v>0</v>
      </c>
      <c r="M1964" s="4">
        <v>42964.810416666667</v>
      </c>
      <c r="N1964" s="1">
        <v>68</v>
      </c>
      <c r="O1964" s="1">
        <v>200</v>
      </c>
      <c r="Q1964" s="3">
        <f t="shared" si="120"/>
        <v>2017</v>
      </c>
      <c r="R1964" s="3">
        <f t="shared" si="121"/>
        <v>0</v>
      </c>
      <c r="S1964" s="2">
        <f t="shared" si="122"/>
        <v>1</v>
      </c>
      <c r="T1964" s="3">
        <f t="shared" si="123"/>
        <v>0</v>
      </c>
      <c r="U1964" s="1"/>
      <c r="V1964" s="1"/>
    </row>
    <row r="1965" spans="1:22" ht="14.25" customHeight="1" x14ac:dyDescent="0.3">
      <c r="A1965" s="1">
        <v>1964</v>
      </c>
      <c r="B1965" s="1" t="s">
        <v>4132</v>
      </c>
      <c r="D1965" s="1" t="s">
        <v>4133</v>
      </c>
      <c r="F1965" s="1">
        <v>90</v>
      </c>
      <c r="G1965" s="1">
        <v>0</v>
      </c>
      <c r="H1965" s="1">
        <v>1</v>
      </c>
      <c r="I1965" s="1">
        <v>0</v>
      </c>
      <c r="J1965" s="1">
        <v>1</v>
      </c>
      <c r="K1965" s="1">
        <v>0</v>
      </c>
      <c r="L1965" s="1">
        <v>0</v>
      </c>
      <c r="M1965" s="4">
        <v>42674</v>
      </c>
      <c r="N1965" s="1">
        <v>92</v>
      </c>
      <c r="O1965" s="1">
        <v>200</v>
      </c>
      <c r="Q1965" s="3">
        <f t="shared" si="120"/>
        <v>2016</v>
      </c>
      <c r="R1965" s="3">
        <f t="shared" si="121"/>
        <v>0</v>
      </c>
      <c r="S1965" s="2">
        <f t="shared" si="122"/>
        <v>1</v>
      </c>
      <c r="T1965" s="3">
        <f t="shared" si="123"/>
        <v>0</v>
      </c>
      <c r="U1965" s="1"/>
      <c r="V1965" s="1"/>
    </row>
    <row r="1966" spans="1:22" ht="14.25" customHeight="1" x14ac:dyDescent="0.3">
      <c r="A1966" s="1">
        <v>1965</v>
      </c>
      <c r="B1966" s="1" t="s">
        <v>4134</v>
      </c>
      <c r="D1966" s="1" t="s">
        <v>4135</v>
      </c>
      <c r="F1966" s="1">
        <v>92</v>
      </c>
      <c r="G1966" s="1">
        <v>0</v>
      </c>
      <c r="H1966" s="1">
        <v>1</v>
      </c>
      <c r="I1966" s="1">
        <v>0</v>
      </c>
      <c r="J1966" s="1">
        <v>1</v>
      </c>
      <c r="K1966" s="1">
        <v>0</v>
      </c>
      <c r="L1966" s="1">
        <v>0</v>
      </c>
      <c r="M1966" s="4">
        <v>41463</v>
      </c>
      <c r="N1966" s="1">
        <v>112</v>
      </c>
      <c r="O1966" s="1">
        <v>200</v>
      </c>
      <c r="Q1966" s="3">
        <f t="shared" si="120"/>
        <v>2013</v>
      </c>
      <c r="R1966" s="3">
        <f t="shared" si="121"/>
        <v>0</v>
      </c>
      <c r="S1966" s="2">
        <f t="shared" si="122"/>
        <v>1</v>
      </c>
      <c r="T1966" s="3">
        <f t="shared" si="123"/>
        <v>0</v>
      </c>
      <c r="U1966" s="1"/>
      <c r="V1966" s="1"/>
    </row>
    <row r="1967" spans="1:22" ht="14.25" customHeight="1" x14ac:dyDescent="0.3">
      <c r="A1967" s="1">
        <v>1966</v>
      </c>
      <c r="B1967" s="1" t="s">
        <v>4136</v>
      </c>
      <c r="D1967" s="1" t="s">
        <v>4137</v>
      </c>
      <c r="F1967" s="1">
        <v>92</v>
      </c>
      <c r="G1967" s="1">
        <v>6</v>
      </c>
      <c r="H1967" s="1">
        <v>1</v>
      </c>
      <c r="I1967" s="1">
        <v>0</v>
      </c>
      <c r="J1967" s="1">
        <v>0</v>
      </c>
      <c r="K1967" s="1">
        <v>8</v>
      </c>
      <c r="L1967" s="1">
        <v>0</v>
      </c>
      <c r="M1967" s="4">
        <v>41258</v>
      </c>
      <c r="N1967" s="1">
        <v>134</v>
      </c>
      <c r="O1967" s="1">
        <v>200</v>
      </c>
      <c r="Q1967" s="3">
        <f t="shared" si="120"/>
        <v>2012</v>
      </c>
      <c r="R1967" s="3">
        <f t="shared" si="121"/>
        <v>8</v>
      </c>
      <c r="S1967" s="2">
        <f t="shared" si="122"/>
        <v>0</v>
      </c>
      <c r="T1967" s="3">
        <f t="shared" si="123"/>
        <v>0</v>
      </c>
      <c r="U1967" s="1"/>
      <c r="V1967" s="1"/>
    </row>
    <row r="1968" spans="1:22" ht="14.25" customHeight="1" x14ac:dyDescent="0.3">
      <c r="A1968" s="1">
        <v>1967</v>
      </c>
      <c r="B1968" s="1" t="s">
        <v>4138</v>
      </c>
      <c r="D1968" s="1" t="s">
        <v>4139</v>
      </c>
      <c r="F1968" s="1">
        <v>90</v>
      </c>
      <c r="G1968" s="1">
        <v>1</v>
      </c>
      <c r="H1968" s="1">
        <v>1</v>
      </c>
      <c r="I1968" s="1">
        <v>0</v>
      </c>
      <c r="J1968" s="1">
        <v>0</v>
      </c>
      <c r="K1968" s="1">
        <v>0</v>
      </c>
      <c r="L1968" s="1">
        <v>0</v>
      </c>
      <c r="M1968" s="4">
        <v>41557.548101851855</v>
      </c>
      <c r="N1968" s="1">
        <v>774</v>
      </c>
      <c r="O1968" s="1">
        <v>200</v>
      </c>
      <c r="Q1968" s="3">
        <f t="shared" si="120"/>
        <v>2013</v>
      </c>
      <c r="R1968" s="3">
        <f t="shared" si="121"/>
        <v>0</v>
      </c>
      <c r="S1968" s="2">
        <f t="shared" si="122"/>
        <v>0</v>
      </c>
      <c r="T1968" s="3">
        <f t="shared" si="123"/>
        <v>0</v>
      </c>
      <c r="U1968" s="1"/>
      <c r="V1968" s="1"/>
    </row>
    <row r="1969" spans="1:22" ht="14.25" customHeight="1" x14ac:dyDescent="0.3">
      <c r="A1969" s="1">
        <v>1968</v>
      </c>
      <c r="B1969" s="1" t="s">
        <v>4140</v>
      </c>
      <c r="D1969" s="1" t="s">
        <v>4141</v>
      </c>
      <c r="F1969" s="1">
        <v>92</v>
      </c>
      <c r="G1969" s="1">
        <v>25</v>
      </c>
      <c r="H1969" s="1">
        <v>1</v>
      </c>
      <c r="I1969" s="1">
        <v>0</v>
      </c>
      <c r="J1969" s="1">
        <v>7</v>
      </c>
      <c r="K1969" s="1">
        <v>1</v>
      </c>
      <c r="L1969" s="1">
        <v>1</v>
      </c>
      <c r="M1969" s="4">
        <v>41914.203645833331</v>
      </c>
      <c r="N1969" s="1">
        <v>419</v>
      </c>
      <c r="O1969" s="1">
        <v>200</v>
      </c>
      <c r="Q1969" s="3">
        <f t="shared" si="120"/>
        <v>2014</v>
      </c>
      <c r="R1969" s="3">
        <f t="shared" si="121"/>
        <v>1</v>
      </c>
      <c r="S1969" s="2">
        <f t="shared" si="122"/>
        <v>7</v>
      </c>
      <c r="T1969" s="3">
        <f t="shared" si="123"/>
        <v>1</v>
      </c>
      <c r="U1969" s="1"/>
      <c r="V1969" s="1"/>
    </row>
    <row r="1970" spans="1:22" ht="14.25" customHeight="1" x14ac:dyDescent="0.3">
      <c r="A1970" s="1">
        <v>1969</v>
      </c>
      <c r="B1970" s="1" t="s">
        <v>4142</v>
      </c>
      <c r="D1970" s="1" t="s">
        <v>4143</v>
      </c>
      <c r="F1970" s="1">
        <v>92</v>
      </c>
      <c r="G1970" s="1">
        <v>3</v>
      </c>
      <c r="H1970" s="1">
        <v>2</v>
      </c>
      <c r="I1970" s="1">
        <v>0</v>
      </c>
      <c r="J1970" s="1">
        <v>0</v>
      </c>
      <c r="K1970" s="1">
        <v>42</v>
      </c>
      <c r="L1970" s="1">
        <v>0</v>
      </c>
      <c r="M1970" s="4">
        <v>41308</v>
      </c>
      <c r="N1970" s="1">
        <v>326</v>
      </c>
      <c r="O1970" s="1">
        <v>200</v>
      </c>
      <c r="Q1970" s="3">
        <f t="shared" si="120"/>
        <v>2013</v>
      </c>
      <c r="R1970" s="3">
        <f t="shared" si="121"/>
        <v>42</v>
      </c>
      <c r="S1970" s="2">
        <f t="shared" si="122"/>
        <v>0</v>
      </c>
      <c r="T1970" s="3">
        <f t="shared" si="123"/>
        <v>0</v>
      </c>
      <c r="U1970" s="1"/>
      <c r="V1970" s="1"/>
    </row>
    <row r="1971" spans="1:22" ht="14.25" customHeight="1" x14ac:dyDescent="0.3">
      <c r="A1971" s="1">
        <v>1970</v>
      </c>
      <c r="B1971" s="1" t="s">
        <v>4144</v>
      </c>
      <c r="D1971" s="1" t="s">
        <v>4145</v>
      </c>
      <c r="F1971" s="1">
        <v>92</v>
      </c>
      <c r="G1971" s="1">
        <v>6</v>
      </c>
      <c r="H1971" s="1">
        <v>1</v>
      </c>
      <c r="I1971" s="1">
        <v>0</v>
      </c>
      <c r="J1971" s="1">
        <v>13</v>
      </c>
      <c r="K1971" s="1">
        <v>469</v>
      </c>
      <c r="L1971" s="1">
        <v>1</v>
      </c>
      <c r="M1971" s="4">
        <v>43539.502488425926</v>
      </c>
      <c r="N1971" s="1">
        <v>205</v>
      </c>
      <c r="O1971" s="1">
        <v>200</v>
      </c>
      <c r="P1971" s="4">
        <v>43623</v>
      </c>
      <c r="Q1971" s="3">
        <f t="shared" si="120"/>
        <v>2019</v>
      </c>
      <c r="R1971" s="3">
        <f t="shared" si="121"/>
        <v>469</v>
      </c>
      <c r="S1971" s="2">
        <f t="shared" si="122"/>
        <v>13</v>
      </c>
      <c r="T1971" s="3">
        <f t="shared" si="123"/>
        <v>1</v>
      </c>
      <c r="U1971" s="1"/>
      <c r="V1971" s="1"/>
    </row>
    <row r="1972" spans="1:22" ht="14.25" customHeight="1" x14ac:dyDescent="0.3">
      <c r="A1972" s="1">
        <v>1971</v>
      </c>
      <c r="B1972" s="1" t="s">
        <v>4146</v>
      </c>
      <c r="D1972" s="1" t="s">
        <v>4147</v>
      </c>
      <c r="F1972" s="1">
        <v>92</v>
      </c>
      <c r="G1972" s="1">
        <v>2</v>
      </c>
      <c r="H1972" s="1">
        <v>2</v>
      </c>
      <c r="I1972" s="1">
        <v>0</v>
      </c>
      <c r="J1972" s="1">
        <v>0</v>
      </c>
      <c r="K1972" s="1">
        <v>1</v>
      </c>
      <c r="L1972" s="1">
        <v>0</v>
      </c>
      <c r="M1972" s="4">
        <v>41265</v>
      </c>
      <c r="N1972" s="1">
        <v>43</v>
      </c>
      <c r="O1972" s="1">
        <v>200</v>
      </c>
      <c r="Q1972" s="3">
        <f t="shared" si="120"/>
        <v>2012</v>
      </c>
      <c r="R1972" s="3">
        <f t="shared" si="121"/>
        <v>1</v>
      </c>
      <c r="S1972" s="2">
        <f t="shared" si="122"/>
        <v>0</v>
      </c>
      <c r="T1972" s="3">
        <f t="shared" si="123"/>
        <v>0</v>
      </c>
      <c r="U1972" s="1"/>
      <c r="V1972" s="1"/>
    </row>
    <row r="1973" spans="1:22" ht="14.25" customHeight="1" x14ac:dyDescent="0.3">
      <c r="A1973" s="1">
        <v>1972</v>
      </c>
      <c r="B1973" s="1" t="s">
        <v>4148</v>
      </c>
      <c r="D1973" s="1" t="s">
        <v>4149</v>
      </c>
      <c r="F1973" s="1">
        <v>92</v>
      </c>
      <c r="G1973" s="1">
        <v>6</v>
      </c>
      <c r="H1973" s="1">
        <v>2</v>
      </c>
      <c r="I1973" s="1">
        <v>0</v>
      </c>
      <c r="J1973" s="1">
        <v>5</v>
      </c>
      <c r="K1973" s="1">
        <v>27</v>
      </c>
      <c r="L1973" s="1">
        <v>0</v>
      </c>
      <c r="M1973" s="4">
        <v>43392</v>
      </c>
      <c r="N1973" s="1">
        <v>77</v>
      </c>
      <c r="O1973" s="1">
        <v>200</v>
      </c>
      <c r="Q1973" s="3">
        <f t="shared" si="120"/>
        <v>2018</v>
      </c>
      <c r="R1973" s="3">
        <f t="shared" si="121"/>
        <v>27</v>
      </c>
      <c r="S1973" s="2">
        <f t="shared" si="122"/>
        <v>5</v>
      </c>
      <c r="T1973" s="3">
        <f t="shared" si="123"/>
        <v>0</v>
      </c>
      <c r="U1973" s="1"/>
      <c r="V1973" s="1"/>
    </row>
    <row r="1974" spans="1:22" ht="14.25" customHeight="1" x14ac:dyDescent="0.3">
      <c r="A1974" s="1">
        <v>1973</v>
      </c>
      <c r="B1974" s="1" t="s">
        <v>4150</v>
      </c>
      <c r="D1974" s="1" t="s">
        <v>4151</v>
      </c>
      <c r="F1974" s="1">
        <v>91</v>
      </c>
      <c r="G1974" s="1">
        <v>3</v>
      </c>
      <c r="H1974" s="1">
        <v>1</v>
      </c>
      <c r="I1974" s="1">
        <v>0</v>
      </c>
      <c r="J1974" s="1">
        <v>1</v>
      </c>
      <c r="K1974" s="1">
        <v>0</v>
      </c>
      <c r="L1974" s="1">
        <v>0</v>
      </c>
      <c r="M1974" s="4">
        <v>43501.810277777775</v>
      </c>
      <c r="N1974" s="1">
        <v>0</v>
      </c>
      <c r="O1974" s="1">
        <v>200</v>
      </c>
      <c r="Q1974" s="3">
        <f t="shared" si="120"/>
        <v>2019</v>
      </c>
      <c r="R1974" s="3">
        <f t="shared" si="121"/>
        <v>0</v>
      </c>
      <c r="S1974" s="2">
        <f t="shared" si="122"/>
        <v>1</v>
      </c>
      <c r="T1974" s="3">
        <f t="shared" si="123"/>
        <v>0</v>
      </c>
      <c r="U1974" s="1"/>
      <c r="V1974" s="1"/>
    </row>
    <row r="1975" spans="1:22" ht="14.25" customHeight="1" x14ac:dyDescent="0.3">
      <c r="A1975" s="1">
        <v>1974</v>
      </c>
      <c r="B1975" s="1" t="s">
        <v>4152</v>
      </c>
      <c r="D1975" s="1" t="s">
        <v>4153</v>
      </c>
      <c r="F1975" s="1">
        <v>92</v>
      </c>
      <c r="G1975" s="1">
        <v>3</v>
      </c>
      <c r="H1975" s="1">
        <v>1</v>
      </c>
      <c r="I1975" s="1">
        <v>0</v>
      </c>
      <c r="J1975" s="1">
        <v>0</v>
      </c>
      <c r="K1975" s="1">
        <v>0</v>
      </c>
      <c r="L1975" s="1">
        <v>0</v>
      </c>
      <c r="M1975" s="4">
        <v>43686.712083333332</v>
      </c>
      <c r="N1975" s="1">
        <v>329</v>
      </c>
      <c r="O1975" s="1">
        <v>200</v>
      </c>
      <c r="Q1975" s="3">
        <f t="shared" si="120"/>
        <v>2019</v>
      </c>
      <c r="R1975" s="3">
        <f t="shared" si="121"/>
        <v>0</v>
      </c>
      <c r="S1975" s="2">
        <f t="shared" si="122"/>
        <v>0</v>
      </c>
      <c r="T1975" s="3">
        <f t="shared" si="123"/>
        <v>0</v>
      </c>
      <c r="U1975" s="1"/>
      <c r="V1975" s="1"/>
    </row>
    <row r="1976" spans="1:22" ht="14.25" customHeight="1" x14ac:dyDescent="0.3">
      <c r="A1976" s="1">
        <v>1975</v>
      </c>
      <c r="B1976" s="1" t="s">
        <v>4154</v>
      </c>
      <c r="D1976" s="1" t="s">
        <v>4155</v>
      </c>
      <c r="F1976" s="1">
        <v>92</v>
      </c>
      <c r="G1976" s="1">
        <v>2</v>
      </c>
      <c r="H1976" s="1">
        <v>1</v>
      </c>
      <c r="I1976" s="1">
        <v>0</v>
      </c>
      <c r="J1976" s="1">
        <v>1</v>
      </c>
      <c r="K1976" s="1">
        <v>0</v>
      </c>
      <c r="L1976" s="1">
        <v>0</v>
      </c>
      <c r="M1976" s="4">
        <v>43770</v>
      </c>
      <c r="N1976" s="1">
        <v>983</v>
      </c>
      <c r="O1976" s="1">
        <v>200</v>
      </c>
      <c r="Q1976" s="3">
        <f t="shared" si="120"/>
        <v>2019</v>
      </c>
      <c r="R1976" s="3">
        <f t="shared" si="121"/>
        <v>0</v>
      </c>
      <c r="S1976" s="2">
        <f t="shared" si="122"/>
        <v>1</v>
      </c>
      <c r="T1976" s="3">
        <f t="shared" si="123"/>
        <v>0</v>
      </c>
      <c r="U1976" s="1"/>
      <c r="V1976" s="1"/>
    </row>
    <row r="1977" spans="1:22" ht="14.25" customHeight="1" x14ac:dyDescent="0.3">
      <c r="A1977" s="1">
        <v>1976</v>
      </c>
      <c r="B1977" s="1" t="s">
        <v>4156</v>
      </c>
      <c r="D1977" s="1" t="s">
        <v>4157</v>
      </c>
      <c r="E1977" s="1" t="s">
        <v>4158</v>
      </c>
      <c r="F1977" s="1">
        <v>93</v>
      </c>
      <c r="G1977" s="1">
        <v>24</v>
      </c>
      <c r="H1977" s="1">
        <v>1</v>
      </c>
      <c r="I1977" s="1">
        <v>0</v>
      </c>
      <c r="J1977" s="1">
        <v>1</v>
      </c>
      <c r="K1977" s="1">
        <v>0</v>
      </c>
      <c r="L1977" s="1">
        <v>0</v>
      </c>
      <c r="M1977" s="4">
        <v>40780.675428240742</v>
      </c>
      <c r="N1977" s="1">
        <v>396</v>
      </c>
      <c r="O1977" s="1">
        <v>200</v>
      </c>
      <c r="Q1977" s="3">
        <f t="shared" si="120"/>
        <v>2011</v>
      </c>
      <c r="R1977" s="3">
        <f t="shared" si="121"/>
        <v>0</v>
      </c>
      <c r="S1977" s="2">
        <f t="shared" si="122"/>
        <v>1</v>
      </c>
      <c r="T1977" s="3">
        <f t="shared" si="123"/>
        <v>0</v>
      </c>
      <c r="U1977" s="1"/>
      <c r="V1977" s="1"/>
    </row>
    <row r="1978" spans="1:22" ht="14.25" customHeight="1" x14ac:dyDescent="0.3">
      <c r="A1978" s="1">
        <v>1977</v>
      </c>
      <c r="B1978" s="1" t="s">
        <v>4159</v>
      </c>
      <c r="D1978" s="1" t="s">
        <v>4160</v>
      </c>
      <c r="F1978" s="1">
        <v>92</v>
      </c>
      <c r="G1978" s="1">
        <v>1</v>
      </c>
      <c r="H1978" s="1">
        <v>2</v>
      </c>
      <c r="I1978" s="1">
        <v>0</v>
      </c>
      <c r="J1978" s="1">
        <v>9</v>
      </c>
      <c r="K1978" s="1">
        <v>21</v>
      </c>
      <c r="L1978" s="1">
        <v>0</v>
      </c>
      <c r="M1978" s="4">
        <v>43280</v>
      </c>
      <c r="N1978" s="1">
        <v>37</v>
      </c>
      <c r="O1978" s="1">
        <v>200</v>
      </c>
      <c r="Q1978" s="3">
        <f t="shared" si="120"/>
        <v>2018</v>
      </c>
      <c r="R1978" s="3">
        <f t="shared" si="121"/>
        <v>21</v>
      </c>
      <c r="S1978" s="2">
        <f t="shared" si="122"/>
        <v>9</v>
      </c>
      <c r="T1978" s="3">
        <f t="shared" si="123"/>
        <v>0</v>
      </c>
      <c r="U1978" s="1"/>
      <c r="V1978" s="1"/>
    </row>
    <row r="1979" spans="1:22" ht="14.25" customHeight="1" x14ac:dyDescent="0.3">
      <c r="A1979" s="1">
        <v>1978</v>
      </c>
      <c r="B1979" s="1" t="s">
        <v>4161</v>
      </c>
      <c r="D1979" s="1" t="s">
        <v>4162</v>
      </c>
      <c r="F1979" s="1">
        <v>92</v>
      </c>
      <c r="G1979" s="1">
        <v>0</v>
      </c>
      <c r="H1979" s="1">
        <v>2</v>
      </c>
      <c r="I1979" s="1">
        <v>0</v>
      </c>
      <c r="J1979" s="1">
        <v>2</v>
      </c>
      <c r="K1979" s="1">
        <v>13</v>
      </c>
      <c r="L1979" s="1">
        <v>0</v>
      </c>
      <c r="M1979" s="4">
        <v>37674</v>
      </c>
      <c r="N1979" s="1">
        <v>119</v>
      </c>
      <c r="O1979" s="1">
        <v>200</v>
      </c>
      <c r="Q1979" s="3">
        <f t="shared" si="120"/>
        <v>2003</v>
      </c>
      <c r="R1979" s="3">
        <f t="shared" si="121"/>
        <v>0</v>
      </c>
      <c r="S1979" s="2">
        <f t="shared" si="122"/>
        <v>0</v>
      </c>
      <c r="T1979" s="3">
        <f t="shared" si="123"/>
        <v>0</v>
      </c>
      <c r="U1979" s="1"/>
      <c r="V1979" s="1"/>
    </row>
    <row r="1980" spans="1:22" ht="14.25" customHeight="1" x14ac:dyDescent="0.3">
      <c r="A1980" s="1">
        <v>1979</v>
      </c>
      <c r="B1980" s="1" t="s">
        <v>4163</v>
      </c>
      <c r="D1980" s="1" t="s">
        <v>4164</v>
      </c>
      <c r="F1980" s="1">
        <v>92</v>
      </c>
      <c r="G1980" s="1">
        <v>3</v>
      </c>
      <c r="H1980" s="1">
        <v>2</v>
      </c>
      <c r="I1980" s="1">
        <v>0</v>
      </c>
      <c r="J1980" s="1">
        <v>1</v>
      </c>
      <c r="K1980" s="1">
        <v>7</v>
      </c>
      <c r="L1980" s="1">
        <v>0</v>
      </c>
      <c r="M1980" s="4">
        <v>37747</v>
      </c>
      <c r="N1980" s="1">
        <v>2145</v>
      </c>
      <c r="O1980" s="1">
        <v>200</v>
      </c>
      <c r="Q1980" s="3">
        <f t="shared" si="120"/>
        <v>2003</v>
      </c>
      <c r="R1980" s="3">
        <f t="shared" si="121"/>
        <v>0</v>
      </c>
      <c r="S1980" s="2">
        <f t="shared" si="122"/>
        <v>0</v>
      </c>
      <c r="T1980" s="3">
        <f t="shared" si="123"/>
        <v>0</v>
      </c>
      <c r="U1980" s="1"/>
      <c r="V1980" s="1"/>
    </row>
    <row r="1981" spans="1:22" ht="14.25" customHeight="1" x14ac:dyDescent="0.3">
      <c r="A1981" s="1">
        <v>1980</v>
      </c>
      <c r="B1981" s="1" t="s">
        <v>4165</v>
      </c>
      <c r="D1981" s="1" t="s">
        <v>4166</v>
      </c>
      <c r="F1981" s="1">
        <v>92</v>
      </c>
      <c r="G1981" s="1">
        <v>11</v>
      </c>
      <c r="H1981" s="1">
        <v>2</v>
      </c>
      <c r="I1981" s="1">
        <v>0</v>
      </c>
      <c r="J1981" s="1">
        <v>0</v>
      </c>
      <c r="K1981" s="1">
        <v>198</v>
      </c>
      <c r="L1981" s="1">
        <v>0</v>
      </c>
      <c r="M1981" s="4">
        <v>43759</v>
      </c>
      <c r="N1981" s="1">
        <v>212</v>
      </c>
      <c r="O1981" s="1">
        <v>503</v>
      </c>
      <c r="Q1981" s="3">
        <f t="shared" si="120"/>
        <v>2019</v>
      </c>
      <c r="R1981" s="3">
        <f t="shared" si="121"/>
        <v>198</v>
      </c>
      <c r="S1981" s="2">
        <f t="shared" si="122"/>
        <v>0</v>
      </c>
      <c r="T1981" s="3">
        <f t="shared" si="123"/>
        <v>0</v>
      </c>
      <c r="U1981" s="1"/>
      <c r="V1981" s="1"/>
    </row>
    <row r="1982" spans="1:22" ht="14.25" customHeight="1" x14ac:dyDescent="0.3">
      <c r="A1982" s="1">
        <v>1981</v>
      </c>
      <c r="B1982" s="1" t="s">
        <v>4167</v>
      </c>
      <c r="D1982" s="1" t="s">
        <v>4168</v>
      </c>
      <c r="F1982" s="1">
        <v>90</v>
      </c>
      <c r="G1982" s="1">
        <v>1</v>
      </c>
      <c r="H1982" s="1">
        <v>1</v>
      </c>
      <c r="I1982" s="1">
        <v>0</v>
      </c>
      <c r="J1982" s="1">
        <v>1</v>
      </c>
      <c r="K1982" s="1">
        <v>3</v>
      </c>
      <c r="L1982" s="1">
        <v>0</v>
      </c>
      <c r="M1982" s="4">
        <v>42823.840787037036</v>
      </c>
      <c r="N1982" s="1">
        <v>3369</v>
      </c>
      <c r="O1982" s="1">
        <v>200</v>
      </c>
      <c r="Q1982" s="3">
        <f t="shared" si="120"/>
        <v>2017</v>
      </c>
      <c r="R1982" s="3">
        <f t="shared" si="121"/>
        <v>3</v>
      </c>
      <c r="S1982" s="2">
        <f t="shared" si="122"/>
        <v>1</v>
      </c>
      <c r="T1982" s="3">
        <f t="shared" si="123"/>
        <v>0</v>
      </c>
      <c r="U1982" s="1"/>
      <c r="V1982" s="1"/>
    </row>
    <row r="1983" spans="1:22" ht="14.25" customHeight="1" x14ac:dyDescent="0.3">
      <c r="A1983" s="1">
        <v>1982</v>
      </c>
      <c r="B1983" s="1" t="s">
        <v>4169</v>
      </c>
      <c r="D1983" s="1" t="s">
        <v>4170</v>
      </c>
      <c r="F1983" s="1">
        <v>92</v>
      </c>
      <c r="G1983" s="1">
        <v>2</v>
      </c>
      <c r="H1983" s="1">
        <v>1</v>
      </c>
      <c r="I1983" s="1">
        <v>0</v>
      </c>
      <c r="J1983" s="1">
        <v>5</v>
      </c>
      <c r="K1983" s="1">
        <v>729</v>
      </c>
      <c r="L1983" s="1">
        <v>0</v>
      </c>
      <c r="M1983" s="4">
        <v>43711.825879629629</v>
      </c>
      <c r="N1983" s="1">
        <v>133</v>
      </c>
      <c r="O1983" s="1">
        <v>200</v>
      </c>
      <c r="Q1983" s="3">
        <f t="shared" si="120"/>
        <v>2019</v>
      </c>
      <c r="R1983" s="3">
        <f t="shared" si="121"/>
        <v>729</v>
      </c>
      <c r="S1983" s="2">
        <f t="shared" si="122"/>
        <v>5</v>
      </c>
      <c r="T1983" s="3">
        <f t="shared" si="123"/>
        <v>0</v>
      </c>
      <c r="U1983" s="1"/>
      <c r="V1983" s="1"/>
    </row>
    <row r="1984" spans="1:22" ht="14.25" customHeight="1" x14ac:dyDescent="0.3">
      <c r="A1984" s="1">
        <v>1983</v>
      </c>
      <c r="B1984" s="1" t="s">
        <v>4171</v>
      </c>
      <c r="D1984" s="1" t="s">
        <v>4172</v>
      </c>
      <c r="F1984" s="1">
        <v>92</v>
      </c>
      <c r="G1984" s="1">
        <v>4</v>
      </c>
      <c r="H1984" s="1">
        <v>2</v>
      </c>
      <c r="I1984" s="1">
        <v>0</v>
      </c>
      <c r="J1984" s="1">
        <v>0</v>
      </c>
      <c r="K1984" s="1">
        <v>13</v>
      </c>
      <c r="L1984" s="1">
        <v>1</v>
      </c>
      <c r="M1984" s="4">
        <v>41076</v>
      </c>
      <c r="N1984" s="1">
        <v>31</v>
      </c>
      <c r="O1984" s="1">
        <v>200</v>
      </c>
      <c r="Q1984" s="3">
        <f t="shared" si="120"/>
        <v>2012</v>
      </c>
      <c r="R1984" s="3">
        <f t="shared" si="121"/>
        <v>13</v>
      </c>
      <c r="S1984" s="2">
        <f t="shared" si="122"/>
        <v>0</v>
      </c>
      <c r="T1984" s="3">
        <f t="shared" si="123"/>
        <v>1</v>
      </c>
      <c r="U1984" s="1"/>
      <c r="V1984" s="1"/>
    </row>
    <row r="1985" spans="1:22" ht="14.25" customHeight="1" x14ac:dyDescent="0.3">
      <c r="A1985" s="1">
        <v>1984</v>
      </c>
      <c r="B1985" s="1" t="s">
        <v>4173</v>
      </c>
      <c r="D1985" s="1" t="s">
        <v>4174</v>
      </c>
      <c r="F1985" s="1">
        <v>90</v>
      </c>
      <c r="G1985" s="1">
        <v>1</v>
      </c>
      <c r="H1985" s="1">
        <v>1</v>
      </c>
      <c r="I1985" s="1">
        <v>0</v>
      </c>
      <c r="J1985" s="1">
        <v>1</v>
      </c>
      <c r="K1985" s="1">
        <v>0</v>
      </c>
      <c r="L1985" s="1">
        <v>0</v>
      </c>
      <c r="M1985" s="4">
        <v>43551.813090277778</v>
      </c>
      <c r="N1985" s="1">
        <v>744</v>
      </c>
      <c r="O1985" s="1">
        <v>200</v>
      </c>
      <c r="Q1985" s="3">
        <f t="shared" si="120"/>
        <v>2019</v>
      </c>
      <c r="R1985" s="3">
        <f t="shared" si="121"/>
        <v>0</v>
      </c>
      <c r="S1985" s="2">
        <f t="shared" si="122"/>
        <v>1</v>
      </c>
      <c r="T1985" s="3">
        <f t="shared" si="123"/>
        <v>0</v>
      </c>
      <c r="U1985" s="1"/>
      <c r="V1985" s="1"/>
    </row>
    <row r="1986" spans="1:22" ht="14.25" customHeight="1" x14ac:dyDescent="0.3">
      <c r="A1986" s="1">
        <v>1985</v>
      </c>
      <c r="B1986" s="1" t="s">
        <v>4175</v>
      </c>
      <c r="D1986" s="1" t="s">
        <v>4176</v>
      </c>
      <c r="F1986" s="1">
        <v>92</v>
      </c>
      <c r="G1986" s="1">
        <v>13</v>
      </c>
      <c r="H1986" s="1">
        <v>1</v>
      </c>
      <c r="I1986" s="1">
        <v>0</v>
      </c>
      <c r="J1986" s="1">
        <v>11</v>
      </c>
      <c r="K1986" s="1">
        <v>563</v>
      </c>
      <c r="L1986" s="1">
        <v>0</v>
      </c>
      <c r="M1986" s="4">
        <v>43042</v>
      </c>
      <c r="N1986" s="1">
        <v>249</v>
      </c>
      <c r="O1986" s="1">
        <v>200</v>
      </c>
      <c r="Q1986" s="3">
        <f t="shared" si="120"/>
        <v>2017</v>
      </c>
      <c r="R1986" s="3">
        <f t="shared" si="121"/>
        <v>563</v>
      </c>
      <c r="S1986" s="2">
        <f t="shared" si="122"/>
        <v>11</v>
      </c>
      <c r="T1986" s="3">
        <f t="shared" si="123"/>
        <v>0</v>
      </c>
      <c r="U1986" s="1"/>
      <c r="V1986" s="1"/>
    </row>
    <row r="1987" spans="1:22" ht="14.25" customHeight="1" x14ac:dyDescent="0.3">
      <c r="A1987" s="1">
        <v>1986</v>
      </c>
      <c r="B1987" s="1" t="s">
        <v>4177</v>
      </c>
      <c r="D1987" s="1" t="s">
        <v>4178</v>
      </c>
      <c r="F1987" s="1">
        <v>90</v>
      </c>
      <c r="G1987" s="1">
        <v>0</v>
      </c>
      <c r="H1987" s="1">
        <v>2</v>
      </c>
      <c r="I1987" s="1">
        <v>0</v>
      </c>
      <c r="J1987" s="1">
        <v>1</v>
      </c>
      <c r="K1987" s="1">
        <v>0</v>
      </c>
      <c r="L1987" s="1">
        <v>0</v>
      </c>
      <c r="M1987" s="4">
        <v>43621.603796296295</v>
      </c>
      <c r="N1987" s="1">
        <v>725</v>
      </c>
      <c r="O1987" s="1">
        <v>200</v>
      </c>
      <c r="Q1987" s="3">
        <f t="shared" ref="Q1987:Q2001" si="124">IF(M1987&lt;DATE(1998, 9, 4), 0, IF(YEAR(M1987)=2020, 0, IF(P1987=0, YEAR(M1987), IF(YEAR(P1987)=2020, 0, IF(P1987&lt;DATE(1998, 9, 4), 0, YEAR(P1987))))))</f>
        <v>2019</v>
      </c>
      <c r="R1987" s="3">
        <f t="shared" ref="R1987:R2001" si="125">IF(M1987&gt;DATE(2004, 2, 4), K1987, 0)</f>
        <v>0</v>
      </c>
      <c r="S1987" s="2">
        <f t="shared" ref="S1987:S2001" si="126">IF(M1987&gt;DATE(2006,3,21),J1987,0)</f>
        <v>1</v>
      </c>
      <c r="T1987" s="3">
        <f t="shared" ref="T1987:T2001" si="127">IF(M1987&gt;DATE(2010, 1, 10), L1987, 0)</f>
        <v>0</v>
      </c>
      <c r="U1987" s="1"/>
      <c r="V1987" s="1"/>
    </row>
    <row r="1988" spans="1:22" ht="14.25" customHeight="1" x14ac:dyDescent="0.3">
      <c r="A1988" s="1">
        <v>1987</v>
      </c>
      <c r="B1988" s="1" t="s">
        <v>4179</v>
      </c>
      <c r="D1988" s="1" t="s">
        <v>4180</v>
      </c>
      <c r="F1988" s="1">
        <v>90</v>
      </c>
      <c r="G1988" s="1">
        <v>1</v>
      </c>
      <c r="H1988" s="1">
        <v>1</v>
      </c>
      <c r="I1988" s="1">
        <v>0</v>
      </c>
      <c r="J1988" s="1">
        <v>3</v>
      </c>
      <c r="K1988" s="1">
        <v>3797</v>
      </c>
      <c r="L1988" s="1">
        <v>0</v>
      </c>
      <c r="M1988" s="4">
        <v>43640.677083333336</v>
      </c>
      <c r="N1988" s="1">
        <v>124</v>
      </c>
      <c r="O1988" s="1">
        <v>200</v>
      </c>
      <c r="Q1988" s="3">
        <f t="shared" si="124"/>
        <v>2019</v>
      </c>
      <c r="R1988" s="3">
        <f t="shared" si="125"/>
        <v>3797</v>
      </c>
      <c r="S1988" s="2">
        <f t="shared" si="126"/>
        <v>3</v>
      </c>
      <c r="T1988" s="3">
        <f t="shared" si="127"/>
        <v>0</v>
      </c>
      <c r="U1988" s="1"/>
      <c r="V1988" s="1"/>
    </row>
    <row r="1989" spans="1:22" ht="14.25" customHeight="1" x14ac:dyDescent="0.3">
      <c r="A1989" s="1">
        <v>1988</v>
      </c>
      <c r="B1989" s="1" t="s">
        <v>4181</v>
      </c>
      <c r="D1989" s="1" t="s">
        <v>4182</v>
      </c>
      <c r="F1989" s="1">
        <v>90</v>
      </c>
      <c r="G1989" s="1">
        <v>2</v>
      </c>
      <c r="H1989" s="1">
        <v>1</v>
      </c>
      <c r="I1989" s="1">
        <v>0</v>
      </c>
      <c r="J1989" s="1">
        <v>2</v>
      </c>
      <c r="K1989" s="1">
        <v>0</v>
      </c>
      <c r="L1989" s="1">
        <v>0</v>
      </c>
      <c r="M1989" s="4">
        <v>43522.005567129629</v>
      </c>
      <c r="N1989" s="1">
        <v>289</v>
      </c>
      <c r="O1989" s="1">
        <v>200</v>
      </c>
      <c r="Q1989" s="3">
        <f t="shared" si="124"/>
        <v>2019</v>
      </c>
      <c r="R1989" s="3">
        <f t="shared" si="125"/>
        <v>0</v>
      </c>
      <c r="S1989" s="2">
        <f t="shared" si="126"/>
        <v>2</v>
      </c>
      <c r="T1989" s="3">
        <f t="shared" si="127"/>
        <v>0</v>
      </c>
      <c r="U1989" s="1"/>
      <c r="V1989" s="1"/>
    </row>
    <row r="1990" spans="1:22" ht="14.25" customHeight="1" x14ac:dyDescent="0.3">
      <c r="A1990" s="1">
        <v>1989</v>
      </c>
      <c r="B1990" s="1" t="s">
        <v>4183</v>
      </c>
      <c r="D1990" s="1" t="s">
        <v>4184</v>
      </c>
      <c r="F1990" s="1">
        <v>92</v>
      </c>
      <c r="G1990" s="1">
        <v>0</v>
      </c>
      <c r="H1990" s="1">
        <v>2</v>
      </c>
      <c r="I1990" s="1">
        <v>0</v>
      </c>
      <c r="J1990" s="1">
        <v>0</v>
      </c>
      <c r="K1990" s="1">
        <v>7</v>
      </c>
      <c r="L1990" s="1">
        <v>0</v>
      </c>
      <c r="M1990" s="4">
        <v>43672</v>
      </c>
      <c r="N1990" s="1">
        <v>81</v>
      </c>
      <c r="O1990" s="1">
        <v>200</v>
      </c>
      <c r="Q1990" s="3">
        <f t="shared" si="124"/>
        <v>2019</v>
      </c>
      <c r="R1990" s="3">
        <f t="shared" si="125"/>
        <v>7</v>
      </c>
      <c r="S1990" s="2">
        <f t="shared" si="126"/>
        <v>0</v>
      </c>
      <c r="T1990" s="3">
        <f t="shared" si="127"/>
        <v>0</v>
      </c>
      <c r="U1990" s="1"/>
      <c r="V1990" s="1"/>
    </row>
    <row r="1991" spans="1:22" ht="14.25" customHeight="1" x14ac:dyDescent="0.3">
      <c r="A1991" s="1">
        <v>1990</v>
      </c>
      <c r="B1991" s="1" t="s">
        <v>4185</v>
      </c>
      <c r="D1991" s="1" t="s">
        <v>4186</v>
      </c>
      <c r="F1991" s="1">
        <v>92</v>
      </c>
      <c r="G1991" s="1">
        <v>2</v>
      </c>
      <c r="H1991" s="1">
        <v>2</v>
      </c>
      <c r="I1991" s="1">
        <v>0</v>
      </c>
      <c r="J1991" s="1">
        <v>0</v>
      </c>
      <c r="K1991" s="1">
        <v>8</v>
      </c>
      <c r="L1991" s="1">
        <v>0</v>
      </c>
      <c r="M1991" s="4">
        <v>42674</v>
      </c>
      <c r="N1991" s="1">
        <v>31</v>
      </c>
      <c r="O1991" s="1">
        <v>200</v>
      </c>
      <c r="Q1991" s="3">
        <f t="shared" si="124"/>
        <v>2016</v>
      </c>
      <c r="R1991" s="3">
        <f t="shared" si="125"/>
        <v>8</v>
      </c>
      <c r="S1991" s="2">
        <f t="shared" si="126"/>
        <v>0</v>
      </c>
      <c r="T1991" s="3">
        <f t="shared" si="127"/>
        <v>0</v>
      </c>
      <c r="U1991" s="1"/>
      <c r="V1991" s="1"/>
    </row>
    <row r="1992" spans="1:22" ht="14.25" customHeight="1" x14ac:dyDescent="0.3">
      <c r="A1992" s="1">
        <v>1991</v>
      </c>
      <c r="B1992" s="1" t="s">
        <v>4187</v>
      </c>
      <c r="D1992" s="1" t="s">
        <v>4188</v>
      </c>
      <c r="F1992" s="1">
        <v>92</v>
      </c>
      <c r="G1992" s="1">
        <v>11</v>
      </c>
      <c r="H1992" s="1">
        <v>2</v>
      </c>
      <c r="I1992" s="1">
        <v>0</v>
      </c>
      <c r="J1992" s="1">
        <v>6</v>
      </c>
      <c r="K1992" s="1">
        <v>93</v>
      </c>
      <c r="L1992" s="1">
        <v>1</v>
      </c>
      <c r="M1992" s="4">
        <v>42912.750740740739</v>
      </c>
      <c r="N1992" s="1">
        <v>258</v>
      </c>
      <c r="O1992" s="1">
        <v>200</v>
      </c>
      <c r="Q1992" s="3">
        <f t="shared" si="124"/>
        <v>2017</v>
      </c>
      <c r="R1992" s="3">
        <f t="shared" si="125"/>
        <v>93</v>
      </c>
      <c r="S1992" s="2">
        <f t="shared" si="126"/>
        <v>6</v>
      </c>
      <c r="T1992" s="3">
        <f t="shared" si="127"/>
        <v>1</v>
      </c>
      <c r="U1992" s="1"/>
      <c r="V1992" s="1"/>
    </row>
    <row r="1993" spans="1:22" ht="14.25" customHeight="1" x14ac:dyDescent="0.3">
      <c r="A1993" s="1">
        <v>1992</v>
      </c>
      <c r="B1993" s="1" t="s">
        <v>4189</v>
      </c>
      <c r="D1993" s="1" t="s">
        <v>4190</v>
      </c>
      <c r="F1993" s="1">
        <v>92</v>
      </c>
      <c r="G1993" s="1">
        <v>2</v>
      </c>
      <c r="H1993" s="1">
        <v>1</v>
      </c>
      <c r="I1993" s="1">
        <v>0</v>
      </c>
      <c r="J1993" s="1">
        <v>3</v>
      </c>
      <c r="K1993" s="1">
        <v>198</v>
      </c>
      <c r="L1993" s="1">
        <v>0</v>
      </c>
      <c r="M1993" s="4">
        <v>43360</v>
      </c>
      <c r="N1993" s="1">
        <v>236</v>
      </c>
      <c r="O1993" s="1">
        <v>200</v>
      </c>
      <c r="Q1993" s="3">
        <f t="shared" si="124"/>
        <v>2018</v>
      </c>
      <c r="R1993" s="3">
        <f t="shared" si="125"/>
        <v>198</v>
      </c>
      <c r="S1993" s="2">
        <f t="shared" si="126"/>
        <v>3</v>
      </c>
      <c r="T1993" s="3">
        <f t="shared" si="127"/>
        <v>0</v>
      </c>
      <c r="U1993" s="1"/>
      <c r="V1993" s="1"/>
    </row>
    <row r="1994" spans="1:22" ht="14.25" customHeight="1" x14ac:dyDescent="0.3">
      <c r="A1994" s="1">
        <v>1993</v>
      </c>
      <c r="B1994" s="1" t="s">
        <v>4191</v>
      </c>
      <c r="D1994" s="1" t="s">
        <v>4192</v>
      </c>
      <c r="E1994" s="1" t="s">
        <v>4193</v>
      </c>
      <c r="F1994" s="1">
        <v>90</v>
      </c>
      <c r="G1994" s="1">
        <v>0</v>
      </c>
      <c r="H1994" s="1">
        <v>2</v>
      </c>
      <c r="I1994" s="1">
        <v>0</v>
      </c>
      <c r="J1994" s="1">
        <v>1</v>
      </c>
      <c r="K1994" s="1">
        <v>381</v>
      </c>
      <c r="L1994" s="1">
        <v>0</v>
      </c>
      <c r="M1994" s="4">
        <v>43682.577256944445</v>
      </c>
      <c r="N1994" s="1">
        <v>770</v>
      </c>
      <c r="O1994" s="1">
        <v>200</v>
      </c>
      <c r="Q1994" s="3">
        <f t="shared" si="124"/>
        <v>2019</v>
      </c>
      <c r="R1994" s="3">
        <f t="shared" si="125"/>
        <v>381</v>
      </c>
      <c r="S1994" s="2">
        <f t="shared" si="126"/>
        <v>1</v>
      </c>
      <c r="T1994" s="3">
        <f t="shared" si="127"/>
        <v>0</v>
      </c>
      <c r="U1994" s="1"/>
      <c r="V1994" s="1"/>
    </row>
    <row r="1995" spans="1:22" ht="14.25" customHeight="1" x14ac:dyDescent="0.3">
      <c r="A1995" s="1">
        <v>1994</v>
      </c>
      <c r="B1995" s="1" t="s">
        <v>4194</v>
      </c>
      <c r="D1995" s="1" t="s">
        <v>4195</v>
      </c>
      <c r="F1995" s="1">
        <v>92</v>
      </c>
      <c r="G1995" s="1">
        <v>14</v>
      </c>
      <c r="H1995" s="1">
        <v>2</v>
      </c>
      <c r="I1995" s="1">
        <v>0</v>
      </c>
      <c r="J1995" s="1">
        <v>3</v>
      </c>
      <c r="K1995" s="1">
        <v>271</v>
      </c>
      <c r="L1995" s="1">
        <v>1</v>
      </c>
      <c r="M1995" s="4">
        <v>43191.68954861111</v>
      </c>
      <c r="N1995" s="1">
        <v>104</v>
      </c>
      <c r="O1995" s="1">
        <v>200</v>
      </c>
      <c r="P1995" s="4">
        <v>43238</v>
      </c>
      <c r="Q1995" s="3">
        <f t="shared" si="124"/>
        <v>2018</v>
      </c>
      <c r="R1995" s="3">
        <f t="shared" si="125"/>
        <v>271</v>
      </c>
      <c r="S1995" s="2">
        <f t="shared" si="126"/>
        <v>3</v>
      </c>
      <c r="T1995" s="3">
        <f t="shared" si="127"/>
        <v>1</v>
      </c>
      <c r="U1995" s="1"/>
      <c r="V1995" s="1"/>
    </row>
    <row r="1996" spans="1:22" ht="14.25" customHeight="1" x14ac:dyDescent="0.3">
      <c r="A1996" s="1">
        <v>1995</v>
      </c>
      <c r="B1996" s="1" t="s">
        <v>4196</v>
      </c>
      <c r="D1996" s="1" t="s">
        <v>4197</v>
      </c>
      <c r="F1996" s="1">
        <v>90</v>
      </c>
      <c r="G1996" s="1">
        <v>0</v>
      </c>
      <c r="H1996" s="1">
        <v>1</v>
      </c>
      <c r="I1996" s="1">
        <v>0</v>
      </c>
      <c r="J1996" s="1">
        <v>2</v>
      </c>
      <c r="K1996" s="1">
        <v>29</v>
      </c>
      <c r="L1996" s="1">
        <v>0</v>
      </c>
      <c r="M1996" s="4">
        <v>43319.581250000003</v>
      </c>
      <c r="N1996" s="1">
        <v>20</v>
      </c>
      <c r="O1996" s="1">
        <v>200</v>
      </c>
      <c r="Q1996" s="3">
        <f t="shared" si="124"/>
        <v>2018</v>
      </c>
      <c r="R1996" s="3">
        <f t="shared" si="125"/>
        <v>29</v>
      </c>
      <c r="S1996" s="2">
        <f t="shared" si="126"/>
        <v>2</v>
      </c>
      <c r="T1996" s="3">
        <f t="shared" si="127"/>
        <v>0</v>
      </c>
      <c r="U1996" s="1"/>
      <c r="V1996" s="1"/>
    </row>
    <row r="1997" spans="1:22" ht="14.25" customHeight="1" x14ac:dyDescent="0.3">
      <c r="A1997" s="1">
        <v>1996</v>
      </c>
      <c r="B1997" s="1" t="s">
        <v>4198</v>
      </c>
      <c r="D1997" s="1" t="s">
        <v>4199</v>
      </c>
      <c r="F1997" s="1">
        <v>90</v>
      </c>
      <c r="G1997" s="1">
        <v>1</v>
      </c>
      <c r="H1997" s="1">
        <v>1</v>
      </c>
      <c r="I1997" s="1">
        <v>0</v>
      </c>
      <c r="J1997" s="1">
        <v>5</v>
      </c>
      <c r="K1997" s="1">
        <v>0</v>
      </c>
      <c r="L1997" s="1">
        <v>0</v>
      </c>
      <c r="M1997" s="4">
        <v>43653.508055555554</v>
      </c>
      <c r="N1997" s="1">
        <v>297</v>
      </c>
      <c r="O1997" s="1">
        <v>200</v>
      </c>
      <c r="Q1997" s="3">
        <f t="shared" si="124"/>
        <v>2019</v>
      </c>
      <c r="R1997" s="3">
        <f t="shared" si="125"/>
        <v>0</v>
      </c>
      <c r="S1997" s="2">
        <f t="shared" si="126"/>
        <v>5</v>
      </c>
      <c r="T1997" s="3">
        <f t="shared" si="127"/>
        <v>0</v>
      </c>
      <c r="U1997" s="1"/>
      <c r="V1997" s="1"/>
    </row>
    <row r="1998" spans="1:22" ht="14.25" customHeight="1" x14ac:dyDescent="0.3">
      <c r="A1998" s="1">
        <v>1997</v>
      </c>
      <c r="B1998" s="1" t="s">
        <v>4200</v>
      </c>
      <c r="D1998" s="1" t="s">
        <v>4201</v>
      </c>
      <c r="F1998" s="1">
        <v>92</v>
      </c>
      <c r="G1998" s="1">
        <v>7</v>
      </c>
      <c r="H1998" s="1">
        <v>1</v>
      </c>
      <c r="I1998" s="1">
        <v>0</v>
      </c>
      <c r="J1998" s="1">
        <v>1</v>
      </c>
      <c r="K1998" s="1">
        <v>0</v>
      </c>
      <c r="L1998" s="1">
        <v>0</v>
      </c>
      <c r="M1998" s="4">
        <v>43809</v>
      </c>
      <c r="N1998" s="1">
        <v>83</v>
      </c>
      <c r="O1998" s="1">
        <v>200</v>
      </c>
      <c r="Q1998" s="3">
        <f t="shared" si="124"/>
        <v>2019</v>
      </c>
      <c r="R1998" s="3">
        <f t="shared" si="125"/>
        <v>0</v>
      </c>
      <c r="S1998" s="2">
        <f t="shared" si="126"/>
        <v>1</v>
      </c>
      <c r="T1998" s="3">
        <f t="shared" si="127"/>
        <v>0</v>
      </c>
      <c r="U1998" s="1"/>
      <c r="V1998" s="1"/>
    </row>
    <row r="1999" spans="1:22" ht="14.25" customHeight="1" x14ac:dyDescent="0.3">
      <c r="A1999" s="1">
        <v>1998</v>
      </c>
      <c r="B1999" s="1" t="s">
        <v>4202</v>
      </c>
      <c r="D1999" s="1" t="s">
        <v>4203</v>
      </c>
      <c r="F1999" s="1">
        <v>92</v>
      </c>
      <c r="G1999" s="1">
        <v>0</v>
      </c>
      <c r="H1999" s="1">
        <v>2</v>
      </c>
      <c r="I1999" s="1">
        <v>0</v>
      </c>
      <c r="J1999" s="1">
        <v>1</v>
      </c>
      <c r="K1999" s="1">
        <v>0</v>
      </c>
      <c r="L1999" s="1">
        <v>0</v>
      </c>
      <c r="M1999" s="4">
        <v>43480</v>
      </c>
      <c r="N1999" s="1">
        <v>43</v>
      </c>
      <c r="O1999" s="1">
        <v>200</v>
      </c>
      <c r="Q1999" s="3">
        <f t="shared" si="124"/>
        <v>2019</v>
      </c>
      <c r="R1999" s="3">
        <f t="shared" si="125"/>
        <v>0</v>
      </c>
      <c r="S1999" s="2">
        <f t="shared" si="126"/>
        <v>1</v>
      </c>
      <c r="T1999" s="3">
        <f t="shared" si="127"/>
        <v>0</v>
      </c>
      <c r="U1999" s="1"/>
      <c r="V1999" s="1"/>
    </row>
    <row r="2000" spans="1:22" ht="14.25" customHeight="1" x14ac:dyDescent="0.3">
      <c r="A2000" s="1">
        <v>1999</v>
      </c>
      <c r="B2000" s="1" t="s">
        <v>4204</v>
      </c>
      <c r="D2000" s="1" t="s">
        <v>4205</v>
      </c>
      <c r="F2000" s="1">
        <v>90</v>
      </c>
      <c r="G2000" s="1">
        <v>0</v>
      </c>
      <c r="H2000" s="1">
        <v>2</v>
      </c>
      <c r="I2000" s="1">
        <v>0</v>
      </c>
      <c r="J2000" s="1">
        <v>1</v>
      </c>
      <c r="K2000" s="1">
        <v>0</v>
      </c>
      <c r="L2000" s="1">
        <v>0</v>
      </c>
      <c r="M2000" s="4">
        <v>43491</v>
      </c>
      <c r="N2000" s="1">
        <v>92</v>
      </c>
      <c r="O2000" s="1">
        <v>200</v>
      </c>
      <c r="Q2000" s="3">
        <f t="shared" si="124"/>
        <v>2019</v>
      </c>
      <c r="R2000" s="3">
        <f t="shared" si="125"/>
        <v>0</v>
      </c>
      <c r="S2000" s="2">
        <f t="shared" si="126"/>
        <v>1</v>
      </c>
      <c r="T2000" s="3">
        <f t="shared" si="127"/>
        <v>0</v>
      </c>
      <c r="U2000" s="1"/>
      <c r="V2000" s="1"/>
    </row>
    <row r="2001" spans="1:22" ht="14.25" customHeight="1" x14ac:dyDescent="0.3">
      <c r="A2001" s="1">
        <v>2000</v>
      </c>
      <c r="B2001" s="1" t="s">
        <v>4206</v>
      </c>
      <c r="D2001" s="1" t="s">
        <v>4207</v>
      </c>
      <c r="F2001" s="1">
        <v>92</v>
      </c>
      <c r="G2001" s="1">
        <v>2</v>
      </c>
      <c r="H2001" s="1">
        <v>1</v>
      </c>
      <c r="I2001" s="1">
        <v>0</v>
      </c>
      <c r="J2001" s="1">
        <v>2</v>
      </c>
      <c r="K2001" s="1">
        <v>8</v>
      </c>
      <c r="L2001" s="1">
        <v>0</v>
      </c>
      <c r="M2001" s="4">
        <v>41491</v>
      </c>
      <c r="N2001" s="1">
        <v>408</v>
      </c>
      <c r="O2001" s="1">
        <v>200</v>
      </c>
      <c r="Q2001" s="3">
        <f t="shared" si="124"/>
        <v>2013</v>
      </c>
      <c r="R2001" s="3">
        <f t="shared" si="125"/>
        <v>8</v>
      </c>
      <c r="S2001" s="2">
        <f t="shared" si="126"/>
        <v>2</v>
      </c>
      <c r="T2001" s="3">
        <f t="shared" si="127"/>
        <v>0</v>
      </c>
      <c r="U2001" s="1"/>
      <c r="V2001" s="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the_contentexplorer-overview_20</vt:lpstr>
      <vt:lpstr>'the_contentexplorer-overview_20'!Extract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Joydip</dc:creator>
  <cp:lastModifiedBy>Joydip</cp:lastModifiedBy>
  <dcterms:created xsi:type="dcterms:W3CDTF">2020-04-29T15:17:03Z</dcterms:created>
  <dcterms:modified xsi:type="dcterms:W3CDTF">2020-04-29T15:19:31Z</dcterms:modified>
</cp:coreProperties>
</file>