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B生所学-Excel素材\"/>
    </mc:Choice>
  </mc:AlternateContent>
  <xr:revisionPtr revIDLastSave="0" documentId="8_{BEEFD2FC-1932-41F2-BCDA-51242B703E2A}" xr6:coauthVersionLast="47" xr6:coauthVersionMax="47" xr10:uidLastSave="{00000000-0000-0000-0000-000000000000}"/>
  <bookViews>
    <workbookView xWindow="2385" yWindow="1845" windowWidth="20910" windowHeight="12510" activeTab="2" xr2:uid="{00000000-000D-0000-FFFF-FFFF00000000}"/>
  </bookViews>
  <sheets>
    <sheet name="©一周进步" sheetId="4" r:id="rId1"/>
    <sheet name="开始" sheetId="3" r:id="rId2"/>
    <sheet name="打印页面调整" sheetId="1" r:id="rId3"/>
  </sheets>
  <externalReferences>
    <externalReference r:id="rId4"/>
    <externalReference r:id="rId5"/>
    <externalReference r:id="rId6"/>
  </externalReferences>
  <definedNames>
    <definedName name="DepartmentList">[1]!DepartmentTable[部门]</definedName>
    <definedName name="DeptID">[1]!DepartmentTable[部门 ID]</definedName>
    <definedName name="lst_CostCenter">[1]!tbl_CostCenters[成本中心]</definedName>
    <definedName name="MoreItems" localSheetId="0">#REF!</definedName>
    <definedName name="MoreItems">#REF!</definedName>
    <definedName name="SUMIF" localSheetId="0">#REF!</definedName>
    <definedName name="SUMIF">#REF!</definedName>
    <definedName name="SUMIF延伸知识" localSheetId="0">#REF!</definedName>
    <definedName name="SUMIF延伸知识">#REF!</definedName>
    <definedName name="SUM延伸知识" localSheetId="0">#REF!</definedName>
    <definedName name="SUM延伸知识">#REF!</definedName>
    <definedName name="单位地址">#REF!</definedName>
    <definedName name="更多水果" localSheetId="0">#REF!</definedName>
    <definedName name="更多水果">#REF!</definedName>
    <definedName name="更多项目" localSheetId="0">#REF!</definedName>
    <definedName name="更多项目">#REF!</definedName>
    <definedName name="肉类" localSheetId="0">#REF!</definedName>
    <definedName name="肉类">#REF!</definedName>
    <definedName name="水果" localSheetId="0">#REF!</definedName>
    <definedName name="水果">#REF!</definedName>
    <definedName name="项目​​" localSheetId="0">#REF!</definedName>
    <definedName name="项目​​">#REF!</definedName>
    <definedName name="延伸知识" localSheetId="0">#REF!</definedName>
    <definedName name="延伸知识">#REF!</definedName>
    <definedName name="政治面貌">#REF!</definedName>
    <definedName name="总计" localSheetId="0">#REF!</definedName>
    <definedName name="总计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</calcChain>
</file>

<file path=xl/sharedStrings.xml><?xml version="1.0" encoding="utf-8"?>
<sst xmlns="http://schemas.openxmlformats.org/spreadsheetml/2006/main" count="1289" uniqueCount="148">
  <si>
    <t>订单号</t>
  </si>
  <si>
    <t>地区</t>
  </si>
  <si>
    <t>城市</t>
  </si>
  <si>
    <t>公司名称</t>
  </si>
  <si>
    <t>姓名</t>
  </si>
  <si>
    <t>产品名称</t>
  </si>
  <si>
    <t>订购日期</t>
  </si>
  <si>
    <t>数量</t>
  </si>
  <si>
    <t>单价</t>
  </si>
  <si>
    <t>金额</t>
  </si>
  <si>
    <t>CDJ0001</t>
  </si>
  <si>
    <t>西南</t>
  </si>
  <si>
    <t>成都</t>
  </si>
  <si>
    <t>万隆珠宝</t>
  </si>
  <si>
    <t>于海清</t>
  </si>
  <si>
    <t>海鲜粉</t>
  </si>
  <si>
    <t>CDJ0002</t>
  </si>
  <si>
    <t>华东</t>
  </si>
  <si>
    <t>常州</t>
  </si>
  <si>
    <t>益田文化传媒</t>
  </si>
  <si>
    <t>孙芳菲</t>
  </si>
  <si>
    <t>辣椒粉</t>
  </si>
  <si>
    <t>CDJ0003</t>
  </si>
  <si>
    <t>华南</t>
  </si>
  <si>
    <t>厦门</t>
  </si>
  <si>
    <t>中股投资</t>
  </si>
  <si>
    <t>燕麦</t>
  </si>
  <si>
    <t>CDJ0004</t>
  </si>
  <si>
    <t>华北</t>
  </si>
  <si>
    <t>秦皇岛</t>
  </si>
  <si>
    <t>镇隆系统软件</t>
  </si>
  <si>
    <t>段方</t>
  </si>
  <si>
    <t>黄豆</t>
  </si>
  <si>
    <t>CDJ0005</t>
  </si>
  <si>
    <t>石家庄</t>
  </si>
  <si>
    <t>海甸旅行社</t>
  </si>
  <si>
    <t>赵艳丽</t>
  </si>
  <si>
    <t>饼干</t>
  </si>
  <si>
    <t>CDJ0006</t>
  </si>
  <si>
    <t>重庆</t>
  </si>
  <si>
    <t>富昌贸易</t>
  </si>
  <si>
    <t>浓缩咖啡</t>
  </si>
  <si>
    <t>CDJ0007</t>
  </si>
  <si>
    <t>CDJ0008</t>
  </si>
  <si>
    <t>CDJ0009</t>
  </si>
  <si>
    <t>西北</t>
  </si>
  <si>
    <t>西安</t>
  </si>
  <si>
    <t>精格工艺</t>
  </si>
  <si>
    <t>王莉莉</t>
  </si>
  <si>
    <t>沙茶</t>
  </si>
  <si>
    <t>CDJ0010</t>
  </si>
  <si>
    <t>张家口</t>
  </si>
  <si>
    <t>光通开发投资</t>
  </si>
  <si>
    <t>三合一麦片</t>
  </si>
  <si>
    <t>CDJ0011</t>
  </si>
  <si>
    <t>天津</t>
  </si>
  <si>
    <t>诚通开发</t>
  </si>
  <si>
    <t>柠檬汁</t>
  </si>
  <si>
    <t>CDJ0012</t>
  </si>
  <si>
    <t>CDJ0013</t>
  </si>
  <si>
    <t>CDJ0014</t>
  </si>
  <si>
    <t>南昌</t>
  </si>
  <si>
    <t>生哥建设</t>
  </si>
  <si>
    <t>桂花糕</t>
  </si>
  <si>
    <t>CDJ0015</t>
  </si>
  <si>
    <t>CDJ0016</t>
  </si>
  <si>
    <t>CDJ0017</t>
  </si>
  <si>
    <t>CDJ0018</t>
  </si>
  <si>
    <t>南京</t>
  </si>
  <si>
    <t>永通贸易</t>
  </si>
  <si>
    <t>李丽</t>
  </si>
  <si>
    <t>牛奶</t>
  </si>
  <si>
    <t>CDJ0019</t>
  </si>
  <si>
    <t>CDJ0020</t>
  </si>
  <si>
    <t>CDJ0021</t>
  </si>
  <si>
    <t>CDJ0022</t>
  </si>
  <si>
    <t>CDJ0023</t>
  </si>
  <si>
    <t>CDJ0024</t>
  </si>
  <si>
    <t>CDJ0025</t>
  </si>
  <si>
    <t>CDJ0026</t>
  </si>
  <si>
    <t>东北</t>
  </si>
  <si>
    <t>大连</t>
  </si>
  <si>
    <t>保研信托</t>
  </si>
  <si>
    <t>钱微微</t>
  </si>
  <si>
    <t>糖果</t>
  </si>
  <si>
    <t>CDJ0027</t>
  </si>
  <si>
    <t>CDJ0028</t>
  </si>
  <si>
    <t>深圳</t>
  </si>
  <si>
    <t>卫海货运</t>
  </si>
  <si>
    <t>蕃茄酱</t>
  </si>
  <si>
    <t>CDJ0029</t>
  </si>
  <si>
    <t>青岛</t>
  </si>
  <si>
    <t>驰骋建投</t>
  </si>
  <si>
    <t>刘朵儿</t>
  </si>
  <si>
    <t>鸭肉</t>
  </si>
  <si>
    <t>CDJ0030</t>
  </si>
  <si>
    <t>CDJ0031</t>
  </si>
  <si>
    <t>CDJ0032</t>
  </si>
  <si>
    <t>CDJ0033</t>
  </si>
  <si>
    <t>CDJ0034</t>
  </si>
  <si>
    <t>CDJ0035</t>
  </si>
  <si>
    <t>CDJ0036</t>
  </si>
  <si>
    <t>海口</t>
  </si>
  <si>
    <t>世邦科技</t>
  </si>
  <si>
    <t>李莉</t>
  </si>
  <si>
    <t>肉松</t>
  </si>
  <si>
    <t>CDJ0037</t>
  </si>
  <si>
    <t>温州</t>
  </si>
  <si>
    <t>百大电子</t>
  </si>
  <si>
    <t>运动饮料</t>
  </si>
  <si>
    <t>CDJ0038</t>
  </si>
  <si>
    <t>CDJ0039</t>
  </si>
  <si>
    <t>CDJ0040</t>
  </si>
  <si>
    <t>CDJ0041</t>
  </si>
  <si>
    <t>CDJ0042</t>
  </si>
  <si>
    <t>CDJ0043</t>
  </si>
  <si>
    <t>CDJ0044</t>
  </si>
  <si>
    <t>CDJ0045</t>
  </si>
  <si>
    <t>CDJ0046</t>
  </si>
  <si>
    <t>CDJ0047</t>
  </si>
  <si>
    <t>CDJ0048</t>
  </si>
  <si>
    <t>CDJ0049</t>
  </si>
  <si>
    <t>上海</t>
  </si>
  <si>
    <t>之星电机</t>
  </si>
  <si>
    <t>德国奶酪</t>
  </si>
  <si>
    <t>CDJ0050</t>
  </si>
  <si>
    <t>CDJ0051</t>
  </si>
  <si>
    <t>CDJ0052</t>
  </si>
  <si>
    <t>CDJ0053</t>
  </si>
  <si>
    <t>CDJ0054</t>
  </si>
  <si>
    <t>CDJ0055</t>
  </si>
  <si>
    <t>CDJ0056</t>
  </si>
  <si>
    <t>CDJ0057</t>
  </si>
  <si>
    <t>CDJ0058</t>
  </si>
  <si>
    <t>CDJ0059</t>
  </si>
  <si>
    <t>CDJ0060</t>
  </si>
  <si>
    <t>CDJ0061</t>
  </si>
  <si>
    <t>CDJ0062</t>
  </si>
  <si>
    <t>CDJ0063</t>
  </si>
  <si>
    <t>CDJ0064</t>
  </si>
  <si>
    <t>CDJ0065</t>
  </si>
  <si>
    <t>CDJ0066</t>
  </si>
  <si>
    <t>CDJ0067</t>
  </si>
  <si>
    <t>CDJ0068</t>
  </si>
  <si>
    <t>CDJ0069</t>
  </si>
  <si>
    <t>CDJ0070</t>
  </si>
  <si>
    <t>CDJ0071</t>
  </si>
  <si>
    <r>
      <rPr>
        <sz val="11"/>
        <color theme="1"/>
        <rFont val="Microsoft YaHei Light"/>
        <family val="2"/>
        <charset val="134"/>
      </rPr>
      <t>©版权声明
B站的小伙伴你好，感谢遇见爱学习的你，如果想了解更多内容，可以</t>
    </r>
    <r>
      <rPr>
        <b/>
        <sz val="11"/>
        <color theme="1"/>
        <rFont val="Microsoft YaHei Light"/>
        <family val="2"/>
        <charset val="134"/>
      </rPr>
      <t>点击右侧图片进入一周进步官网</t>
    </r>
    <r>
      <rPr>
        <sz val="11"/>
        <color theme="1"/>
        <rFont val="Microsoft YaHei Light"/>
        <family val="2"/>
        <charset val="134"/>
      </rPr>
      <t>，里面有更多知识等你学习👉
此外，还需要严肃的和大家声明几点：
本课程虽然在B站免费提供给大家，但版权仍归一周进步所有，未经书面同意私自录制、转载传播等行为均属侵权行为。
一周进步官网平台上所有内容，包括但不限于视频、文字、图片均由一周进步或其他权利人依法拥有其知识产权，包括但不限于著作权、商标权、专栏权等。未经一周进步的明确书面特别授权，任何人不得为任何目的使用以及向任何自然人或单位提供出售、营销、出版或利用一周进步官网上提供的任何内容或服务。
如有违反者，将承担由此给一周进步或其他权利人造成的一切损失。 
祝大家学习愉快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</si>
</sst>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3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9"/>
      <name val="等线"/>
      <family val="3"/>
      <charset val="134"/>
      <scheme val="minor"/>
    </font>
    <font>
      <sz val="10"/>
      <name val="Microsoft YaHei UI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Microsoft YaHei Light"/>
      <family val="2"/>
      <charset val="134"/>
    </font>
    <font>
      <b/>
      <sz val="11"/>
      <color theme="1"/>
      <name val="Microsoft YaHei Light"/>
      <family val="2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</borders>
  <cellStyleXfs count="5">
    <xf numFmtId="0" fontId="0" fillId="0" borderId="0">
      <alignment vertical="center"/>
    </xf>
    <xf numFmtId="0" fontId="3" fillId="0" borderId="1" applyNumberFormat="0" applyFill="0" applyAlignment="0" applyProtection="0">
      <alignment vertical="center"/>
    </xf>
    <xf numFmtId="0" fontId="2" fillId="0" borderId="0">
      <alignment vertical="center"/>
    </xf>
    <xf numFmtId="0" fontId="4" fillId="3" borderId="0"/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2" applyFont="1" applyAlignment="1"/>
    <xf numFmtId="0" fontId="6" fillId="0" borderId="0" xfId="2" applyFont="1" applyAlignment="1">
      <alignment horizontal="left" indent="2"/>
    </xf>
    <xf numFmtId="0" fontId="7" fillId="2" borderId="1" xfId="1" applyFont="1" applyFill="1" applyAlignment="1">
      <alignment horizontal="center"/>
    </xf>
    <xf numFmtId="0" fontId="8" fillId="3" borderId="0" xfId="3" applyFont="1" applyAlignment="1">
      <alignment horizontal="center"/>
    </xf>
    <xf numFmtId="0" fontId="8" fillId="0" borderId="0" xfId="0" applyFont="1" applyAlignment="1">
      <alignment horizontal="center"/>
    </xf>
    <xf numFmtId="14" fontId="7" fillId="2" borderId="1" xfId="1" applyNumberFormat="1" applyFont="1" applyFill="1" applyAlignment="1">
      <alignment horizontal="center"/>
    </xf>
    <xf numFmtId="14" fontId="8" fillId="3" borderId="0" xfId="3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9" fillId="0" borderId="0" xfId="4" applyFont="1" applyAlignment="1">
      <alignment horizontal="left" vertical="center" wrapText="1"/>
    </xf>
    <xf numFmtId="0" fontId="2" fillId="0" borderId="0" xfId="4" applyAlignment="1">
      <alignment vertical="center" wrapText="1"/>
    </xf>
    <xf numFmtId="0" fontId="2" fillId="0" borderId="0" xfId="4">
      <alignment vertical="center"/>
    </xf>
  </cellXfs>
  <cellStyles count="5">
    <cellStyle name="标题 3" xfId="1" builtinId="18"/>
    <cellStyle name="常规" xfId="0" builtinId="0"/>
    <cellStyle name="常规 2" xfId="2" xr:uid="{00000000-0005-0000-0000-000031000000}"/>
    <cellStyle name="常规 2 2" xfId="4" xr:uid="{92308BD2-28AF-4828-8B0D-5034BF281278}"/>
    <cellStyle name="灰色单元格" xfId="3" xr:uid="{361D44B2-0213-4992-890A-B7BABDCA88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www.weekweekup.cn/channel?type=channel&amp;c_t=1&amp;c_i=1820&amp;spec_i=356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1 &#25209;&#37327;&#21024;&#38500;&#24037;&#20316;&#34920;&#20013;&#30340;&#22270;&#29255;'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</xdr:row>
      <xdr:rowOff>657225</xdr:rowOff>
    </xdr:from>
    <xdr:to>
      <xdr:col>13</xdr:col>
      <xdr:colOff>190500</xdr:colOff>
      <xdr:row>2</xdr:row>
      <xdr:rowOff>22225</xdr:rowOff>
    </xdr:to>
    <xdr:pic>
      <xdr:nvPicPr>
        <xdr:cNvPr id="2" name="图片 1" descr="EXCEL课程封面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8A8514-4359-4C75-BE39-76303D630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0825" y="838200"/>
          <a:ext cx="7286625" cy="4556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1</xdr:row>
      <xdr:rowOff>123824</xdr:rowOff>
    </xdr:from>
    <xdr:to>
      <xdr:col>18</xdr:col>
      <xdr:colOff>466725</xdr:colOff>
      <xdr:row>24</xdr:row>
      <xdr:rowOff>171450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95C1A9CB-0DF5-4FE5-B4C7-D4A194229A6B}"/>
            </a:ext>
          </a:extLst>
        </xdr:cNvPr>
        <xdr:cNvSpPr/>
      </xdr:nvSpPr>
      <xdr:spPr>
        <a:xfrm>
          <a:off x="409574" y="352424"/>
          <a:ext cx="10687051" cy="5305426"/>
        </a:xfrm>
        <a:prstGeom prst="rect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</xdr:col>
      <xdr:colOff>502401</xdr:colOff>
      <xdr:row>8</xdr:row>
      <xdr:rowOff>109017</xdr:rowOff>
    </xdr:from>
    <xdr:to>
      <xdr:col>11</xdr:col>
      <xdr:colOff>349897</xdr:colOff>
      <xdr:row>13</xdr:row>
      <xdr:rowOff>51345</xdr:rowOff>
    </xdr:to>
    <xdr:sp macro="" textlink="">
      <xdr:nvSpPr>
        <xdr:cNvPr id="3" name="欢迎消息">
          <a:extLst>
            <a:ext uri="{FF2B5EF4-FFF2-40B4-BE49-F238E27FC236}">
              <a16:creationId xmlns:a16="http://schemas.microsoft.com/office/drawing/2014/main" id="{2091E5DB-55CC-4F6A-9115-A24DCAB980CD}"/>
            </a:ext>
          </a:extLst>
        </xdr:cNvPr>
        <xdr:cNvSpPr txBox="1"/>
      </xdr:nvSpPr>
      <xdr:spPr>
        <a:xfrm>
          <a:off x="1092951" y="1937817"/>
          <a:ext cx="5752996" cy="10853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eaLnBrk="1" fontAlgn="auto" latinLnBrk="0" hangingPunct="1"/>
          <a:r>
            <a:rPr lang="zh-CN" altLang="en-US" sz="2400" b="0" i="0" baseline="0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打印的</a:t>
          </a:r>
          <a:r>
            <a:rPr lang="en-US" altLang="zh-CN" sz="2400" b="0" i="0" baseline="0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5</a:t>
          </a:r>
          <a:r>
            <a:rPr lang="zh-CN" altLang="en-US" sz="2400" b="0" i="0" baseline="0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个小技巧</a:t>
          </a:r>
          <a:endParaRPr lang="en-US" altLang="en-US" sz="2400" b="0"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</xdr:col>
      <xdr:colOff>454777</xdr:colOff>
      <xdr:row>4</xdr:row>
      <xdr:rowOff>141954</xdr:rowOff>
    </xdr:from>
    <xdr:to>
      <xdr:col>11</xdr:col>
      <xdr:colOff>230443</xdr:colOff>
      <xdr:row>8</xdr:row>
      <xdr:rowOff>165645</xdr:rowOff>
    </xdr:to>
    <xdr:sp macro="" textlink="">
      <xdr:nvSpPr>
        <xdr:cNvPr id="4" name="欢迎消息">
          <a:extLst>
            <a:ext uri="{FF2B5EF4-FFF2-40B4-BE49-F238E27FC236}">
              <a16:creationId xmlns:a16="http://schemas.microsoft.com/office/drawing/2014/main" id="{8AB5702D-41DD-4867-B931-D7D169C62D09}"/>
            </a:ext>
          </a:extLst>
        </xdr:cNvPr>
        <xdr:cNvSpPr txBox="1"/>
      </xdr:nvSpPr>
      <xdr:spPr>
        <a:xfrm>
          <a:off x="1045327" y="1056354"/>
          <a:ext cx="5681166" cy="9380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eaLnBrk="1" fontAlgn="auto" latinLnBrk="0" hangingPunct="1"/>
          <a:r>
            <a:rPr lang="en-US" sz="4800" b="0" i="0" baseline="0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欢迎使用 Excel</a:t>
          </a:r>
          <a:endParaRPr lang="en-US" altLang="en-US" sz="4800" b="0">
            <a:latin typeface="Microsoft YaHei UI" panose="020B0503020204020204" pitchFamily="34" charset="-122"/>
            <a:ea typeface="Microsoft YaHei UI" panose="020B0503020204020204" pitchFamily="34" charset="-122"/>
            <a:cs typeface="Segoe UI" panose="020B0502040204020203" pitchFamily="34" charset="0"/>
          </a:endParaRPr>
        </a:p>
      </xdr:txBody>
    </xdr:sp>
    <xdr:clientData/>
  </xdr:twoCellAnchor>
  <xdr:oneCellAnchor>
    <xdr:from>
      <xdr:col>2</xdr:col>
      <xdr:colOff>38101</xdr:colOff>
      <xdr:row>19</xdr:row>
      <xdr:rowOff>25400</xdr:rowOff>
    </xdr:from>
    <xdr:ext cx="2129155" cy="914400"/>
    <xdr:pic>
      <xdr:nvPicPr>
        <xdr:cNvPr id="5" name="图片 4">
          <a:extLst>
            <a:ext uri="{FF2B5EF4-FFF2-40B4-BE49-F238E27FC236}">
              <a16:creationId xmlns:a16="http://schemas.microsoft.com/office/drawing/2014/main" id="{BDDE1D23-E422-465B-A2D8-8D700ED68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1" y="4368800"/>
          <a:ext cx="2129155" cy="914400"/>
        </a:xfrm>
        <a:prstGeom prst="rect">
          <a:avLst/>
        </a:prstGeom>
      </xdr:spPr>
    </xdr:pic>
    <xdr:clientData/>
  </xdr:oneCellAnchor>
  <xdr:twoCellAnchor>
    <xdr:from>
      <xdr:col>15</xdr:col>
      <xdr:colOff>373319</xdr:colOff>
      <xdr:row>20</xdr:row>
      <xdr:rowOff>202175</xdr:rowOff>
    </xdr:from>
    <xdr:to>
      <xdr:col>18</xdr:col>
      <xdr:colOff>1845</xdr:colOff>
      <xdr:row>22</xdr:row>
      <xdr:rowOff>201711</xdr:rowOff>
    </xdr:to>
    <xdr:sp macro="" textlink="">
      <xdr:nvSpPr>
        <xdr:cNvPr id="6" name="“下一步”按钮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B7FD799-A847-4613-BB6D-062B9FF5CECB}"/>
            </a:ext>
          </a:extLst>
        </xdr:cNvPr>
        <xdr:cNvSpPr/>
      </xdr:nvSpPr>
      <xdr:spPr>
        <a:xfrm>
          <a:off x="9231569" y="4774175"/>
          <a:ext cx="1400176" cy="4567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 </a:t>
          </a:r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开始吧 &gt;</a:t>
          </a:r>
          <a:endParaRPr lang="en-US" altLang="en-US" sz="1400" b="0" cap="none" spc="0">
            <a:ln>
              <a:noFill/>
            </a:ln>
            <a:solidFill>
              <a:srgbClr val="217346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142875</xdr:rowOff>
    </xdr:from>
    <xdr:to>
      <xdr:col>8</xdr:col>
      <xdr:colOff>190602</xdr:colOff>
      <xdr:row>22</xdr:row>
      <xdr:rowOff>3812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2C1C58D-B240-4EF9-AF94-1608DC32D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142875"/>
          <a:ext cx="5572227" cy="44138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&#38472;&#20029;&#35799;\Downloads\Data%20Validation%20Examples_upd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&#31449;Excel&#35838;&#20214;-S10@&#19968;&#21608;&#36827;&#2749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&#31449;Excel&#35838;&#20214;-S11@&#19968;&#21608;&#36827;&#274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 Examples_updat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©一周进步"/>
      <sheetName val="开始"/>
      <sheetName val="1、数据验证类型"/>
      <sheetName val="2、下拉列表"/>
      <sheetName val="3、圈释无效数据"/>
      <sheetName val="4、空白练习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©一周进步"/>
      <sheetName val="开始"/>
      <sheetName val="1、突出显示单元格规则、项目选取规则、图标集应用"/>
      <sheetName val="2、数据条的妙用"/>
      <sheetName val="3、不重复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E2D4-4B5E-439A-B5AD-34F2CD23B0B6}">
  <dimension ref="B2:M9"/>
  <sheetViews>
    <sheetView showGridLines="0" workbookViewId="0">
      <selection activeCell="C2" sqref="C2"/>
    </sheetView>
  </sheetViews>
  <sheetFormatPr defaultColWidth="9" defaultRowHeight="14.25" x14ac:dyDescent="0.2"/>
  <cols>
    <col min="1" max="1" width="3.5" style="13" customWidth="1"/>
    <col min="2" max="2" width="27.25" style="13" customWidth="1"/>
    <col min="3" max="13" width="9" style="13"/>
    <col min="14" max="14" width="12.5" style="13" customWidth="1"/>
    <col min="15" max="16384" width="9" style="13"/>
  </cols>
  <sheetData>
    <row r="2" spans="2:13" ht="408.95" customHeight="1" x14ac:dyDescent="0.2">
      <c r="B2" s="11" t="s">
        <v>147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2:13" ht="123" customHeight="1" x14ac:dyDescent="0.2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x14ac:dyDescent="0.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2:13" x14ac:dyDescent="0.2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 x14ac:dyDescent="0.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2:13" x14ac:dyDescent="0.2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2:13" x14ac:dyDescent="0.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2:13" x14ac:dyDescent="0.2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</sheetData>
  <sheetProtection sheet="1" objects="1" selectLockedCells="1"/>
  <mergeCells count="1">
    <mergeCell ref="B2:B3"/>
  </mergeCells>
  <phoneticPr fontId="1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3822-9960-4DF9-9F98-6DC08E9A2298}">
  <dimension ref="C1:C28"/>
  <sheetViews>
    <sheetView showGridLines="0" topLeftCell="A2" zoomScale="115" zoomScaleNormal="115" workbookViewId="0">
      <selection activeCell="V14" sqref="V14"/>
    </sheetView>
  </sheetViews>
  <sheetFormatPr defaultColWidth="8.875" defaultRowHeight="16.5" x14ac:dyDescent="0.3"/>
  <cols>
    <col min="1" max="24" width="7.75" style="3" customWidth="1"/>
    <col min="25" max="25" width="9.75" style="3" customWidth="1"/>
    <col min="26" max="16384" width="8.875" style="3"/>
  </cols>
  <sheetData>
    <row r="1" ht="18" customHeight="1" x14ac:dyDescent="0.3"/>
    <row r="2" ht="18" customHeight="1" x14ac:dyDescent="0.3"/>
    <row r="3" ht="18" customHeight="1" x14ac:dyDescent="0.3"/>
    <row r="4" ht="18" customHeight="1" x14ac:dyDescent="0.3"/>
    <row r="5" ht="18" customHeight="1" x14ac:dyDescent="0.3"/>
    <row r="6" ht="18" customHeight="1" x14ac:dyDescent="0.3"/>
    <row r="7" ht="18" customHeight="1" x14ac:dyDescent="0.3"/>
    <row r="8" ht="18" customHeight="1" x14ac:dyDescent="0.3"/>
    <row r="9" ht="18" customHeight="1" x14ac:dyDescent="0.3"/>
    <row r="10" ht="18" customHeight="1" x14ac:dyDescent="0.3"/>
    <row r="11" ht="18" customHeight="1" x14ac:dyDescent="0.3"/>
    <row r="12" ht="18" customHeight="1" x14ac:dyDescent="0.3"/>
    <row r="13" ht="18" customHeight="1" x14ac:dyDescent="0.3"/>
    <row r="14" ht="18" customHeight="1" x14ac:dyDescent="0.3"/>
    <row r="15" ht="18" customHeight="1" x14ac:dyDescent="0.3"/>
    <row r="16" ht="18" customHeight="1" x14ac:dyDescent="0.3"/>
    <row r="17" spans="3:3" ht="18" customHeight="1" x14ac:dyDescent="0.35">
      <c r="C17" s="4"/>
    </row>
    <row r="18" spans="3:3" ht="18" customHeight="1" x14ac:dyDescent="0.3"/>
    <row r="19" spans="3:3" ht="18" customHeight="1" x14ac:dyDescent="0.3"/>
    <row r="20" spans="3:3" ht="18" customHeight="1" x14ac:dyDescent="0.3"/>
    <row r="21" spans="3:3" ht="18" customHeight="1" x14ac:dyDescent="0.3"/>
    <row r="22" spans="3:3" ht="18" customHeight="1" x14ac:dyDescent="0.3"/>
    <row r="23" spans="3:3" ht="18" customHeight="1" x14ac:dyDescent="0.3"/>
    <row r="24" spans="3:3" ht="18" customHeight="1" x14ac:dyDescent="0.3"/>
    <row r="25" spans="3:3" ht="18" customHeight="1" x14ac:dyDescent="0.3"/>
    <row r="26" spans="3:3" ht="18" customHeight="1" x14ac:dyDescent="0.3"/>
    <row r="27" spans="3:3" ht="18" customHeight="1" x14ac:dyDescent="0.3"/>
    <row r="28" spans="3:3" ht="18" customHeight="1" x14ac:dyDescent="0.3"/>
  </sheetData>
  <phoneticPr fontId="5" type="noConversion"/>
  <pageMargins left="0.7" right="0.7" top="0.75" bottom="0.75" header="0.3" footer="0.3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J2:S215"/>
  <sheetViews>
    <sheetView showGridLines="0" tabSelected="1" zoomScale="70" zoomScaleNormal="70" workbookViewId="0">
      <selection activeCell="I16" sqref="I16"/>
    </sheetView>
  </sheetViews>
  <sheetFormatPr defaultColWidth="9.625" defaultRowHeight="12.75" x14ac:dyDescent="0.2"/>
  <cols>
    <col min="1" max="9" width="9.625" style="1"/>
    <col min="10" max="15" width="9.625" style="1" customWidth="1"/>
    <col min="16" max="16" width="12.5" style="2" bestFit="1" customWidth="1"/>
    <col min="17" max="19" width="9.625" style="1" customWidth="1"/>
    <col min="20" max="16384" width="9.625" style="1"/>
  </cols>
  <sheetData>
    <row r="2" spans="10:19" ht="15.75" thickBot="1" x14ac:dyDescent="0.3">
      <c r="J2" s="5" t="s">
        <v>0</v>
      </c>
      <c r="K2" s="5" t="s">
        <v>1</v>
      </c>
      <c r="L2" s="5" t="s">
        <v>2</v>
      </c>
      <c r="M2" s="5" t="s">
        <v>3</v>
      </c>
      <c r="N2" s="5" t="s">
        <v>4</v>
      </c>
      <c r="O2" s="5" t="s">
        <v>5</v>
      </c>
      <c r="P2" s="8" t="s">
        <v>6</v>
      </c>
      <c r="Q2" s="5" t="s">
        <v>7</v>
      </c>
      <c r="R2" s="5" t="s">
        <v>8</v>
      </c>
      <c r="S2" s="5" t="s">
        <v>9</v>
      </c>
    </row>
    <row r="3" spans="10:19" ht="16.5" x14ac:dyDescent="0.3"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9">
        <v>42025</v>
      </c>
      <c r="Q3" s="6">
        <v>96</v>
      </c>
      <c r="R3" s="6">
        <v>30</v>
      </c>
      <c r="S3" s="6">
        <f>R3*Q3</f>
        <v>2880</v>
      </c>
    </row>
    <row r="4" spans="10:19" ht="16.5" x14ac:dyDescent="0.3">
      <c r="J4" s="7" t="s">
        <v>16</v>
      </c>
      <c r="K4" s="7" t="s">
        <v>17</v>
      </c>
      <c r="L4" s="7" t="s">
        <v>18</v>
      </c>
      <c r="M4" s="7" t="s">
        <v>19</v>
      </c>
      <c r="N4" s="7" t="s">
        <v>20</v>
      </c>
      <c r="O4" s="7" t="s">
        <v>21</v>
      </c>
      <c r="P4" s="10">
        <v>42125</v>
      </c>
      <c r="Q4" s="7">
        <v>71</v>
      </c>
      <c r="R4" s="7">
        <v>6.5</v>
      </c>
      <c r="S4" s="7">
        <f t="shared" ref="S4:S67" si="0">R4*Q4</f>
        <v>461.5</v>
      </c>
    </row>
    <row r="5" spans="10:19" ht="16.5" x14ac:dyDescent="0.3">
      <c r="J5" s="6" t="s">
        <v>22</v>
      </c>
      <c r="K5" s="6" t="s">
        <v>23</v>
      </c>
      <c r="L5" s="6" t="s">
        <v>24</v>
      </c>
      <c r="M5" s="6" t="s">
        <v>25</v>
      </c>
      <c r="N5" s="6" t="s">
        <v>14</v>
      </c>
      <c r="O5" s="6" t="s">
        <v>26</v>
      </c>
      <c r="P5" s="9">
        <v>42014</v>
      </c>
      <c r="Q5" s="6">
        <v>54</v>
      </c>
      <c r="R5" s="6">
        <v>4.5</v>
      </c>
      <c r="S5" s="6">
        <f t="shared" si="0"/>
        <v>243</v>
      </c>
    </row>
    <row r="6" spans="10:19" ht="16.5" x14ac:dyDescent="0.3">
      <c r="J6" s="7" t="s">
        <v>27</v>
      </c>
      <c r="K6" s="7" t="s">
        <v>28</v>
      </c>
      <c r="L6" s="7" t="s">
        <v>29</v>
      </c>
      <c r="M6" s="7" t="s">
        <v>30</v>
      </c>
      <c r="N6" s="7" t="s">
        <v>31</v>
      </c>
      <c r="O6" s="7" t="s">
        <v>32</v>
      </c>
      <c r="P6" s="10">
        <v>42194</v>
      </c>
      <c r="Q6" s="7">
        <v>96</v>
      </c>
      <c r="R6" s="7">
        <v>16.63</v>
      </c>
      <c r="S6" s="7">
        <f t="shared" si="0"/>
        <v>1596.48</v>
      </c>
    </row>
    <row r="7" spans="10:19" ht="16.5" x14ac:dyDescent="0.3">
      <c r="J7" s="6" t="s">
        <v>33</v>
      </c>
      <c r="K7" s="6" t="s">
        <v>28</v>
      </c>
      <c r="L7" s="6" t="s">
        <v>34</v>
      </c>
      <c r="M7" s="6" t="s">
        <v>35</v>
      </c>
      <c r="N7" s="6" t="s">
        <v>36</v>
      </c>
      <c r="O7" s="6" t="s">
        <v>37</v>
      </c>
      <c r="P7" s="9">
        <v>42017</v>
      </c>
      <c r="Q7" s="6">
        <v>91</v>
      </c>
      <c r="R7" s="6">
        <v>1.25</v>
      </c>
      <c r="S7" s="6">
        <f t="shared" si="0"/>
        <v>113.75</v>
      </c>
    </row>
    <row r="8" spans="10:19" ht="16.5" x14ac:dyDescent="0.3">
      <c r="J8" s="7" t="s">
        <v>38</v>
      </c>
      <c r="K8" s="7" t="s">
        <v>11</v>
      </c>
      <c r="L8" s="7" t="s">
        <v>39</v>
      </c>
      <c r="M8" s="7" t="s">
        <v>40</v>
      </c>
      <c r="N8" s="7" t="s">
        <v>20</v>
      </c>
      <c r="O8" s="7" t="s">
        <v>41</v>
      </c>
      <c r="P8" s="10">
        <v>42369</v>
      </c>
      <c r="Q8" s="7">
        <v>80</v>
      </c>
      <c r="R8" s="7">
        <v>1.94</v>
      </c>
      <c r="S8" s="7">
        <f t="shared" si="0"/>
        <v>155.19999999999999</v>
      </c>
    </row>
    <row r="9" spans="10:19" ht="16.5" x14ac:dyDescent="0.3">
      <c r="J9" s="6" t="s">
        <v>42</v>
      </c>
      <c r="K9" s="6" t="s">
        <v>11</v>
      </c>
      <c r="L9" s="6" t="s">
        <v>39</v>
      </c>
      <c r="M9" s="6" t="s">
        <v>40</v>
      </c>
      <c r="N9" s="6" t="s">
        <v>20</v>
      </c>
      <c r="O9" s="6" t="s">
        <v>41</v>
      </c>
      <c r="P9" s="9">
        <v>42368</v>
      </c>
      <c r="Q9" s="6">
        <v>89</v>
      </c>
      <c r="R9" s="6">
        <v>1.94</v>
      </c>
      <c r="S9" s="6">
        <f t="shared" si="0"/>
        <v>172.66</v>
      </c>
    </row>
    <row r="10" spans="10:19" ht="16.5" x14ac:dyDescent="0.3">
      <c r="J10" s="7" t="s">
        <v>43</v>
      </c>
      <c r="K10" s="7" t="s">
        <v>11</v>
      </c>
      <c r="L10" s="7" t="s">
        <v>12</v>
      </c>
      <c r="M10" s="7" t="s">
        <v>13</v>
      </c>
      <c r="N10" s="7" t="s">
        <v>14</v>
      </c>
      <c r="O10" s="7" t="s">
        <v>15</v>
      </c>
      <c r="P10" s="10">
        <v>42192</v>
      </c>
      <c r="Q10" s="7">
        <v>64</v>
      </c>
      <c r="R10" s="7">
        <v>30</v>
      </c>
      <c r="S10" s="7">
        <f t="shared" si="0"/>
        <v>1920</v>
      </c>
    </row>
    <row r="11" spans="10:19" ht="16.5" x14ac:dyDescent="0.3">
      <c r="J11" s="6" t="s">
        <v>44</v>
      </c>
      <c r="K11" s="6" t="s">
        <v>45</v>
      </c>
      <c r="L11" s="6" t="s">
        <v>46</v>
      </c>
      <c r="M11" s="6" t="s">
        <v>47</v>
      </c>
      <c r="N11" s="6" t="s">
        <v>48</v>
      </c>
      <c r="O11" s="6" t="s">
        <v>49</v>
      </c>
      <c r="P11" s="9">
        <v>42289</v>
      </c>
      <c r="Q11" s="6">
        <v>66</v>
      </c>
      <c r="R11" s="6">
        <v>1.1599999999999999</v>
      </c>
      <c r="S11" s="6">
        <f t="shared" si="0"/>
        <v>76.559999999999988</v>
      </c>
    </row>
    <row r="12" spans="10:19" ht="16.5" x14ac:dyDescent="0.3">
      <c r="J12" s="7" t="s">
        <v>50</v>
      </c>
      <c r="K12" s="7" t="s">
        <v>28</v>
      </c>
      <c r="L12" s="7" t="s">
        <v>51</v>
      </c>
      <c r="M12" s="7" t="s">
        <v>52</v>
      </c>
      <c r="N12" s="7" t="s">
        <v>48</v>
      </c>
      <c r="O12" s="7" t="s">
        <v>53</v>
      </c>
      <c r="P12" s="10">
        <v>42235</v>
      </c>
      <c r="Q12" s="7">
        <v>65</v>
      </c>
      <c r="R12" s="7">
        <v>3.5</v>
      </c>
      <c r="S12" s="7">
        <f t="shared" si="0"/>
        <v>227.5</v>
      </c>
    </row>
    <row r="13" spans="10:19" ht="16.5" x14ac:dyDescent="0.3">
      <c r="J13" s="6" t="s">
        <v>54</v>
      </c>
      <c r="K13" s="6" t="s">
        <v>28</v>
      </c>
      <c r="L13" s="6" t="s">
        <v>55</v>
      </c>
      <c r="M13" s="6" t="s">
        <v>56</v>
      </c>
      <c r="N13" s="6" t="s">
        <v>36</v>
      </c>
      <c r="O13" s="6" t="s">
        <v>57</v>
      </c>
      <c r="P13" s="9">
        <v>42311</v>
      </c>
      <c r="Q13" s="6">
        <v>77</v>
      </c>
      <c r="R13" s="6">
        <v>9</v>
      </c>
      <c r="S13" s="6">
        <f t="shared" si="0"/>
        <v>693</v>
      </c>
    </row>
    <row r="14" spans="10:19" ht="16.5" x14ac:dyDescent="0.3">
      <c r="J14" s="7" t="s">
        <v>58</v>
      </c>
      <c r="K14" s="7" t="s">
        <v>23</v>
      </c>
      <c r="L14" s="7" t="s">
        <v>24</v>
      </c>
      <c r="M14" s="7" t="s">
        <v>25</v>
      </c>
      <c r="N14" s="7" t="s">
        <v>14</v>
      </c>
      <c r="O14" s="7" t="s">
        <v>26</v>
      </c>
      <c r="P14" s="10">
        <v>42090</v>
      </c>
      <c r="Q14" s="7">
        <v>91</v>
      </c>
      <c r="R14" s="7">
        <v>4.5</v>
      </c>
      <c r="S14" s="7">
        <f t="shared" si="0"/>
        <v>409.5</v>
      </c>
    </row>
    <row r="15" spans="10:19" ht="16.5" x14ac:dyDescent="0.3">
      <c r="J15" s="6" t="s">
        <v>59</v>
      </c>
      <c r="K15" s="6" t="s">
        <v>28</v>
      </c>
      <c r="L15" s="6" t="s">
        <v>34</v>
      </c>
      <c r="M15" s="6" t="s">
        <v>35</v>
      </c>
      <c r="N15" s="6" t="s">
        <v>36</v>
      </c>
      <c r="O15" s="6" t="s">
        <v>37</v>
      </c>
      <c r="P15" s="9">
        <v>42251</v>
      </c>
      <c r="Q15" s="6">
        <v>94</v>
      </c>
      <c r="R15" s="6">
        <v>1.25</v>
      </c>
      <c r="S15" s="6">
        <f t="shared" si="0"/>
        <v>117.5</v>
      </c>
    </row>
    <row r="16" spans="10:19" ht="16.5" x14ac:dyDescent="0.3">
      <c r="J16" s="7" t="s">
        <v>60</v>
      </c>
      <c r="K16" s="7" t="s">
        <v>17</v>
      </c>
      <c r="L16" s="7" t="s">
        <v>61</v>
      </c>
      <c r="M16" s="7" t="s">
        <v>62</v>
      </c>
      <c r="N16" s="7" t="s">
        <v>31</v>
      </c>
      <c r="O16" s="7" t="s">
        <v>63</v>
      </c>
      <c r="P16" s="10">
        <v>42112</v>
      </c>
      <c r="Q16" s="7">
        <v>62</v>
      </c>
      <c r="R16" s="7">
        <v>81</v>
      </c>
      <c r="S16" s="7">
        <f t="shared" si="0"/>
        <v>5022</v>
      </c>
    </row>
    <row r="17" spans="10:19" ht="16.5" x14ac:dyDescent="0.3">
      <c r="J17" s="6" t="s">
        <v>64</v>
      </c>
      <c r="K17" s="6" t="s">
        <v>28</v>
      </c>
      <c r="L17" s="6" t="s">
        <v>34</v>
      </c>
      <c r="M17" s="6" t="s">
        <v>35</v>
      </c>
      <c r="N17" s="6" t="s">
        <v>36</v>
      </c>
      <c r="O17" s="6" t="s">
        <v>37</v>
      </c>
      <c r="P17" s="9">
        <v>42181</v>
      </c>
      <c r="Q17" s="6">
        <v>92</v>
      </c>
      <c r="R17" s="6">
        <v>1.25</v>
      </c>
      <c r="S17" s="6">
        <f t="shared" si="0"/>
        <v>115</v>
      </c>
    </row>
    <row r="18" spans="10:19" ht="16.5" x14ac:dyDescent="0.3">
      <c r="J18" s="7" t="s">
        <v>65</v>
      </c>
      <c r="K18" s="7" t="s">
        <v>28</v>
      </c>
      <c r="L18" s="7" t="s">
        <v>34</v>
      </c>
      <c r="M18" s="7" t="s">
        <v>35</v>
      </c>
      <c r="N18" s="7" t="s">
        <v>36</v>
      </c>
      <c r="O18" s="7" t="s">
        <v>37</v>
      </c>
      <c r="P18" s="10">
        <v>42252</v>
      </c>
      <c r="Q18" s="7">
        <v>72</v>
      </c>
      <c r="R18" s="7">
        <v>1.25</v>
      </c>
      <c r="S18" s="7">
        <f t="shared" si="0"/>
        <v>90</v>
      </c>
    </row>
    <row r="19" spans="10:19" ht="16.5" x14ac:dyDescent="0.3">
      <c r="J19" s="6" t="s">
        <v>66</v>
      </c>
      <c r="K19" s="6" t="s">
        <v>28</v>
      </c>
      <c r="L19" s="6" t="s">
        <v>51</v>
      </c>
      <c r="M19" s="6" t="s">
        <v>52</v>
      </c>
      <c r="N19" s="6" t="s">
        <v>48</v>
      </c>
      <c r="O19" s="6" t="s">
        <v>53</v>
      </c>
      <c r="P19" s="9">
        <v>42206</v>
      </c>
      <c r="Q19" s="6">
        <v>87</v>
      </c>
      <c r="R19" s="6">
        <v>3.5</v>
      </c>
      <c r="S19" s="6">
        <f t="shared" si="0"/>
        <v>304.5</v>
      </c>
    </row>
    <row r="20" spans="10:19" ht="16.5" x14ac:dyDescent="0.3">
      <c r="J20" s="7" t="s">
        <v>67</v>
      </c>
      <c r="K20" s="7" t="s">
        <v>17</v>
      </c>
      <c r="L20" s="7" t="s">
        <v>68</v>
      </c>
      <c r="M20" s="7" t="s">
        <v>69</v>
      </c>
      <c r="N20" s="7" t="s">
        <v>70</v>
      </c>
      <c r="O20" s="7" t="s">
        <v>71</v>
      </c>
      <c r="P20" s="10">
        <v>42243</v>
      </c>
      <c r="Q20" s="7">
        <v>79</v>
      </c>
      <c r="R20" s="7">
        <v>1.9</v>
      </c>
      <c r="S20" s="7">
        <f t="shared" si="0"/>
        <v>150.1</v>
      </c>
    </row>
    <row r="21" spans="10:19" ht="16.5" x14ac:dyDescent="0.3">
      <c r="J21" s="6" t="s">
        <v>72</v>
      </c>
      <c r="K21" s="6" t="s">
        <v>17</v>
      </c>
      <c r="L21" s="6" t="s">
        <v>68</v>
      </c>
      <c r="M21" s="6" t="s">
        <v>69</v>
      </c>
      <c r="N21" s="6" t="s">
        <v>70</v>
      </c>
      <c r="O21" s="6" t="s">
        <v>71</v>
      </c>
      <c r="P21" s="9">
        <v>42340</v>
      </c>
      <c r="Q21" s="6">
        <v>53</v>
      </c>
      <c r="R21" s="6">
        <v>1.9</v>
      </c>
      <c r="S21" s="6">
        <f t="shared" si="0"/>
        <v>100.69999999999999</v>
      </c>
    </row>
    <row r="22" spans="10:19" ht="16.5" x14ac:dyDescent="0.3">
      <c r="J22" s="7" t="s">
        <v>73</v>
      </c>
      <c r="K22" s="7" t="s">
        <v>17</v>
      </c>
      <c r="L22" s="7" t="s">
        <v>18</v>
      </c>
      <c r="M22" s="7" t="s">
        <v>19</v>
      </c>
      <c r="N22" s="7" t="s">
        <v>20</v>
      </c>
      <c r="O22" s="7" t="s">
        <v>21</v>
      </c>
      <c r="P22" s="10">
        <v>42227</v>
      </c>
      <c r="Q22" s="7">
        <v>85</v>
      </c>
      <c r="R22" s="7">
        <v>6.5</v>
      </c>
      <c r="S22" s="7">
        <f t="shared" si="0"/>
        <v>552.5</v>
      </c>
    </row>
    <row r="23" spans="10:19" ht="16.5" x14ac:dyDescent="0.3">
      <c r="J23" s="6" t="s">
        <v>74</v>
      </c>
      <c r="K23" s="6" t="s">
        <v>28</v>
      </c>
      <c r="L23" s="6" t="s">
        <v>51</v>
      </c>
      <c r="M23" s="6" t="s">
        <v>52</v>
      </c>
      <c r="N23" s="6" t="s">
        <v>48</v>
      </c>
      <c r="O23" s="6" t="s">
        <v>53</v>
      </c>
      <c r="P23" s="9">
        <v>42177</v>
      </c>
      <c r="Q23" s="6">
        <v>90</v>
      </c>
      <c r="R23" s="6">
        <v>3.5</v>
      </c>
      <c r="S23" s="6">
        <f t="shared" si="0"/>
        <v>315</v>
      </c>
    </row>
    <row r="24" spans="10:19" ht="16.5" x14ac:dyDescent="0.3">
      <c r="J24" s="7" t="s">
        <v>75</v>
      </c>
      <c r="K24" s="7" t="s">
        <v>11</v>
      </c>
      <c r="L24" s="7" t="s">
        <v>12</v>
      </c>
      <c r="M24" s="7" t="s">
        <v>13</v>
      </c>
      <c r="N24" s="7" t="s">
        <v>14</v>
      </c>
      <c r="O24" s="7" t="s">
        <v>15</v>
      </c>
      <c r="P24" s="10">
        <v>42196</v>
      </c>
      <c r="Q24" s="7">
        <v>57</v>
      </c>
      <c r="R24" s="7">
        <v>30</v>
      </c>
      <c r="S24" s="7">
        <f t="shared" si="0"/>
        <v>1710</v>
      </c>
    </row>
    <row r="25" spans="10:19" ht="16.5" x14ac:dyDescent="0.3">
      <c r="J25" s="6" t="s">
        <v>76</v>
      </c>
      <c r="K25" s="6" t="s">
        <v>17</v>
      </c>
      <c r="L25" s="6" t="s">
        <v>68</v>
      </c>
      <c r="M25" s="6" t="s">
        <v>69</v>
      </c>
      <c r="N25" s="6" t="s">
        <v>70</v>
      </c>
      <c r="O25" s="6" t="s">
        <v>71</v>
      </c>
      <c r="P25" s="9">
        <v>42297</v>
      </c>
      <c r="Q25" s="6">
        <v>86</v>
      </c>
      <c r="R25" s="6">
        <v>1.9</v>
      </c>
      <c r="S25" s="6">
        <f t="shared" si="0"/>
        <v>163.4</v>
      </c>
    </row>
    <row r="26" spans="10:19" ht="16.5" x14ac:dyDescent="0.3">
      <c r="J26" s="7" t="s">
        <v>77</v>
      </c>
      <c r="K26" s="7" t="s">
        <v>28</v>
      </c>
      <c r="L26" s="7" t="s">
        <v>34</v>
      </c>
      <c r="M26" s="7" t="s">
        <v>35</v>
      </c>
      <c r="N26" s="7" t="s">
        <v>36</v>
      </c>
      <c r="O26" s="7" t="s">
        <v>37</v>
      </c>
      <c r="P26" s="10">
        <v>42195</v>
      </c>
      <c r="Q26" s="7">
        <v>59</v>
      </c>
      <c r="R26" s="7">
        <v>1.25</v>
      </c>
      <c r="S26" s="7">
        <f t="shared" si="0"/>
        <v>73.75</v>
      </c>
    </row>
    <row r="27" spans="10:19" ht="16.5" x14ac:dyDescent="0.3">
      <c r="J27" s="6" t="s">
        <v>78</v>
      </c>
      <c r="K27" s="6" t="s">
        <v>23</v>
      </c>
      <c r="L27" s="6" t="s">
        <v>24</v>
      </c>
      <c r="M27" s="6" t="s">
        <v>25</v>
      </c>
      <c r="N27" s="6" t="s">
        <v>14</v>
      </c>
      <c r="O27" s="6" t="s">
        <v>26</v>
      </c>
      <c r="P27" s="9">
        <v>42057</v>
      </c>
      <c r="Q27" s="6">
        <v>59</v>
      </c>
      <c r="R27" s="6">
        <v>4.5</v>
      </c>
      <c r="S27" s="6">
        <f t="shared" si="0"/>
        <v>265.5</v>
      </c>
    </row>
    <row r="28" spans="10:19" ht="16.5" x14ac:dyDescent="0.3">
      <c r="J28" s="7" t="s">
        <v>79</v>
      </c>
      <c r="K28" s="7" t="s">
        <v>80</v>
      </c>
      <c r="L28" s="7" t="s">
        <v>81</v>
      </c>
      <c r="M28" s="7" t="s">
        <v>82</v>
      </c>
      <c r="N28" s="7" t="s">
        <v>83</v>
      </c>
      <c r="O28" s="7" t="s">
        <v>84</v>
      </c>
      <c r="P28" s="10">
        <v>42196</v>
      </c>
      <c r="Q28" s="7">
        <v>99</v>
      </c>
      <c r="R28" s="7">
        <v>0.92</v>
      </c>
      <c r="S28" s="7">
        <f t="shared" si="0"/>
        <v>91.08</v>
      </c>
    </row>
    <row r="29" spans="10:19" ht="16.5" x14ac:dyDescent="0.3">
      <c r="J29" s="6" t="s">
        <v>85</v>
      </c>
      <c r="K29" s="6" t="s">
        <v>17</v>
      </c>
      <c r="L29" s="6" t="s">
        <v>61</v>
      </c>
      <c r="M29" s="6" t="s">
        <v>62</v>
      </c>
      <c r="N29" s="6" t="s">
        <v>31</v>
      </c>
      <c r="O29" s="6" t="s">
        <v>63</v>
      </c>
      <c r="P29" s="9">
        <v>42199</v>
      </c>
      <c r="Q29" s="6">
        <v>95</v>
      </c>
      <c r="R29" s="6">
        <v>81</v>
      </c>
      <c r="S29" s="6">
        <f t="shared" si="0"/>
        <v>7695</v>
      </c>
    </row>
    <row r="30" spans="10:19" ht="16.5" x14ac:dyDescent="0.3">
      <c r="J30" s="7" t="s">
        <v>86</v>
      </c>
      <c r="K30" s="7" t="s">
        <v>23</v>
      </c>
      <c r="L30" s="7" t="s">
        <v>87</v>
      </c>
      <c r="M30" s="7" t="s">
        <v>88</v>
      </c>
      <c r="N30" s="7" t="s">
        <v>83</v>
      </c>
      <c r="O30" s="7" t="s">
        <v>89</v>
      </c>
      <c r="P30" s="10">
        <v>42290</v>
      </c>
      <c r="Q30" s="7">
        <v>83</v>
      </c>
      <c r="R30" s="7">
        <v>2.5</v>
      </c>
      <c r="S30" s="7">
        <f t="shared" si="0"/>
        <v>207.5</v>
      </c>
    </row>
    <row r="31" spans="10:19" ht="16.5" x14ac:dyDescent="0.3">
      <c r="J31" s="6" t="s">
        <v>90</v>
      </c>
      <c r="K31" s="6" t="s">
        <v>17</v>
      </c>
      <c r="L31" s="6" t="s">
        <v>91</v>
      </c>
      <c r="M31" s="6" t="s">
        <v>92</v>
      </c>
      <c r="N31" s="6" t="s">
        <v>93</v>
      </c>
      <c r="O31" s="6" t="s">
        <v>94</v>
      </c>
      <c r="P31" s="9">
        <v>42076</v>
      </c>
      <c r="Q31" s="6">
        <v>82</v>
      </c>
      <c r="R31" s="6">
        <v>12</v>
      </c>
      <c r="S31" s="6">
        <f t="shared" si="0"/>
        <v>984</v>
      </c>
    </row>
    <row r="32" spans="10:19" ht="16.5" x14ac:dyDescent="0.3">
      <c r="J32" s="7" t="s">
        <v>95</v>
      </c>
      <c r="K32" s="7" t="s">
        <v>45</v>
      </c>
      <c r="L32" s="7" t="s">
        <v>46</v>
      </c>
      <c r="M32" s="7" t="s">
        <v>47</v>
      </c>
      <c r="N32" s="7" t="s">
        <v>48</v>
      </c>
      <c r="O32" s="7" t="s">
        <v>49</v>
      </c>
      <c r="P32" s="10">
        <v>42064</v>
      </c>
      <c r="Q32" s="7">
        <v>67</v>
      </c>
      <c r="R32" s="7">
        <v>1.1599999999999999</v>
      </c>
      <c r="S32" s="7">
        <f t="shared" si="0"/>
        <v>77.72</v>
      </c>
    </row>
    <row r="33" spans="10:19" ht="16.5" x14ac:dyDescent="0.3">
      <c r="J33" s="6" t="s">
        <v>96</v>
      </c>
      <c r="K33" s="6" t="s">
        <v>17</v>
      </c>
      <c r="L33" s="6" t="s">
        <v>18</v>
      </c>
      <c r="M33" s="6" t="s">
        <v>19</v>
      </c>
      <c r="N33" s="6" t="s">
        <v>20</v>
      </c>
      <c r="O33" s="6" t="s">
        <v>21</v>
      </c>
      <c r="P33" s="9">
        <v>42302</v>
      </c>
      <c r="Q33" s="6">
        <v>87</v>
      </c>
      <c r="R33" s="6">
        <v>6.5</v>
      </c>
      <c r="S33" s="6">
        <f t="shared" si="0"/>
        <v>565.5</v>
      </c>
    </row>
    <row r="34" spans="10:19" ht="16.5" x14ac:dyDescent="0.3">
      <c r="J34" s="7" t="s">
        <v>97</v>
      </c>
      <c r="K34" s="7" t="s">
        <v>17</v>
      </c>
      <c r="L34" s="7" t="s">
        <v>91</v>
      </c>
      <c r="M34" s="7" t="s">
        <v>92</v>
      </c>
      <c r="N34" s="7" t="s">
        <v>93</v>
      </c>
      <c r="O34" s="7" t="s">
        <v>94</v>
      </c>
      <c r="P34" s="10">
        <v>42009</v>
      </c>
      <c r="Q34" s="7">
        <v>83</v>
      </c>
      <c r="R34" s="7">
        <v>12</v>
      </c>
      <c r="S34" s="7">
        <f t="shared" si="0"/>
        <v>996</v>
      </c>
    </row>
    <row r="35" spans="10:19" ht="16.5" x14ac:dyDescent="0.3">
      <c r="J35" s="6" t="s">
        <v>98</v>
      </c>
      <c r="K35" s="6" t="s">
        <v>17</v>
      </c>
      <c r="L35" s="6" t="s">
        <v>18</v>
      </c>
      <c r="M35" s="6" t="s">
        <v>19</v>
      </c>
      <c r="N35" s="6" t="s">
        <v>20</v>
      </c>
      <c r="O35" s="6" t="s">
        <v>21</v>
      </c>
      <c r="P35" s="9">
        <v>42158</v>
      </c>
      <c r="Q35" s="6">
        <v>79</v>
      </c>
      <c r="R35" s="6">
        <v>6.5</v>
      </c>
      <c r="S35" s="6">
        <f t="shared" si="0"/>
        <v>513.5</v>
      </c>
    </row>
    <row r="36" spans="10:19" ht="16.5" x14ac:dyDescent="0.3">
      <c r="J36" s="7" t="s">
        <v>99</v>
      </c>
      <c r="K36" s="7" t="s">
        <v>28</v>
      </c>
      <c r="L36" s="7" t="s">
        <v>29</v>
      </c>
      <c r="M36" s="7" t="s">
        <v>30</v>
      </c>
      <c r="N36" s="7" t="s">
        <v>31</v>
      </c>
      <c r="O36" s="7" t="s">
        <v>32</v>
      </c>
      <c r="P36" s="10">
        <v>42362</v>
      </c>
      <c r="Q36" s="7">
        <v>66</v>
      </c>
      <c r="R36" s="7">
        <v>16.63</v>
      </c>
      <c r="S36" s="7">
        <f t="shared" si="0"/>
        <v>1097.58</v>
      </c>
    </row>
    <row r="37" spans="10:19" ht="16.5" x14ac:dyDescent="0.3">
      <c r="J37" s="6" t="s">
        <v>100</v>
      </c>
      <c r="K37" s="6" t="s">
        <v>28</v>
      </c>
      <c r="L37" s="6" t="s">
        <v>34</v>
      </c>
      <c r="M37" s="6" t="s">
        <v>35</v>
      </c>
      <c r="N37" s="6" t="s">
        <v>36</v>
      </c>
      <c r="O37" s="6" t="s">
        <v>37</v>
      </c>
      <c r="P37" s="9">
        <v>42031</v>
      </c>
      <c r="Q37" s="6">
        <v>80</v>
      </c>
      <c r="R37" s="6">
        <v>1.25</v>
      </c>
      <c r="S37" s="6">
        <f t="shared" si="0"/>
        <v>100</v>
      </c>
    </row>
    <row r="38" spans="10:19" ht="16.5" x14ac:dyDescent="0.3">
      <c r="J38" s="7" t="s">
        <v>101</v>
      </c>
      <c r="K38" s="7" t="s">
        <v>23</v>
      </c>
      <c r="L38" s="7" t="s">
        <v>102</v>
      </c>
      <c r="M38" s="7" t="s">
        <v>103</v>
      </c>
      <c r="N38" s="7" t="s">
        <v>104</v>
      </c>
      <c r="O38" s="7" t="s">
        <v>105</v>
      </c>
      <c r="P38" s="10">
        <v>42140</v>
      </c>
      <c r="Q38" s="7">
        <v>64</v>
      </c>
      <c r="R38" s="7">
        <v>17</v>
      </c>
      <c r="S38" s="7">
        <f t="shared" si="0"/>
        <v>1088</v>
      </c>
    </row>
    <row r="39" spans="10:19" ht="16.5" x14ac:dyDescent="0.3">
      <c r="J39" s="6" t="s">
        <v>106</v>
      </c>
      <c r="K39" s="6" t="s">
        <v>17</v>
      </c>
      <c r="L39" s="6" t="s">
        <v>107</v>
      </c>
      <c r="M39" s="6" t="s">
        <v>108</v>
      </c>
      <c r="N39" s="6" t="s">
        <v>104</v>
      </c>
      <c r="O39" s="6" t="s">
        <v>109</v>
      </c>
      <c r="P39" s="9">
        <v>42339</v>
      </c>
      <c r="Q39" s="6">
        <v>83</v>
      </c>
      <c r="R39" s="6">
        <v>9</v>
      </c>
      <c r="S39" s="6">
        <f t="shared" si="0"/>
        <v>747</v>
      </c>
    </row>
    <row r="40" spans="10:19" ht="16.5" x14ac:dyDescent="0.3">
      <c r="J40" s="7" t="s">
        <v>110</v>
      </c>
      <c r="K40" s="7" t="s">
        <v>17</v>
      </c>
      <c r="L40" s="7" t="s">
        <v>68</v>
      </c>
      <c r="M40" s="7" t="s">
        <v>69</v>
      </c>
      <c r="N40" s="7" t="s">
        <v>70</v>
      </c>
      <c r="O40" s="7" t="s">
        <v>71</v>
      </c>
      <c r="P40" s="10">
        <v>42363</v>
      </c>
      <c r="Q40" s="7">
        <v>84</v>
      </c>
      <c r="R40" s="7">
        <v>1.9</v>
      </c>
      <c r="S40" s="7">
        <f t="shared" si="0"/>
        <v>159.6</v>
      </c>
    </row>
    <row r="41" spans="10:19" ht="16.5" x14ac:dyDescent="0.3">
      <c r="J41" s="6" t="s">
        <v>111</v>
      </c>
      <c r="K41" s="6" t="s">
        <v>17</v>
      </c>
      <c r="L41" s="6" t="s">
        <v>91</v>
      </c>
      <c r="M41" s="6" t="s">
        <v>92</v>
      </c>
      <c r="N41" s="6" t="s">
        <v>93</v>
      </c>
      <c r="O41" s="6" t="s">
        <v>94</v>
      </c>
      <c r="P41" s="9">
        <v>42114</v>
      </c>
      <c r="Q41" s="6">
        <v>82</v>
      </c>
      <c r="R41" s="6">
        <v>12</v>
      </c>
      <c r="S41" s="6">
        <f t="shared" si="0"/>
        <v>984</v>
      </c>
    </row>
    <row r="42" spans="10:19" ht="16.5" x14ac:dyDescent="0.3">
      <c r="J42" s="7" t="s">
        <v>112</v>
      </c>
      <c r="K42" s="7" t="s">
        <v>17</v>
      </c>
      <c r="L42" s="7" t="s">
        <v>68</v>
      </c>
      <c r="M42" s="7" t="s">
        <v>69</v>
      </c>
      <c r="N42" s="7" t="s">
        <v>70</v>
      </c>
      <c r="O42" s="7" t="s">
        <v>71</v>
      </c>
      <c r="P42" s="10">
        <v>42357</v>
      </c>
      <c r="Q42" s="7">
        <v>51</v>
      </c>
      <c r="R42" s="7">
        <v>1.9</v>
      </c>
      <c r="S42" s="7">
        <f t="shared" si="0"/>
        <v>96.899999999999991</v>
      </c>
    </row>
    <row r="43" spans="10:19" ht="16.5" x14ac:dyDescent="0.3">
      <c r="J43" s="6" t="s">
        <v>113</v>
      </c>
      <c r="K43" s="6" t="s">
        <v>23</v>
      </c>
      <c r="L43" s="6" t="s">
        <v>87</v>
      </c>
      <c r="M43" s="6" t="s">
        <v>88</v>
      </c>
      <c r="N43" s="6" t="s">
        <v>83</v>
      </c>
      <c r="O43" s="6" t="s">
        <v>89</v>
      </c>
      <c r="P43" s="9">
        <v>42212</v>
      </c>
      <c r="Q43" s="6">
        <v>100</v>
      </c>
      <c r="R43" s="6">
        <v>2.5</v>
      </c>
      <c r="S43" s="6">
        <f t="shared" si="0"/>
        <v>250</v>
      </c>
    </row>
    <row r="44" spans="10:19" ht="16.5" x14ac:dyDescent="0.3">
      <c r="J44" s="7" t="s">
        <v>114</v>
      </c>
      <c r="K44" s="7" t="s">
        <v>23</v>
      </c>
      <c r="L44" s="7" t="s">
        <v>24</v>
      </c>
      <c r="M44" s="7" t="s">
        <v>25</v>
      </c>
      <c r="N44" s="7" t="s">
        <v>14</v>
      </c>
      <c r="O44" s="7" t="s">
        <v>26</v>
      </c>
      <c r="P44" s="10">
        <v>42126</v>
      </c>
      <c r="Q44" s="7">
        <v>55</v>
      </c>
      <c r="R44" s="7">
        <v>4.5</v>
      </c>
      <c r="S44" s="7">
        <f t="shared" si="0"/>
        <v>247.5</v>
      </c>
    </row>
    <row r="45" spans="10:19" ht="16.5" x14ac:dyDescent="0.3">
      <c r="J45" s="6" t="s">
        <v>115</v>
      </c>
      <c r="K45" s="6" t="s">
        <v>28</v>
      </c>
      <c r="L45" s="6" t="s">
        <v>55</v>
      </c>
      <c r="M45" s="6" t="s">
        <v>56</v>
      </c>
      <c r="N45" s="6" t="s">
        <v>36</v>
      </c>
      <c r="O45" s="6" t="s">
        <v>57</v>
      </c>
      <c r="P45" s="9">
        <v>42267</v>
      </c>
      <c r="Q45" s="6">
        <v>90</v>
      </c>
      <c r="R45" s="6">
        <v>9</v>
      </c>
      <c r="S45" s="6">
        <f t="shared" si="0"/>
        <v>810</v>
      </c>
    </row>
    <row r="46" spans="10:19" ht="16.5" x14ac:dyDescent="0.3">
      <c r="J46" s="7" t="s">
        <v>116</v>
      </c>
      <c r="K46" s="7" t="s">
        <v>28</v>
      </c>
      <c r="L46" s="7" t="s">
        <v>55</v>
      </c>
      <c r="M46" s="7" t="s">
        <v>56</v>
      </c>
      <c r="N46" s="7" t="s">
        <v>36</v>
      </c>
      <c r="O46" s="7" t="s">
        <v>57</v>
      </c>
      <c r="P46" s="10">
        <v>42020</v>
      </c>
      <c r="Q46" s="7">
        <v>66</v>
      </c>
      <c r="R46" s="7">
        <v>9</v>
      </c>
      <c r="S46" s="7">
        <f t="shared" si="0"/>
        <v>594</v>
      </c>
    </row>
    <row r="47" spans="10:19" ht="16.5" x14ac:dyDescent="0.3">
      <c r="J47" s="6" t="s">
        <v>117</v>
      </c>
      <c r="K47" s="6" t="s">
        <v>11</v>
      </c>
      <c r="L47" s="6" t="s">
        <v>39</v>
      </c>
      <c r="M47" s="6" t="s">
        <v>40</v>
      </c>
      <c r="N47" s="6" t="s">
        <v>20</v>
      </c>
      <c r="O47" s="6" t="s">
        <v>41</v>
      </c>
      <c r="P47" s="9">
        <v>42198</v>
      </c>
      <c r="Q47" s="6">
        <v>97</v>
      </c>
      <c r="R47" s="6">
        <v>1.94</v>
      </c>
      <c r="S47" s="6">
        <f t="shared" si="0"/>
        <v>188.18</v>
      </c>
    </row>
    <row r="48" spans="10:19" ht="16.5" x14ac:dyDescent="0.3">
      <c r="J48" s="7" t="s">
        <v>118</v>
      </c>
      <c r="K48" s="7" t="s">
        <v>28</v>
      </c>
      <c r="L48" s="7" t="s">
        <v>51</v>
      </c>
      <c r="M48" s="7" t="s">
        <v>52</v>
      </c>
      <c r="N48" s="7" t="s">
        <v>48</v>
      </c>
      <c r="O48" s="7" t="s">
        <v>53</v>
      </c>
      <c r="P48" s="10">
        <v>42237</v>
      </c>
      <c r="Q48" s="7">
        <v>64</v>
      </c>
      <c r="R48" s="7">
        <v>3.5</v>
      </c>
      <c r="S48" s="7">
        <f t="shared" si="0"/>
        <v>224</v>
      </c>
    </row>
    <row r="49" spans="10:19" ht="16.5" x14ac:dyDescent="0.3">
      <c r="J49" s="6" t="s">
        <v>119</v>
      </c>
      <c r="K49" s="6" t="s">
        <v>23</v>
      </c>
      <c r="L49" s="6" t="s">
        <v>87</v>
      </c>
      <c r="M49" s="6" t="s">
        <v>88</v>
      </c>
      <c r="N49" s="6" t="s">
        <v>83</v>
      </c>
      <c r="O49" s="6" t="s">
        <v>89</v>
      </c>
      <c r="P49" s="9">
        <v>42093</v>
      </c>
      <c r="Q49" s="6">
        <v>63</v>
      </c>
      <c r="R49" s="6">
        <v>2.5</v>
      </c>
      <c r="S49" s="6">
        <f t="shared" si="0"/>
        <v>157.5</v>
      </c>
    </row>
    <row r="50" spans="10:19" ht="16.5" x14ac:dyDescent="0.3">
      <c r="J50" s="7" t="s">
        <v>120</v>
      </c>
      <c r="K50" s="7" t="s">
        <v>17</v>
      </c>
      <c r="L50" s="7" t="s">
        <v>61</v>
      </c>
      <c r="M50" s="7" t="s">
        <v>62</v>
      </c>
      <c r="N50" s="7" t="s">
        <v>31</v>
      </c>
      <c r="O50" s="7" t="s">
        <v>63</v>
      </c>
      <c r="P50" s="10">
        <v>42273</v>
      </c>
      <c r="Q50" s="7">
        <v>80</v>
      </c>
      <c r="R50" s="7">
        <v>81</v>
      </c>
      <c r="S50" s="7">
        <f t="shared" si="0"/>
        <v>6480</v>
      </c>
    </row>
    <row r="51" spans="10:19" ht="16.5" x14ac:dyDescent="0.3">
      <c r="J51" s="6" t="s">
        <v>121</v>
      </c>
      <c r="K51" s="6" t="s">
        <v>17</v>
      </c>
      <c r="L51" s="6" t="s">
        <v>122</v>
      </c>
      <c r="M51" s="6" t="s">
        <v>123</v>
      </c>
      <c r="N51" s="6" t="s">
        <v>93</v>
      </c>
      <c r="O51" s="6" t="s">
        <v>124</v>
      </c>
      <c r="P51" s="9">
        <v>42303</v>
      </c>
      <c r="Q51" s="6">
        <v>67</v>
      </c>
      <c r="R51" s="6">
        <v>19</v>
      </c>
      <c r="S51" s="6">
        <f t="shared" si="0"/>
        <v>1273</v>
      </c>
    </row>
    <row r="52" spans="10:19" ht="16.5" x14ac:dyDescent="0.3">
      <c r="J52" s="7" t="s">
        <v>125</v>
      </c>
      <c r="K52" s="7" t="s">
        <v>28</v>
      </c>
      <c r="L52" s="7" t="s">
        <v>51</v>
      </c>
      <c r="M52" s="7" t="s">
        <v>52</v>
      </c>
      <c r="N52" s="7" t="s">
        <v>48</v>
      </c>
      <c r="O52" s="7" t="s">
        <v>53</v>
      </c>
      <c r="P52" s="10">
        <v>42108</v>
      </c>
      <c r="Q52" s="7">
        <v>79</v>
      </c>
      <c r="R52" s="7">
        <v>3.5</v>
      </c>
      <c r="S52" s="7">
        <f t="shared" si="0"/>
        <v>276.5</v>
      </c>
    </row>
    <row r="53" spans="10:19" ht="16.5" x14ac:dyDescent="0.3">
      <c r="J53" s="6" t="s">
        <v>126</v>
      </c>
      <c r="K53" s="6" t="s">
        <v>17</v>
      </c>
      <c r="L53" s="6" t="s">
        <v>91</v>
      </c>
      <c r="M53" s="6" t="s">
        <v>92</v>
      </c>
      <c r="N53" s="6" t="s">
        <v>93</v>
      </c>
      <c r="O53" s="6" t="s">
        <v>94</v>
      </c>
      <c r="P53" s="9">
        <v>42335</v>
      </c>
      <c r="Q53" s="6">
        <v>97</v>
      </c>
      <c r="R53" s="6">
        <v>12</v>
      </c>
      <c r="S53" s="6">
        <f t="shared" si="0"/>
        <v>1164</v>
      </c>
    </row>
    <row r="54" spans="10:19" ht="16.5" x14ac:dyDescent="0.3">
      <c r="J54" s="7" t="s">
        <v>127</v>
      </c>
      <c r="K54" s="7" t="s">
        <v>28</v>
      </c>
      <c r="L54" s="7" t="s">
        <v>29</v>
      </c>
      <c r="M54" s="7" t="s">
        <v>30</v>
      </c>
      <c r="N54" s="7" t="s">
        <v>31</v>
      </c>
      <c r="O54" s="7" t="s">
        <v>32</v>
      </c>
      <c r="P54" s="10">
        <v>42184</v>
      </c>
      <c r="Q54" s="7">
        <v>89</v>
      </c>
      <c r="R54" s="7">
        <v>16.63</v>
      </c>
      <c r="S54" s="7">
        <f t="shared" si="0"/>
        <v>1480.07</v>
      </c>
    </row>
    <row r="55" spans="10:19" ht="16.5" x14ac:dyDescent="0.3">
      <c r="J55" s="6" t="s">
        <v>128</v>
      </c>
      <c r="K55" s="6" t="s">
        <v>11</v>
      </c>
      <c r="L55" s="6" t="s">
        <v>39</v>
      </c>
      <c r="M55" s="6" t="s">
        <v>40</v>
      </c>
      <c r="N55" s="6" t="s">
        <v>20</v>
      </c>
      <c r="O55" s="6" t="s">
        <v>41</v>
      </c>
      <c r="P55" s="9">
        <v>42166</v>
      </c>
      <c r="Q55" s="6">
        <v>78</v>
      </c>
      <c r="R55" s="6">
        <v>1.94</v>
      </c>
      <c r="S55" s="6">
        <f t="shared" si="0"/>
        <v>151.32</v>
      </c>
    </row>
    <row r="56" spans="10:19" ht="16.5" x14ac:dyDescent="0.3">
      <c r="J56" s="7" t="s">
        <v>129</v>
      </c>
      <c r="K56" s="7" t="s">
        <v>23</v>
      </c>
      <c r="L56" s="7" t="s">
        <v>24</v>
      </c>
      <c r="M56" s="7" t="s">
        <v>25</v>
      </c>
      <c r="N56" s="7" t="s">
        <v>14</v>
      </c>
      <c r="O56" s="7" t="s">
        <v>26</v>
      </c>
      <c r="P56" s="10">
        <v>42350</v>
      </c>
      <c r="Q56" s="7">
        <v>84</v>
      </c>
      <c r="R56" s="7">
        <v>4.5</v>
      </c>
      <c r="S56" s="7">
        <f t="shared" si="0"/>
        <v>378</v>
      </c>
    </row>
    <row r="57" spans="10:19" ht="16.5" x14ac:dyDescent="0.3">
      <c r="J57" s="6" t="s">
        <v>130</v>
      </c>
      <c r="K57" s="6" t="s">
        <v>17</v>
      </c>
      <c r="L57" s="6" t="s">
        <v>107</v>
      </c>
      <c r="M57" s="6" t="s">
        <v>108</v>
      </c>
      <c r="N57" s="6" t="s">
        <v>104</v>
      </c>
      <c r="O57" s="6" t="s">
        <v>109</v>
      </c>
      <c r="P57" s="9">
        <v>42287</v>
      </c>
      <c r="Q57" s="6">
        <v>91</v>
      </c>
      <c r="R57" s="6">
        <v>9</v>
      </c>
      <c r="S57" s="6">
        <f t="shared" si="0"/>
        <v>819</v>
      </c>
    </row>
    <row r="58" spans="10:19" ht="16.5" x14ac:dyDescent="0.3">
      <c r="J58" s="7" t="s">
        <v>131</v>
      </c>
      <c r="K58" s="7" t="s">
        <v>28</v>
      </c>
      <c r="L58" s="7" t="s">
        <v>55</v>
      </c>
      <c r="M58" s="7" t="s">
        <v>56</v>
      </c>
      <c r="N58" s="7" t="s">
        <v>36</v>
      </c>
      <c r="O58" s="7" t="s">
        <v>57</v>
      </c>
      <c r="P58" s="10">
        <v>42293</v>
      </c>
      <c r="Q58" s="7">
        <v>98</v>
      </c>
      <c r="R58" s="7">
        <v>9</v>
      </c>
      <c r="S58" s="7">
        <f t="shared" si="0"/>
        <v>882</v>
      </c>
    </row>
    <row r="59" spans="10:19" ht="16.5" x14ac:dyDescent="0.3">
      <c r="J59" s="6" t="s">
        <v>132</v>
      </c>
      <c r="K59" s="6" t="s">
        <v>17</v>
      </c>
      <c r="L59" s="6" t="s">
        <v>91</v>
      </c>
      <c r="M59" s="6" t="s">
        <v>92</v>
      </c>
      <c r="N59" s="6" t="s">
        <v>93</v>
      </c>
      <c r="O59" s="6" t="s">
        <v>94</v>
      </c>
      <c r="P59" s="9">
        <v>42316</v>
      </c>
      <c r="Q59" s="6">
        <v>69</v>
      </c>
      <c r="R59" s="6">
        <v>12</v>
      </c>
      <c r="S59" s="6">
        <f t="shared" si="0"/>
        <v>828</v>
      </c>
    </row>
    <row r="60" spans="10:19" ht="16.5" x14ac:dyDescent="0.3">
      <c r="J60" s="7" t="s">
        <v>133</v>
      </c>
      <c r="K60" s="7" t="s">
        <v>17</v>
      </c>
      <c r="L60" s="7" t="s">
        <v>122</v>
      </c>
      <c r="M60" s="7" t="s">
        <v>123</v>
      </c>
      <c r="N60" s="7" t="s">
        <v>93</v>
      </c>
      <c r="O60" s="7" t="s">
        <v>124</v>
      </c>
      <c r="P60" s="10">
        <v>42046</v>
      </c>
      <c r="Q60" s="7">
        <v>67</v>
      </c>
      <c r="R60" s="7">
        <v>19</v>
      </c>
      <c r="S60" s="7">
        <f t="shared" si="0"/>
        <v>1273</v>
      </c>
    </row>
    <row r="61" spans="10:19" ht="16.5" x14ac:dyDescent="0.3">
      <c r="J61" s="6" t="s">
        <v>134</v>
      </c>
      <c r="K61" s="6" t="s">
        <v>17</v>
      </c>
      <c r="L61" s="6" t="s">
        <v>68</v>
      </c>
      <c r="M61" s="6" t="s">
        <v>69</v>
      </c>
      <c r="N61" s="6" t="s">
        <v>70</v>
      </c>
      <c r="O61" s="6" t="s">
        <v>71</v>
      </c>
      <c r="P61" s="9">
        <v>42159</v>
      </c>
      <c r="Q61" s="6">
        <v>73</v>
      </c>
      <c r="R61" s="6">
        <v>1.9</v>
      </c>
      <c r="S61" s="6">
        <f t="shared" si="0"/>
        <v>138.69999999999999</v>
      </c>
    </row>
    <row r="62" spans="10:19" ht="16.5" x14ac:dyDescent="0.3">
      <c r="J62" s="7" t="s">
        <v>135</v>
      </c>
      <c r="K62" s="7" t="s">
        <v>23</v>
      </c>
      <c r="L62" s="7" t="s">
        <v>24</v>
      </c>
      <c r="M62" s="7" t="s">
        <v>25</v>
      </c>
      <c r="N62" s="7" t="s">
        <v>14</v>
      </c>
      <c r="O62" s="7" t="s">
        <v>26</v>
      </c>
      <c r="P62" s="10">
        <v>42219</v>
      </c>
      <c r="Q62" s="7">
        <v>93</v>
      </c>
      <c r="R62" s="7">
        <v>4.5</v>
      </c>
      <c r="S62" s="7">
        <f t="shared" si="0"/>
        <v>418.5</v>
      </c>
    </row>
    <row r="63" spans="10:19" ht="16.5" x14ac:dyDescent="0.3">
      <c r="J63" s="6" t="s">
        <v>136</v>
      </c>
      <c r="K63" s="6" t="s">
        <v>45</v>
      </c>
      <c r="L63" s="6" t="s">
        <v>46</v>
      </c>
      <c r="M63" s="6" t="s">
        <v>47</v>
      </c>
      <c r="N63" s="6" t="s">
        <v>48</v>
      </c>
      <c r="O63" s="6" t="s">
        <v>49</v>
      </c>
      <c r="P63" s="9">
        <v>42358</v>
      </c>
      <c r="Q63" s="6">
        <v>97</v>
      </c>
      <c r="R63" s="6">
        <v>1.1599999999999999</v>
      </c>
      <c r="S63" s="6">
        <f t="shared" si="0"/>
        <v>112.52</v>
      </c>
    </row>
    <row r="64" spans="10:19" ht="16.5" x14ac:dyDescent="0.3">
      <c r="J64" s="7" t="s">
        <v>137</v>
      </c>
      <c r="K64" s="7" t="s">
        <v>17</v>
      </c>
      <c r="L64" s="7" t="s">
        <v>122</v>
      </c>
      <c r="M64" s="7" t="s">
        <v>123</v>
      </c>
      <c r="N64" s="7" t="s">
        <v>93</v>
      </c>
      <c r="O64" s="7" t="s">
        <v>124</v>
      </c>
      <c r="P64" s="10">
        <v>42232</v>
      </c>
      <c r="Q64" s="7">
        <v>77</v>
      </c>
      <c r="R64" s="7">
        <v>19</v>
      </c>
      <c r="S64" s="7">
        <f t="shared" si="0"/>
        <v>1463</v>
      </c>
    </row>
    <row r="65" spans="10:19" ht="16.5" x14ac:dyDescent="0.3">
      <c r="J65" s="6" t="s">
        <v>138</v>
      </c>
      <c r="K65" s="6" t="s">
        <v>23</v>
      </c>
      <c r="L65" s="6" t="s">
        <v>87</v>
      </c>
      <c r="M65" s="6" t="s">
        <v>88</v>
      </c>
      <c r="N65" s="6" t="s">
        <v>83</v>
      </c>
      <c r="O65" s="6" t="s">
        <v>89</v>
      </c>
      <c r="P65" s="9">
        <v>42046</v>
      </c>
      <c r="Q65" s="6">
        <v>78</v>
      </c>
      <c r="R65" s="6">
        <v>2.5</v>
      </c>
      <c r="S65" s="6">
        <f t="shared" si="0"/>
        <v>195</v>
      </c>
    </row>
    <row r="66" spans="10:19" ht="16.5" x14ac:dyDescent="0.3">
      <c r="J66" s="7" t="s">
        <v>139</v>
      </c>
      <c r="K66" s="7" t="s">
        <v>23</v>
      </c>
      <c r="L66" s="7" t="s">
        <v>24</v>
      </c>
      <c r="M66" s="7" t="s">
        <v>25</v>
      </c>
      <c r="N66" s="7" t="s">
        <v>14</v>
      </c>
      <c r="O66" s="7" t="s">
        <v>26</v>
      </c>
      <c r="P66" s="10">
        <v>42307</v>
      </c>
      <c r="Q66" s="7">
        <v>73</v>
      </c>
      <c r="R66" s="7">
        <v>4.5</v>
      </c>
      <c r="S66" s="7">
        <f t="shared" si="0"/>
        <v>328.5</v>
      </c>
    </row>
    <row r="67" spans="10:19" ht="16.5" x14ac:dyDescent="0.3">
      <c r="J67" s="6" t="s">
        <v>140</v>
      </c>
      <c r="K67" s="6" t="s">
        <v>23</v>
      </c>
      <c r="L67" s="6" t="s">
        <v>102</v>
      </c>
      <c r="M67" s="6" t="s">
        <v>103</v>
      </c>
      <c r="N67" s="6" t="s">
        <v>104</v>
      </c>
      <c r="O67" s="6" t="s">
        <v>105</v>
      </c>
      <c r="P67" s="9">
        <v>42319</v>
      </c>
      <c r="Q67" s="6">
        <v>52</v>
      </c>
      <c r="R67" s="6">
        <v>17</v>
      </c>
      <c r="S67" s="6">
        <f t="shared" si="0"/>
        <v>884</v>
      </c>
    </row>
    <row r="68" spans="10:19" ht="16.5" x14ac:dyDescent="0.3">
      <c r="J68" s="7" t="s">
        <v>141</v>
      </c>
      <c r="K68" s="7" t="s">
        <v>11</v>
      </c>
      <c r="L68" s="7" t="s">
        <v>12</v>
      </c>
      <c r="M68" s="7" t="s">
        <v>13</v>
      </c>
      <c r="N68" s="7" t="s">
        <v>14</v>
      </c>
      <c r="O68" s="7" t="s">
        <v>15</v>
      </c>
      <c r="P68" s="10">
        <v>42088</v>
      </c>
      <c r="Q68" s="7">
        <v>80</v>
      </c>
      <c r="R68" s="7">
        <v>30</v>
      </c>
      <c r="S68" s="7">
        <f t="shared" ref="S68:S74" si="1">R68*Q68</f>
        <v>2400</v>
      </c>
    </row>
    <row r="69" spans="10:19" ht="16.5" x14ac:dyDescent="0.3">
      <c r="J69" s="6" t="s">
        <v>142</v>
      </c>
      <c r="K69" s="6" t="s">
        <v>17</v>
      </c>
      <c r="L69" s="6" t="s">
        <v>18</v>
      </c>
      <c r="M69" s="6" t="s">
        <v>19</v>
      </c>
      <c r="N69" s="6" t="s">
        <v>20</v>
      </c>
      <c r="O69" s="6" t="s">
        <v>21</v>
      </c>
      <c r="P69" s="9">
        <v>42013</v>
      </c>
      <c r="Q69" s="6">
        <v>94</v>
      </c>
      <c r="R69" s="6">
        <v>6.5</v>
      </c>
      <c r="S69" s="6">
        <f t="shared" si="1"/>
        <v>611</v>
      </c>
    </row>
    <row r="70" spans="10:19" ht="16.5" x14ac:dyDescent="0.3">
      <c r="J70" s="7" t="s">
        <v>143</v>
      </c>
      <c r="K70" s="7" t="s">
        <v>28</v>
      </c>
      <c r="L70" s="7" t="s">
        <v>34</v>
      </c>
      <c r="M70" s="7" t="s">
        <v>35</v>
      </c>
      <c r="N70" s="7" t="s">
        <v>36</v>
      </c>
      <c r="O70" s="7" t="s">
        <v>37</v>
      </c>
      <c r="P70" s="10">
        <v>42141</v>
      </c>
      <c r="Q70" s="7">
        <v>66</v>
      </c>
      <c r="R70" s="7">
        <v>1.25</v>
      </c>
      <c r="S70" s="7">
        <f t="shared" si="1"/>
        <v>82.5</v>
      </c>
    </row>
    <row r="71" spans="10:19" ht="16.5" x14ac:dyDescent="0.3">
      <c r="J71" s="6" t="s">
        <v>144</v>
      </c>
      <c r="K71" s="6" t="s">
        <v>23</v>
      </c>
      <c r="L71" s="6" t="s">
        <v>24</v>
      </c>
      <c r="M71" s="6" t="s">
        <v>25</v>
      </c>
      <c r="N71" s="6" t="s">
        <v>14</v>
      </c>
      <c r="O71" s="6" t="s">
        <v>26</v>
      </c>
      <c r="P71" s="9">
        <v>42228</v>
      </c>
      <c r="Q71" s="6">
        <v>58</v>
      </c>
      <c r="R71" s="6">
        <v>4.5</v>
      </c>
      <c r="S71" s="6">
        <f t="shared" si="1"/>
        <v>261</v>
      </c>
    </row>
    <row r="72" spans="10:19" ht="16.5" x14ac:dyDescent="0.3">
      <c r="J72" s="7" t="s">
        <v>145</v>
      </c>
      <c r="K72" s="7" t="s">
        <v>28</v>
      </c>
      <c r="L72" s="7" t="s">
        <v>29</v>
      </c>
      <c r="M72" s="7" t="s">
        <v>30</v>
      </c>
      <c r="N72" s="7" t="s">
        <v>31</v>
      </c>
      <c r="O72" s="7" t="s">
        <v>32</v>
      </c>
      <c r="P72" s="10">
        <v>42335</v>
      </c>
      <c r="Q72" s="7">
        <v>53</v>
      </c>
      <c r="R72" s="7">
        <v>16.63</v>
      </c>
      <c r="S72" s="7">
        <f t="shared" si="1"/>
        <v>881.39</v>
      </c>
    </row>
    <row r="73" spans="10:19" ht="16.5" x14ac:dyDescent="0.3">
      <c r="J73" s="6" t="s">
        <v>146</v>
      </c>
      <c r="K73" s="6" t="s">
        <v>80</v>
      </c>
      <c r="L73" s="6" t="s">
        <v>81</v>
      </c>
      <c r="M73" s="6" t="s">
        <v>82</v>
      </c>
      <c r="N73" s="6" t="s">
        <v>83</v>
      </c>
      <c r="O73" s="6" t="s">
        <v>84</v>
      </c>
      <c r="P73" s="9">
        <v>42363</v>
      </c>
      <c r="Q73" s="6">
        <v>76</v>
      </c>
      <c r="R73" s="6">
        <v>0.92</v>
      </c>
      <c r="S73" s="6">
        <f t="shared" si="1"/>
        <v>69.92</v>
      </c>
    </row>
    <row r="74" spans="10:19" ht="16.5" x14ac:dyDescent="0.3">
      <c r="J74" s="7" t="s">
        <v>10</v>
      </c>
      <c r="K74" s="7" t="s">
        <v>11</v>
      </c>
      <c r="L74" s="7" t="s">
        <v>12</v>
      </c>
      <c r="M74" s="7" t="s">
        <v>13</v>
      </c>
      <c r="N74" s="7" t="s">
        <v>14</v>
      </c>
      <c r="O74" s="7" t="s">
        <v>15</v>
      </c>
      <c r="P74" s="10">
        <v>42025</v>
      </c>
      <c r="Q74" s="7">
        <v>96</v>
      </c>
      <c r="R74" s="7">
        <v>30</v>
      </c>
      <c r="S74" s="7">
        <f t="shared" si="1"/>
        <v>2880</v>
      </c>
    </row>
    <row r="75" spans="10:19" ht="16.5" x14ac:dyDescent="0.3">
      <c r="J75" s="6" t="s">
        <v>16</v>
      </c>
      <c r="K75" s="6" t="s">
        <v>17</v>
      </c>
      <c r="L75" s="6" t="s">
        <v>18</v>
      </c>
      <c r="M75" s="6" t="s">
        <v>19</v>
      </c>
      <c r="N75" s="6" t="s">
        <v>20</v>
      </c>
      <c r="O75" s="6" t="s">
        <v>21</v>
      </c>
      <c r="P75" s="9">
        <v>42125</v>
      </c>
      <c r="Q75" s="6">
        <v>71</v>
      </c>
      <c r="R75" s="6">
        <v>6.5</v>
      </c>
      <c r="S75" s="6">
        <f t="shared" ref="S75:S138" si="2">R75*Q75</f>
        <v>461.5</v>
      </c>
    </row>
    <row r="76" spans="10:19" ht="16.5" x14ac:dyDescent="0.3">
      <c r="J76" s="7" t="s">
        <v>22</v>
      </c>
      <c r="K76" s="7" t="s">
        <v>23</v>
      </c>
      <c r="L76" s="7" t="s">
        <v>24</v>
      </c>
      <c r="M76" s="7" t="s">
        <v>25</v>
      </c>
      <c r="N76" s="7" t="s">
        <v>14</v>
      </c>
      <c r="O76" s="7" t="s">
        <v>26</v>
      </c>
      <c r="P76" s="10">
        <v>42014</v>
      </c>
      <c r="Q76" s="7">
        <v>54</v>
      </c>
      <c r="R76" s="7">
        <v>4.5</v>
      </c>
      <c r="S76" s="7">
        <f t="shared" si="2"/>
        <v>243</v>
      </c>
    </row>
    <row r="77" spans="10:19" ht="16.5" x14ac:dyDescent="0.3">
      <c r="J77" s="6" t="s">
        <v>27</v>
      </c>
      <c r="K77" s="6" t="s">
        <v>28</v>
      </c>
      <c r="L77" s="6" t="s">
        <v>29</v>
      </c>
      <c r="M77" s="6" t="s">
        <v>30</v>
      </c>
      <c r="N77" s="6" t="s">
        <v>31</v>
      </c>
      <c r="O77" s="6" t="s">
        <v>32</v>
      </c>
      <c r="P77" s="9">
        <v>42194</v>
      </c>
      <c r="Q77" s="6">
        <v>96</v>
      </c>
      <c r="R77" s="6">
        <v>16.63</v>
      </c>
      <c r="S77" s="6">
        <f t="shared" si="2"/>
        <v>1596.48</v>
      </c>
    </row>
    <row r="78" spans="10:19" ht="16.5" x14ac:dyDescent="0.3">
      <c r="J78" s="7" t="s">
        <v>33</v>
      </c>
      <c r="K78" s="7" t="s">
        <v>28</v>
      </c>
      <c r="L78" s="7" t="s">
        <v>34</v>
      </c>
      <c r="M78" s="7" t="s">
        <v>35</v>
      </c>
      <c r="N78" s="7" t="s">
        <v>36</v>
      </c>
      <c r="O78" s="7" t="s">
        <v>37</v>
      </c>
      <c r="P78" s="10">
        <v>42017</v>
      </c>
      <c r="Q78" s="7">
        <v>91</v>
      </c>
      <c r="R78" s="7">
        <v>1.25</v>
      </c>
      <c r="S78" s="7">
        <f t="shared" si="2"/>
        <v>113.75</v>
      </c>
    </row>
    <row r="79" spans="10:19" ht="16.5" x14ac:dyDescent="0.3">
      <c r="J79" s="6" t="s">
        <v>38</v>
      </c>
      <c r="K79" s="6" t="s">
        <v>11</v>
      </c>
      <c r="L79" s="6" t="s">
        <v>39</v>
      </c>
      <c r="M79" s="6" t="s">
        <v>40</v>
      </c>
      <c r="N79" s="6" t="s">
        <v>20</v>
      </c>
      <c r="O79" s="6" t="s">
        <v>41</v>
      </c>
      <c r="P79" s="9">
        <v>42369</v>
      </c>
      <c r="Q79" s="6">
        <v>80</v>
      </c>
      <c r="R79" s="6">
        <v>1.94</v>
      </c>
      <c r="S79" s="6">
        <f t="shared" si="2"/>
        <v>155.19999999999999</v>
      </c>
    </row>
    <row r="80" spans="10:19" ht="16.5" x14ac:dyDescent="0.3">
      <c r="J80" s="7" t="s">
        <v>42</v>
      </c>
      <c r="K80" s="7" t="s">
        <v>11</v>
      </c>
      <c r="L80" s="7" t="s">
        <v>39</v>
      </c>
      <c r="M80" s="7" t="s">
        <v>40</v>
      </c>
      <c r="N80" s="7" t="s">
        <v>20</v>
      </c>
      <c r="O80" s="7" t="s">
        <v>41</v>
      </c>
      <c r="P80" s="10">
        <v>42368</v>
      </c>
      <c r="Q80" s="7">
        <v>89</v>
      </c>
      <c r="R80" s="7">
        <v>1.94</v>
      </c>
      <c r="S80" s="7">
        <f t="shared" si="2"/>
        <v>172.66</v>
      </c>
    </row>
    <row r="81" spans="10:19" ht="16.5" x14ac:dyDescent="0.3">
      <c r="J81" s="6" t="s">
        <v>43</v>
      </c>
      <c r="K81" s="6" t="s">
        <v>11</v>
      </c>
      <c r="L81" s="6" t="s">
        <v>12</v>
      </c>
      <c r="M81" s="6" t="s">
        <v>13</v>
      </c>
      <c r="N81" s="6" t="s">
        <v>14</v>
      </c>
      <c r="O81" s="6" t="s">
        <v>15</v>
      </c>
      <c r="P81" s="9">
        <v>42192</v>
      </c>
      <c r="Q81" s="6">
        <v>64</v>
      </c>
      <c r="R81" s="6">
        <v>30</v>
      </c>
      <c r="S81" s="6">
        <f t="shared" si="2"/>
        <v>1920</v>
      </c>
    </row>
    <row r="82" spans="10:19" ht="16.5" x14ac:dyDescent="0.3">
      <c r="J82" s="7" t="s">
        <v>44</v>
      </c>
      <c r="K82" s="7" t="s">
        <v>45</v>
      </c>
      <c r="L82" s="7" t="s">
        <v>46</v>
      </c>
      <c r="M82" s="7" t="s">
        <v>47</v>
      </c>
      <c r="N82" s="7" t="s">
        <v>48</v>
      </c>
      <c r="O82" s="7" t="s">
        <v>49</v>
      </c>
      <c r="P82" s="10">
        <v>42289</v>
      </c>
      <c r="Q82" s="7">
        <v>66</v>
      </c>
      <c r="R82" s="7">
        <v>1.1599999999999999</v>
      </c>
      <c r="S82" s="7">
        <f t="shared" si="2"/>
        <v>76.559999999999988</v>
      </c>
    </row>
    <row r="83" spans="10:19" ht="16.5" x14ac:dyDescent="0.3">
      <c r="J83" s="6" t="s">
        <v>50</v>
      </c>
      <c r="K83" s="6" t="s">
        <v>28</v>
      </c>
      <c r="L83" s="6" t="s">
        <v>51</v>
      </c>
      <c r="M83" s="6" t="s">
        <v>52</v>
      </c>
      <c r="N83" s="6" t="s">
        <v>48</v>
      </c>
      <c r="O83" s="6" t="s">
        <v>53</v>
      </c>
      <c r="P83" s="9">
        <v>42235</v>
      </c>
      <c r="Q83" s="6">
        <v>65</v>
      </c>
      <c r="R83" s="6">
        <v>3.5</v>
      </c>
      <c r="S83" s="6">
        <f t="shared" si="2"/>
        <v>227.5</v>
      </c>
    </row>
    <row r="84" spans="10:19" ht="16.5" x14ac:dyDescent="0.3">
      <c r="J84" s="7" t="s">
        <v>54</v>
      </c>
      <c r="K84" s="7" t="s">
        <v>28</v>
      </c>
      <c r="L84" s="7" t="s">
        <v>55</v>
      </c>
      <c r="M84" s="7" t="s">
        <v>56</v>
      </c>
      <c r="N84" s="7" t="s">
        <v>36</v>
      </c>
      <c r="O84" s="7" t="s">
        <v>57</v>
      </c>
      <c r="P84" s="10">
        <v>42311</v>
      </c>
      <c r="Q84" s="7">
        <v>77</v>
      </c>
      <c r="R84" s="7">
        <v>9</v>
      </c>
      <c r="S84" s="7">
        <f t="shared" si="2"/>
        <v>693</v>
      </c>
    </row>
    <row r="85" spans="10:19" ht="16.5" x14ac:dyDescent="0.3">
      <c r="J85" s="6" t="s">
        <v>58</v>
      </c>
      <c r="K85" s="6" t="s">
        <v>23</v>
      </c>
      <c r="L85" s="6" t="s">
        <v>24</v>
      </c>
      <c r="M85" s="6" t="s">
        <v>25</v>
      </c>
      <c r="N85" s="6" t="s">
        <v>14</v>
      </c>
      <c r="O85" s="6" t="s">
        <v>26</v>
      </c>
      <c r="P85" s="9">
        <v>42090</v>
      </c>
      <c r="Q85" s="6">
        <v>91</v>
      </c>
      <c r="R85" s="6">
        <v>4.5</v>
      </c>
      <c r="S85" s="6">
        <f t="shared" si="2"/>
        <v>409.5</v>
      </c>
    </row>
    <row r="86" spans="10:19" ht="16.5" x14ac:dyDescent="0.3">
      <c r="J86" s="7" t="s">
        <v>59</v>
      </c>
      <c r="K86" s="7" t="s">
        <v>28</v>
      </c>
      <c r="L86" s="7" t="s">
        <v>34</v>
      </c>
      <c r="M86" s="7" t="s">
        <v>35</v>
      </c>
      <c r="N86" s="7" t="s">
        <v>36</v>
      </c>
      <c r="O86" s="7" t="s">
        <v>37</v>
      </c>
      <c r="P86" s="10">
        <v>42251</v>
      </c>
      <c r="Q86" s="7">
        <v>94</v>
      </c>
      <c r="R86" s="7">
        <v>1.25</v>
      </c>
      <c r="S86" s="7">
        <f t="shared" si="2"/>
        <v>117.5</v>
      </c>
    </row>
    <row r="87" spans="10:19" ht="16.5" x14ac:dyDescent="0.3">
      <c r="J87" s="6" t="s">
        <v>60</v>
      </c>
      <c r="K87" s="6" t="s">
        <v>17</v>
      </c>
      <c r="L87" s="6" t="s">
        <v>61</v>
      </c>
      <c r="M87" s="6" t="s">
        <v>62</v>
      </c>
      <c r="N87" s="6" t="s">
        <v>31</v>
      </c>
      <c r="O87" s="6" t="s">
        <v>63</v>
      </c>
      <c r="P87" s="9">
        <v>42112</v>
      </c>
      <c r="Q87" s="6">
        <v>62</v>
      </c>
      <c r="R87" s="6">
        <v>81</v>
      </c>
      <c r="S87" s="6">
        <f t="shared" si="2"/>
        <v>5022</v>
      </c>
    </row>
    <row r="88" spans="10:19" ht="16.5" x14ac:dyDescent="0.3">
      <c r="J88" s="7" t="s">
        <v>64</v>
      </c>
      <c r="K88" s="7" t="s">
        <v>28</v>
      </c>
      <c r="L88" s="7" t="s">
        <v>34</v>
      </c>
      <c r="M88" s="7" t="s">
        <v>35</v>
      </c>
      <c r="N88" s="7" t="s">
        <v>36</v>
      </c>
      <c r="O88" s="7" t="s">
        <v>37</v>
      </c>
      <c r="P88" s="10">
        <v>42181</v>
      </c>
      <c r="Q88" s="7">
        <v>92</v>
      </c>
      <c r="R88" s="7">
        <v>1.25</v>
      </c>
      <c r="S88" s="7">
        <f t="shared" si="2"/>
        <v>115</v>
      </c>
    </row>
    <row r="89" spans="10:19" ht="16.5" x14ac:dyDescent="0.3">
      <c r="J89" s="6" t="s">
        <v>65</v>
      </c>
      <c r="K89" s="6" t="s">
        <v>28</v>
      </c>
      <c r="L89" s="6" t="s">
        <v>34</v>
      </c>
      <c r="M89" s="6" t="s">
        <v>35</v>
      </c>
      <c r="N89" s="6" t="s">
        <v>36</v>
      </c>
      <c r="O89" s="6" t="s">
        <v>37</v>
      </c>
      <c r="P89" s="9">
        <v>42252</v>
      </c>
      <c r="Q89" s="6">
        <v>72</v>
      </c>
      <c r="R89" s="6">
        <v>1.25</v>
      </c>
      <c r="S89" s="6">
        <f t="shared" si="2"/>
        <v>90</v>
      </c>
    </row>
    <row r="90" spans="10:19" ht="16.5" x14ac:dyDescent="0.3">
      <c r="J90" s="7" t="s">
        <v>66</v>
      </c>
      <c r="K90" s="7" t="s">
        <v>28</v>
      </c>
      <c r="L90" s="7" t="s">
        <v>51</v>
      </c>
      <c r="M90" s="7" t="s">
        <v>52</v>
      </c>
      <c r="N90" s="7" t="s">
        <v>48</v>
      </c>
      <c r="O90" s="7" t="s">
        <v>53</v>
      </c>
      <c r="P90" s="10">
        <v>42206</v>
      </c>
      <c r="Q90" s="7">
        <v>87</v>
      </c>
      <c r="R90" s="7">
        <v>3.5</v>
      </c>
      <c r="S90" s="7">
        <f t="shared" si="2"/>
        <v>304.5</v>
      </c>
    </row>
    <row r="91" spans="10:19" ht="16.5" x14ac:dyDescent="0.3">
      <c r="J91" s="6" t="s">
        <v>67</v>
      </c>
      <c r="K91" s="6" t="s">
        <v>17</v>
      </c>
      <c r="L91" s="6" t="s">
        <v>68</v>
      </c>
      <c r="M91" s="6" t="s">
        <v>69</v>
      </c>
      <c r="N91" s="6" t="s">
        <v>70</v>
      </c>
      <c r="O91" s="6" t="s">
        <v>71</v>
      </c>
      <c r="P91" s="9">
        <v>42243</v>
      </c>
      <c r="Q91" s="6">
        <v>79</v>
      </c>
      <c r="R91" s="6">
        <v>1.9</v>
      </c>
      <c r="S91" s="6">
        <f t="shared" si="2"/>
        <v>150.1</v>
      </c>
    </row>
    <row r="92" spans="10:19" ht="16.5" x14ac:dyDescent="0.3">
      <c r="J92" s="7" t="s">
        <v>72</v>
      </c>
      <c r="K92" s="7" t="s">
        <v>17</v>
      </c>
      <c r="L92" s="7" t="s">
        <v>68</v>
      </c>
      <c r="M92" s="7" t="s">
        <v>69</v>
      </c>
      <c r="N92" s="7" t="s">
        <v>70</v>
      </c>
      <c r="O92" s="7" t="s">
        <v>71</v>
      </c>
      <c r="P92" s="10">
        <v>42340</v>
      </c>
      <c r="Q92" s="7">
        <v>53</v>
      </c>
      <c r="R92" s="7">
        <v>1.9</v>
      </c>
      <c r="S92" s="7">
        <f t="shared" si="2"/>
        <v>100.69999999999999</v>
      </c>
    </row>
    <row r="93" spans="10:19" ht="16.5" x14ac:dyDescent="0.3">
      <c r="J93" s="6" t="s">
        <v>73</v>
      </c>
      <c r="K93" s="6" t="s">
        <v>17</v>
      </c>
      <c r="L93" s="6" t="s">
        <v>18</v>
      </c>
      <c r="M93" s="6" t="s">
        <v>19</v>
      </c>
      <c r="N93" s="6" t="s">
        <v>20</v>
      </c>
      <c r="O93" s="6" t="s">
        <v>21</v>
      </c>
      <c r="P93" s="9">
        <v>42227</v>
      </c>
      <c r="Q93" s="6">
        <v>85</v>
      </c>
      <c r="R93" s="6">
        <v>6.5</v>
      </c>
      <c r="S93" s="6">
        <f t="shared" si="2"/>
        <v>552.5</v>
      </c>
    </row>
    <row r="94" spans="10:19" ht="16.5" x14ac:dyDescent="0.3">
      <c r="J94" s="7" t="s">
        <v>74</v>
      </c>
      <c r="K94" s="7" t="s">
        <v>28</v>
      </c>
      <c r="L94" s="7" t="s">
        <v>51</v>
      </c>
      <c r="M94" s="7" t="s">
        <v>52</v>
      </c>
      <c r="N94" s="7" t="s">
        <v>48</v>
      </c>
      <c r="O94" s="7" t="s">
        <v>53</v>
      </c>
      <c r="P94" s="10">
        <v>42177</v>
      </c>
      <c r="Q94" s="7">
        <v>90</v>
      </c>
      <c r="R94" s="7">
        <v>3.5</v>
      </c>
      <c r="S94" s="7">
        <f t="shared" si="2"/>
        <v>315</v>
      </c>
    </row>
    <row r="95" spans="10:19" ht="16.5" x14ac:dyDescent="0.3">
      <c r="J95" s="6" t="s">
        <v>75</v>
      </c>
      <c r="K95" s="6" t="s">
        <v>11</v>
      </c>
      <c r="L95" s="6" t="s">
        <v>12</v>
      </c>
      <c r="M95" s="6" t="s">
        <v>13</v>
      </c>
      <c r="N95" s="6" t="s">
        <v>14</v>
      </c>
      <c r="O95" s="6" t="s">
        <v>15</v>
      </c>
      <c r="P95" s="9">
        <v>42196</v>
      </c>
      <c r="Q95" s="6">
        <v>57</v>
      </c>
      <c r="R95" s="6">
        <v>30</v>
      </c>
      <c r="S95" s="6">
        <f t="shared" si="2"/>
        <v>1710</v>
      </c>
    </row>
    <row r="96" spans="10:19" ht="16.5" x14ac:dyDescent="0.3">
      <c r="J96" s="7" t="s">
        <v>76</v>
      </c>
      <c r="K96" s="7" t="s">
        <v>17</v>
      </c>
      <c r="L96" s="7" t="s">
        <v>68</v>
      </c>
      <c r="M96" s="7" t="s">
        <v>69</v>
      </c>
      <c r="N96" s="7" t="s">
        <v>70</v>
      </c>
      <c r="O96" s="7" t="s">
        <v>71</v>
      </c>
      <c r="P96" s="10">
        <v>42297</v>
      </c>
      <c r="Q96" s="7">
        <v>86</v>
      </c>
      <c r="R96" s="7">
        <v>1.9</v>
      </c>
      <c r="S96" s="7">
        <f t="shared" si="2"/>
        <v>163.4</v>
      </c>
    </row>
    <row r="97" spans="10:19" ht="16.5" x14ac:dyDescent="0.3">
      <c r="J97" s="6" t="s">
        <v>77</v>
      </c>
      <c r="K97" s="6" t="s">
        <v>28</v>
      </c>
      <c r="L97" s="6" t="s">
        <v>34</v>
      </c>
      <c r="M97" s="6" t="s">
        <v>35</v>
      </c>
      <c r="N97" s="6" t="s">
        <v>36</v>
      </c>
      <c r="O97" s="6" t="s">
        <v>37</v>
      </c>
      <c r="P97" s="9">
        <v>42195</v>
      </c>
      <c r="Q97" s="6">
        <v>59</v>
      </c>
      <c r="R97" s="6">
        <v>1.25</v>
      </c>
      <c r="S97" s="6">
        <f t="shared" si="2"/>
        <v>73.75</v>
      </c>
    </row>
    <row r="98" spans="10:19" ht="16.5" x14ac:dyDescent="0.3">
      <c r="J98" s="7" t="s">
        <v>78</v>
      </c>
      <c r="K98" s="7" t="s">
        <v>23</v>
      </c>
      <c r="L98" s="7" t="s">
        <v>24</v>
      </c>
      <c r="M98" s="7" t="s">
        <v>25</v>
      </c>
      <c r="N98" s="7" t="s">
        <v>14</v>
      </c>
      <c r="O98" s="7" t="s">
        <v>26</v>
      </c>
      <c r="P98" s="10">
        <v>42057</v>
      </c>
      <c r="Q98" s="7">
        <v>59</v>
      </c>
      <c r="R98" s="7">
        <v>4.5</v>
      </c>
      <c r="S98" s="7">
        <f t="shared" si="2"/>
        <v>265.5</v>
      </c>
    </row>
    <row r="99" spans="10:19" ht="16.5" x14ac:dyDescent="0.3">
      <c r="J99" s="6" t="s">
        <v>79</v>
      </c>
      <c r="K99" s="6" t="s">
        <v>80</v>
      </c>
      <c r="L99" s="6" t="s">
        <v>81</v>
      </c>
      <c r="M99" s="6" t="s">
        <v>82</v>
      </c>
      <c r="N99" s="6" t="s">
        <v>83</v>
      </c>
      <c r="O99" s="6" t="s">
        <v>84</v>
      </c>
      <c r="P99" s="9">
        <v>42196</v>
      </c>
      <c r="Q99" s="6">
        <v>99</v>
      </c>
      <c r="R99" s="6">
        <v>0.92</v>
      </c>
      <c r="S99" s="6">
        <f t="shared" si="2"/>
        <v>91.08</v>
      </c>
    </row>
    <row r="100" spans="10:19" ht="16.5" x14ac:dyDescent="0.3">
      <c r="J100" s="7" t="s">
        <v>85</v>
      </c>
      <c r="K100" s="7" t="s">
        <v>17</v>
      </c>
      <c r="L100" s="7" t="s">
        <v>61</v>
      </c>
      <c r="M100" s="7" t="s">
        <v>62</v>
      </c>
      <c r="N100" s="7" t="s">
        <v>31</v>
      </c>
      <c r="O100" s="7" t="s">
        <v>63</v>
      </c>
      <c r="P100" s="10">
        <v>42199</v>
      </c>
      <c r="Q100" s="7">
        <v>95</v>
      </c>
      <c r="R100" s="7">
        <v>81</v>
      </c>
      <c r="S100" s="7">
        <f t="shared" si="2"/>
        <v>7695</v>
      </c>
    </row>
    <row r="101" spans="10:19" ht="16.5" x14ac:dyDescent="0.3">
      <c r="J101" s="6" t="s">
        <v>86</v>
      </c>
      <c r="K101" s="6" t="s">
        <v>23</v>
      </c>
      <c r="L101" s="6" t="s">
        <v>87</v>
      </c>
      <c r="M101" s="6" t="s">
        <v>88</v>
      </c>
      <c r="N101" s="6" t="s">
        <v>83</v>
      </c>
      <c r="O101" s="6" t="s">
        <v>89</v>
      </c>
      <c r="P101" s="9">
        <v>42290</v>
      </c>
      <c r="Q101" s="6">
        <v>83</v>
      </c>
      <c r="R101" s="6">
        <v>2.5</v>
      </c>
      <c r="S101" s="6">
        <f t="shared" si="2"/>
        <v>207.5</v>
      </c>
    </row>
    <row r="102" spans="10:19" ht="16.5" x14ac:dyDescent="0.3">
      <c r="J102" s="7" t="s">
        <v>90</v>
      </c>
      <c r="K102" s="7" t="s">
        <v>17</v>
      </c>
      <c r="L102" s="7" t="s">
        <v>91</v>
      </c>
      <c r="M102" s="7" t="s">
        <v>92</v>
      </c>
      <c r="N102" s="7" t="s">
        <v>93</v>
      </c>
      <c r="O102" s="7" t="s">
        <v>94</v>
      </c>
      <c r="P102" s="10">
        <v>42076</v>
      </c>
      <c r="Q102" s="7">
        <v>82</v>
      </c>
      <c r="R102" s="7">
        <v>12</v>
      </c>
      <c r="S102" s="7">
        <f t="shared" si="2"/>
        <v>984</v>
      </c>
    </row>
    <row r="103" spans="10:19" ht="16.5" x14ac:dyDescent="0.3">
      <c r="J103" s="6" t="s">
        <v>95</v>
      </c>
      <c r="K103" s="6" t="s">
        <v>45</v>
      </c>
      <c r="L103" s="6" t="s">
        <v>46</v>
      </c>
      <c r="M103" s="6" t="s">
        <v>47</v>
      </c>
      <c r="N103" s="6" t="s">
        <v>48</v>
      </c>
      <c r="O103" s="6" t="s">
        <v>49</v>
      </c>
      <c r="P103" s="9">
        <v>42064</v>
      </c>
      <c r="Q103" s="6">
        <v>67</v>
      </c>
      <c r="R103" s="6">
        <v>1.1599999999999999</v>
      </c>
      <c r="S103" s="6">
        <f t="shared" si="2"/>
        <v>77.72</v>
      </c>
    </row>
    <row r="104" spans="10:19" ht="16.5" x14ac:dyDescent="0.3">
      <c r="J104" s="7" t="s">
        <v>96</v>
      </c>
      <c r="K104" s="7" t="s">
        <v>17</v>
      </c>
      <c r="L104" s="7" t="s">
        <v>18</v>
      </c>
      <c r="M104" s="7" t="s">
        <v>19</v>
      </c>
      <c r="N104" s="7" t="s">
        <v>20</v>
      </c>
      <c r="O104" s="7" t="s">
        <v>21</v>
      </c>
      <c r="P104" s="10">
        <v>42302</v>
      </c>
      <c r="Q104" s="7">
        <v>87</v>
      </c>
      <c r="R104" s="7">
        <v>6.5</v>
      </c>
      <c r="S104" s="7">
        <f t="shared" si="2"/>
        <v>565.5</v>
      </c>
    </row>
    <row r="105" spans="10:19" ht="16.5" x14ac:dyDescent="0.3">
      <c r="J105" s="6" t="s">
        <v>97</v>
      </c>
      <c r="K105" s="6" t="s">
        <v>17</v>
      </c>
      <c r="L105" s="6" t="s">
        <v>91</v>
      </c>
      <c r="M105" s="6" t="s">
        <v>92</v>
      </c>
      <c r="N105" s="6" t="s">
        <v>93</v>
      </c>
      <c r="O105" s="6" t="s">
        <v>94</v>
      </c>
      <c r="P105" s="9">
        <v>42009</v>
      </c>
      <c r="Q105" s="6">
        <v>83</v>
      </c>
      <c r="R105" s="6">
        <v>12</v>
      </c>
      <c r="S105" s="6">
        <f t="shared" si="2"/>
        <v>996</v>
      </c>
    </row>
    <row r="106" spans="10:19" ht="16.5" x14ac:dyDescent="0.3">
      <c r="J106" s="7" t="s">
        <v>98</v>
      </c>
      <c r="K106" s="7" t="s">
        <v>17</v>
      </c>
      <c r="L106" s="7" t="s">
        <v>18</v>
      </c>
      <c r="M106" s="7" t="s">
        <v>19</v>
      </c>
      <c r="N106" s="7" t="s">
        <v>20</v>
      </c>
      <c r="O106" s="7" t="s">
        <v>21</v>
      </c>
      <c r="P106" s="10">
        <v>42158</v>
      </c>
      <c r="Q106" s="7">
        <v>79</v>
      </c>
      <c r="R106" s="7">
        <v>6.5</v>
      </c>
      <c r="S106" s="7">
        <f t="shared" si="2"/>
        <v>513.5</v>
      </c>
    </row>
    <row r="107" spans="10:19" ht="16.5" x14ac:dyDescent="0.3">
      <c r="J107" s="6" t="s">
        <v>99</v>
      </c>
      <c r="K107" s="6" t="s">
        <v>28</v>
      </c>
      <c r="L107" s="6" t="s">
        <v>29</v>
      </c>
      <c r="M107" s="6" t="s">
        <v>30</v>
      </c>
      <c r="N107" s="6" t="s">
        <v>31</v>
      </c>
      <c r="O107" s="6" t="s">
        <v>32</v>
      </c>
      <c r="P107" s="9">
        <v>42362</v>
      </c>
      <c r="Q107" s="6">
        <v>66</v>
      </c>
      <c r="R107" s="6">
        <v>16.63</v>
      </c>
      <c r="S107" s="6">
        <f t="shared" si="2"/>
        <v>1097.58</v>
      </c>
    </row>
    <row r="108" spans="10:19" ht="16.5" x14ac:dyDescent="0.3">
      <c r="J108" s="7" t="s">
        <v>100</v>
      </c>
      <c r="K108" s="7" t="s">
        <v>28</v>
      </c>
      <c r="L108" s="7" t="s">
        <v>34</v>
      </c>
      <c r="M108" s="7" t="s">
        <v>35</v>
      </c>
      <c r="N108" s="7" t="s">
        <v>36</v>
      </c>
      <c r="O108" s="7" t="s">
        <v>37</v>
      </c>
      <c r="P108" s="10">
        <v>42031</v>
      </c>
      <c r="Q108" s="7">
        <v>80</v>
      </c>
      <c r="R108" s="7">
        <v>1.25</v>
      </c>
      <c r="S108" s="7">
        <f t="shared" si="2"/>
        <v>100</v>
      </c>
    </row>
    <row r="109" spans="10:19" ht="16.5" x14ac:dyDescent="0.3">
      <c r="J109" s="6" t="s">
        <v>101</v>
      </c>
      <c r="K109" s="6" t="s">
        <v>23</v>
      </c>
      <c r="L109" s="6" t="s">
        <v>102</v>
      </c>
      <c r="M109" s="6" t="s">
        <v>103</v>
      </c>
      <c r="N109" s="6" t="s">
        <v>104</v>
      </c>
      <c r="O109" s="6" t="s">
        <v>105</v>
      </c>
      <c r="P109" s="9">
        <v>42140</v>
      </c>
      <c r="Q109" s="6">
        <v>64</v>
      </c>
      <c r="R109" s="6">
        <v>17</v>
      </c>
      <c r="S109" s="6">
        <f t="shared" si="2"/>
        <v>1088</v>
      </c>
    </row>
    <row r="110" spans="10:19" ht="16.5" x14ac:dyDescent="0.3">
      <c r="J110" s="7" t="s">
        <v>106</v>
      </c>
      <c r="K110" s="7" t="s">
        <v>17</v>
      </c>
      <c r="L110" s="7" t="s">
        <v>107</v>
      </c>
      <c r="M110" s="7" t="s">
        <v>108</v>
      </c>
      <c r="N110" s="7" t="s">
        <v>104</v>
      </c>
      <c r="O110" s="7" t="s">
        <v>109</v>
      </c>
      <c r="P110" s="10">
        <v>42339</v>
      </c>
      <c r="Q110" s="7">
        <v>83</v>
      </c>
      <c r="R110" s="7">
        <v>9</v>
      </c>
      <c r="S110" s="7">
        <f t="shared" si="2"/>
        <v>747</v>
      </c>
    </row>
    <row r="111" spans="10:19" ht="16.5" x14ac:dyDescent="0.3">
      <c r="J111" s="6" t="s">
        <v>110</v>
      </c>
      <c r="K111" s="6" t="s">
        <v>17</v>
      </c>
      <c r="L111" s="6" t="s">
        <v>68</v>
      </c>
      <c r="M111" s="6" t="s">
        <v>69</v>
      </c>
      <c r="N111" s="6" t="s">
        <v>70</v>
      </c>
      <c r="O111" s="6" t="s">
        <v>71</v>
      </c>
      <c r="P111" s="9">
        <v>42363</v>
      </c>
      <c r="Q111" s="6">
        <v>84</v>
      </c>
      <c r="R111" s="6">
        <v>1.9</v>
      </c>
      <c r="S111" s="6">
        <f t="shared" si="2"/>
        <v>159.6</v>
      </c>
    </row>
    <row r="112" spans="10:19" ht="16.5" x14ac:dyDescent="0.3">
      <c r="J112" s="7" t="s">
        <v>111</v>
      </c>
      <c r="K112" s="7" t="s">
        <v>17</v>
      </c>
      <c r="L112" s="7" t="s">
        <v>91</v>
      </c>
      <c r="M112" s="7" t="s">
        <v>92</v>
      </c>
      <c r="N112" s="7" t="s">
        <v>93</v>
      </c>
      <c r="O112" s="7" t="s">
        <v>94</v>
      </c>
      <c r="P112" s="10">
        <v>42114</v>
      </c>
      <c r="Q112" s="7">
        <v>82</v>
      </c>
      <c r="R112" s="7">
        <v>12</v>
      </c>
      <c r="S112" s="7">
        <f t="shared" si="2"/>
        <v>984</v>
      </c>
    </row>
    <row r="113" spans="10:19" ht="16.5" x14ac:dyDescent="0.3">
      <c r="J113" s="6" t="s">
        <v>112</v>
      </c>
      <c r="K113" s="6" t="s">
        <v>17</v>
      </c>
      <c r="L113" s="6" t="s">
        <v>68</v>
      </c>
      <c r="M113" s="6" t="s">
        <v>69</v>
      </c>
      <c r="N113" s="6" t="s">
        <v>70</v>
      </c>
      <c r="O113" s="6" t="s">
        <v>71</v>
      </c>
      <c r="P113" s="9">
        <v>42357</v>
      </c>
      <c r="Q113" s="6">
        <v>51</v>
      </c>
      <c r="R113" s="6">
        <v>1.9</v>
      </c>
      <c r="S113" s="6">
        <f t="shared" si="2"/>
        <v>96.899999999999991</v>
      </c>
    </row>
    <row r="114" spans="10:19" ht="16.5" x14ac:dyDescent="0.3">
      <c r="J114" s="7" t="s">
        <v>113</v>
      </c>
      <c r="K114" s="7" t="s">
        <v>23</v>
      </c>
      <c r="L114" s="7" t="s">
        <v>87</v>
      </c>
      <c r="M114" s="7" t="s">
        <v>88</v>
      </c>
      <c r="N114" s="7" t="s">
        <v>83</v>
      </c>
      <c r="O114" s="7" t="s">
        <v>89</v>
      </c>
      <c r="P114" s="10">
        <v>42212</v>
      </c>
      <c r="Q114" s="7">
        <v>100</v>
      </c>
      <c r="R114" s="7">
        <v>2.5</v>
      </c>
      <c r="S114" s="7">
        <f t="shared" si="2"/>
        <v>250</v>
      </c>
    </row>
    <row r="115" spans="10:19" ht="16.5" x14ac:dyDescent="0.3">
      <c r="J115" s="6" t="s">
        <v>114</v>
      </c>
      <c r="K115" s="6" t="s">
        <v>23</v>
      </c>
      <c r="L115" s="6" t="s">
        <v>24</v>
      </c>
      <c r="M115" s="6" t="s">
        <v>25</v>
      </c>
      <c r="N115" s="6" t="s">
        <v>14</v>
      </c>
      <c r="O115" s="6" t="s">
        <v>26</v>
      </c>
      <c r="P115" s="9">
        <v>42126</v>
      </c>
      <c r="Q115" s="6">
        <v>55</v>
      </c>
      <c r="R115" s="6">
        <v>4.5</v>
      </c>
      <c r="S115" s="6">
        <f t="shared" si="2"/>
        <v>247.5</v>
      </c>
    </row>
    <row r="116" spans="10:19" ht="16.5" x14ac:dyDescent="0.3">
      <c r="J116" s="7" t="s">
        <v>115</v>
      </c>
      <c r="K116" s="7" t="s">
        <v>28</v>
      </c>
      <c r="L116" s="7" t="s">
        <v>55</v>
      </c>
      <c r="M116" s="7" t="s">
        <v>56</v>
      </c>
      <c r="N116" s="7" t="s">
        <v>36</v>
      </c>
      <c r="O116" s="7" t="s">
        <v>57</v>
      </c>
      <c r="P116" s="10">
        <v>42267</v>
      </c>
      <c r="Q116" s="7">
        <v>90</v>
      </c>
      <c r="R116" s="7">
        <v>9</v>
      </c>
      <c r="S116" s="7">
        <f t="shared" si="2"/>
        <v>810</v>
      </c>
    </row>
    <row r="117" spans="10:19" ht="16.5" x14ac:dyDescent="0.3">
      <c r="J117" s="6" t="s">
        <v>116</v>
      </c>
      <c r="K117" s="6" t="s">
        <v>28</v>
      </c>
      <c r="L117" s="6" t="s">
        <v>55</v>
      </c>
      <c r="M117" s="6" t="s">
        <v>56</v>
      </c>
      <c r="N117" s="6" t="s">
        <v>36</v>
      </c>
      <c r="O117" s="6" t="s">
        <v>57</v>
      </c>
      <c r="P117" s="9">
        <v>42020</v>
      </c>
      <c r="Q117" s="6">
        <v>66</v>
      </c>
      <c r="R117" s="6">
        <v>9</v>
      </c>
      <c r="S117" s="6">
        <f t="shared" si="2"/>
        <v>594</v>
      </c>
    </row>
    <row r="118" spans="10:19" ht="16.5" x14ac:dyDescent="0.3">
      <c r="J118" s="7" t="s">
        <v>117</v>
      </c>
      <c r="K118" s="7" t="s">
        <v>11</v>
      </c>
      <c r="L118" s="7" t="s">
        <v>39</v>
      </c>
      <c r="M118" s="7" t="s">
        <v>40</v>
      </c>
      <c r="N118" s="7" t="s">
        <v>20</v>
      </c>
      <c r="O118" s="7" t="s">
        <v>41</v>
      </c>
      <c r="P118" s="10">
        <v>42198</v>
      </c>
      <c r="Q118" s="7">
        <v>97</v>
      </c>
      <c r="R118" s="7">
        <v>1.94</v>
      </c>
      <c r="S118" s="7">
        <f t="shared" si="2"/>
        <v>188.18</v>
      </c>
    </row>
    <row r="119" spans="10:19" ht="16.5" x14ac:dyDescent="0.3">
      <c r="J119" s="6" t="s">
        <v>118</v>
      </c>
      <c r="K119" s="6" t="s">
        <v>28</v>
      </c>
      <c r="L119" s="6" t="s">
        <v>51</v>
      </c>
      <c r="M119" s="6" t="s">
        <v>52</v>
      </c>
      <c r="N119" s="6" t="s">
        <v>48</v>
      </c>
      <c r="O119" s="6" t="s">
        <v>53</v>
      </c>
      <c r="P119" s="9">
        <v>42237</v>
      </c>
      <c r="Q119" s="6">
        <v>64</v>
      </c>
      <c r="R119" s="6">
        <v>3.5</v>
      </c>
      <c r="S119" s="6">
        <f t="shared" si="2"/>
        <v>224</v>
      </c>
    </row>
    <row r="120" spans="10:19" ht="16.5" x14ac:dyDescent="0.3">
      <c r="J120" s="7" t="s">
        <v>119</v>
      </c>
      <c r="K120" s="7" t="s">
        <v>23</v>
      </c>
      <c r="L120" s="7" t="s">
        <v>87</v>
      </c>
      <c r="M120" s="7" t="s">
        <v>88</v>
      </c>
      <c r="N120" s="7" t="s">
        <v>83</v>
      </c>
      <c r="O120" s="7" t="s">
        <v>89</v>
      </c>
      <c r="P120" s="10">
        <v>42093</v>
      </c>
      <c r="Q120" s="7">
        <v>63</v>
      </c>
      <c r="R120" s="7">
        <v>2.5</v>
      </c>
      <c r="S120" s="7">
        <f t="shared" si="2"/>
        <v>157.5</v>
      </c>
    </row>
    <row r="121" spans="10:19" ht="16.5" x14ac:dyDescent="0.3">
      <c r="J121" s="6" t="s">
        <v>120</v>
      </c>
      <c r="K121" s="6" t="s">
        <v>17</v>
      </c>
      <c r="L121" s="6" t="s">
        <v>61</v>
      </c>
      <c r="M121" s="6" t="s">
        <v>62</v>
      </c>
      <c r="N121" s="6" t="s">
        <v>31</v>
      </c>
      <c r="O121" s="6" t="s">
        <v>63</v>
      </c>
      <c r="P121" s="9">
        <v>42273</v>
      </c>
      <c r="Q121" s="6">
        <v>80</v>
      </c>
      <c r="R121" s="6">
        <v>81</v>
      </c>
      <c r="S121" s="6">
        <f t="shared" si="2"/>
        <v>6480</v>
      </c>
    </row>
    <row r="122" spans="10:19" ht="16.5" x14ac:dyDescent="0.3">
      <c r="J122" s="7" t="s">
        <v>121</v>
      </c>
      <c r="K122" s="7" t="s">
        <v>17</v>
      </c>
      <c r="L122" s="7" t="s">
        <v>122</v>
      </c>
      <c r="M122" s="7" t="s">
        <v>123</v>
      </c>
      <c r="N122" s="7" t="s">
        <v>93</v>
      </c>
      <c r="O122" s="7" t="s">
        <v>124</v>
      </c>
      <c r="P122" s="10">
        <v>42303</v>
      </c>
      <c r="Q122" s="7">
        <v>67</v>
      </c>
      <c r="R122" s="7">
        <v>19</v>
      </c>
      <c r="S122" s="7">
        <f t="shared" si="2"/>
        <v>1273</v>
      </c>
    </row>
    <row r="123" spans="10:19" ht="16.5" x14ac:dyDescent="0.3">
      <c r="J123" s="6" t="s">
        <v>125</v>
      </c>
      <c r="K123" s="6" t="s">
        <v>28</v>
      </c>
      <c r="L123" s="6" t="s">
        <v>51</v>
      </c>
      <c r="M123" s="6" t="s">
        <v>52</v>
      </c>
      <c r="N123" s="6" t="s">
        <v>48</v>
      </c>
      <c r="O123" s="6" t="s">
        <v>53</v>
      </c>
      <c r="P123" s="9">
        <v>42108</v>
      </c>
      <c r="Q123" s="6">
        <v>79</v>
      </c>
      <c r="R123" s="6">
        <v>3.5</v>
      </c>
      <c r="S123" s="6">
        <f t="shared" si="2"/>
        <v>276.5</v>
      </c>
    </row>
    <row r="124" spans="10:19" ht="16.5" x14ac:dyDescent="0.3">
      <c r="J124" s="7" t="s">
        <v>126</v>
      </c>
      <c r="K124" s="7" t="s">
        <v>17</v>
      </c>
      <c r="L124" s="7" t="s">
        <v>91</v>
      </c>
      <c r="M124" s="7" t="s">
        <v>92</v>
      </c>
      <c r="N124" s="7" t="s">
        <v>93</v>
      </c>
      <c r="O124" s="7" t="s">
        <v>94</v>
      </c>
      <c r="P124" s="10">
        <v>42335</v>
      </c>
      <c r="Q124" s="7">
        <v>97</v>
      </c>
      <c r="R124" s="7">
        <v>12</v>
      </c>
      <c r="S124" s="7">
        <f t="shared" si="2"/>
        <v>1164</v>
      </c>
    </row>
    <row r="125" spans="10:19" ht="16.5" x14ac:dyDescent="0.3">
      <c r="J125" s="6" t="s">
        <v>127</v>
      </c>
      <c r="K125" s="6" t="s">
        <v>28</v>
      </c>
      <c r="L125" s="6" t="s">
        <v>29</v>
      </c>
      <c r="M125" s="6" t="s">
        <v>30</v>
      </c>
      <c r="N125" s="6" t="s">
        <v>31</v>
      </c>
      <c r="O125" s="6" t="s">
        <v>32</v>
      </c>
      <c r="P125" s="9">
        <v>42184</v>
      </c>
      <c r="Q125" s="6">
        <v>89</v>
      </c>
      <c r="R125" s="6">
        <v>16.63</v>
      </c>
      <c r="S125" s="6">
        <f t="shared" si="2"/>
        <v>1480.07</v>
      </c>
    </row>
    <row r="126" spans="10:19" ht="16.5" x14ac:dyDescent="0.3">
      <c r="J126" s="7" t="s">
        <v>128</v>
      </c>
      <c r="K126" s="7" t="s">
        <v>11</v>
      </c>
      <c r="L126" s="7" t="s">
        <v>39</v>
      </c>
      <c r="M126" s="7" t="s">
        <v>40</v>
      </c>
      <c r="N126" s="7" t="s">
        <v>20</v>
      </c>
      <c r="O126" s="7" t="s">
        <v>41</v>
      </c>
      <c r="P126" s="10">
        <v>42166</v>
      </c>
      <c r="Q126" s="7">
        <v>78</v>
      </c>
      <c r="R126" s="7">
        <v>1.94</v>
      </c>
      <c r="S126" s="7">
        <f t="shared" si="2"/>
        <v>151.32</v>
      </c>
    </row>
    <row r="127" spans="10:19" ht="16.5" x14ac:dyDescent="0.3">
      <c r="J127" s="6" t="s">
        <v>129</v>
      </c>
      <c r="K127" s="6" t="s">
        <v>23</v>
      </c>
      <c r="L127" s="6" t="s">
        <v>24</v>
      </c>
      <c r="M127" s="6" t="s">
        <v>25</v>
      </c>
      <c r="N127" s="6" t="s">
        <v>14</v>
      </c>
      <c r="O127" s="6" t="s">
        <v>26</v>
      </c>
      <c r="P127" s="9">
        <v>42350</v>
      </c>
      <c r="Q127" s="6">
        <v>84</v>
      </c>
      <c r="R127" s="6">
        <v>4.5</v>
      </c>
      <c r="S127" s="6">
        <f t="shared" si="2"/>
        <v>378</v>
      </c>
    </row>
    <row r="128" spans="10:19" ht="16.5" x14ac:dyDescent="0.3">
      <c r="J128" s="7" t="s">
        <v>130</v>
      </c>
      <c r="K128" s="7" t="s">
        <v>17</v>
      </c>
      <c r="L128" s="7" t="s">
        <v>107</v>
      </c>
      <c r="M128" s="7" t="s">
        <v>108</v>
      </c>
      <c r="N128" s="7" t="s">
        <v>104</v>
      </c>
      <c r="O128" s="7" t="s">
        <v>109</v>
      </c>
      <c r="P128" s="10">
        <v>42287</v>
      </c>
      <c r="Q128" s="7">
        <v>91</v>
      </c>
      <c r="R128" s="7">
        <v>9</v>
      </c>
      <c r="S128" s="7">
        <f t="shared" si="2"/>
        <v>819</v>
      </c>
    </row>
    <row r="129" spans="10:19" ht="16.5" x14ac:dyDescent="0.3">
      <c r="J129" s="6" t="s">
        <v>131</v>
      </c>
      <c r="K129" s="6" t="s">
        <v>28</v>
      </c>
      <c r="L129" s="6" t="s">
        <v>55</v>
      </c>
      <c r="M129" s="6" t="s">
        <v>56</v>
      </c>
      <c r="N129" s="6" t="s">
        <v>36</v>
      </c>
      <c r="O129" s="6" t="s">
        <v>57</v>
      </c>
      <c r="P129" s="9">
        <v>42293</v>
      </c>
      <c r="Q129" s="6">
        <v>98</v>
      </c>
      <c r="R129" s="6">
        <v>9</v>
      </c>
      <c r="S129" s="6">
        <f t="shared" si="2"/>
        <v>882</v>
      </c>
    </row>
    <row r="130" spans="10:19" ht="16.5" x14ac:dyDescent="0.3">
      <c r="J130" s="7" t="s">
        <v>132</v>
      </c>
      <c r="K130" s="7" t="s">
        <v>17</v>
      </c>
      <c r="L130" s="7" t="s">
        <v>91</v>
      </c>
      <c r="M130" s="7" t="s">
        <v>92</v>
      </c>
      <c r="N130" s="7" t="s">
        <v>93</v>
      </c>
      <c r="O130" s="7" t="s">
        <v>94</v>
      </c>
      <c r="P130" s="10">
        <v>42316</v>
      </c>
      <c r="Q130" s="7">
        <v>69</v>
      </c>
      <c r="R130" s="7">
        <v>12</v>
      </c>
      <c r="S130" s="7">
        <f t="shared" si="2"/>
        <v>828</v>
      </c>
    </row>
    <row r="131" spans="10:19" ht="16.5" x14ac:dyDescent="0.3">
      <c r="J131" s="6" t="s">
        <v>133</v>
      </c>
      <c r="K131" s="6" t="s">
        <v>17</v>
      </c>
      <c r="L131" s="6" t="s">
        <v>122</v>
      </c>
      <c r="M131" s="6" t="s">
        <v>123</v>
      </c>
      <c r="N131" s="6" t="s">
        <v>93</v>
      </c>
      <c r="O131" s="6" t="s">
        <v>124</v>
      </c>
      <c r="P131" s="9">
        <v>42046</v>
      </c>
      <c r="Q131" s="6">
        <v>67</v>
      </c>
      <c r="R131" s="6">
        <v>19</v>
      </c>
      <c r="S131" s="6">
        <f t="shared" si="2"/>
        <v>1273</v>
      </c>
    </row>
    <row r="132" spans="10:19" ht="16.5" x14ac:dyDescent="0.3">
      <c r="J132" s="7" t="s">
        <v>134</v>
      </c>
      <c r="K132" s="7" t="s">
        <v>17</v>
      </c>
      <c r="L132" s="7" t="s">
        <v>68</v>
      </c>
      <c r="M132" s="7" t="s">
        <v>69</v>
      </c>
      <c r="N132" s="7" t="s">
        <v>70</v>
      </c>
      <c r="O132" s="7" t="s">
        <v>71</v>
      </c>
      <c r="P132" s="10">
        <v>42159</v>
      </c>
      <c r="Q132" s="7">
        <v>73</v>
      </c>
      <c r="R132" s="7">
        <v>1.9</v>
      </c>
      <c r="S132" s="7">
        <f t="shared" si="2"/>
        <v>138.69999999999999</v>
      </c>
    </row>
    <row r="133" spans="10:19" ht="16.5" x14ac:dyDescent="0.3">
      <c r="J133" s="6" t="s">
        <v>135</v>
      </c>
      <c r="K133" s="6" t="s">
        <v>23</v>
      </c>
      <c r="L133" s="6" t="s">
        <v>24</v>
      </c>
      <c r="M133" s="6" t="s">
        <v>25</v>
      </c>
      <c r="N133" s="6" t="s">
        <v>14</v>
      </c>
      <c r="O133" s="6" t="s">
        <v>26</v>
      </c>
      <c r="P133" s="9">
        <v>42219</v>
      </c>
      <c r="Q133" s="6">
        <v>93</v>
      </c>
      <c r="R133" s="6">
        <v>4.5</v>
      </c>
      <c r="S133" s="6">
        <f t="shared" si="2"/>
        <v>418.5</v>
      </c>
    </row>
    <row r="134" spans="10:19" ht="16.5" x14ac:dyDescent="0.3">
      <c r="J134" s="7" t="s">
        <v>136</v>
      </c>
      <c r="K134" s="7" t="s">
        <v>45</v>
      </c>
      <c r="L134" s="7" t="s">
        <v>46</v>
      </c>
      <c r="M134" s="7" t="s">
        <v>47</v>
      </c>
      <c r="N134" s="7" t="s">
        <v>48</v>
      </c>
      <c r="O134" s="7" t="s">
        <v>49</v>
      </c>
      <c r="P134" s="10">
        <v>42358</v>
      </c>
      <c r="Q134" s="7">
        <v>97</v>
      </c>
      <c r="R134" s="7">
        <v>1.1599999999999999</v>
      </c>
      <c r="S134" s="7">
        <f t="shared" si="2"/>
        <v>112.52</v>
      </c>
    </row>
    <row r="135" spans="10:19" ht="16.5" x14ac:dyDescent="0.3">
      <c r="J135" s="6" t="s">
        <v>137</v>
      </c>
      <c r="K135" s="6" t="s">
        <v>17</v>
      </c>
      <c r="L135" s="6" t="s">
        <v>122</v>
      </c>
      <c r="M135" s="6" t="s">
        <v>123</v>
      </c>
      <c r="N135" s="6" t="s">
        <v>93</v>
      </c>
      <c r="O135" s="6" t="s">
        <v>124</v>
      </c>
      <c r="P135" s="9">
        <v>42232</v>
      </c>
      <c r="Q135" s="6">
        <v>77</v>
      </c>
      <c r="R135" s="6">
        <v>19</v>
      </c>
      <c r="S135" s="6">
        <f t="shared" si="2"/>
        <v>1463</v>
      </c>
    </row>
    <row r="136" spans="10:19" ht="16.5" x14ac:dyDescent="0.3">
      <c r="J136" s="7" t="s">
        <v>138</v>
      </c>
      <c r="K136" s="7" t="s">
        <v>23</v>
      </c>
      <c r="L136" s="7" t="s">
        <v>87</v>
      </c>
      <c r="M136" s="7" t="s">
        <v>88</v>
      </c>
      <c r="N136" s="7" t="s">
        <v>83</v>
      </c>
      <c r="O136" s="7" t="s">
        <v>89</v>
      </c>
      <c r="P136" s="10">
        <v>42046</v>
      </c>
      <c r="Q136" s="7">
        <v>78</v>
      </c>
      <c r="R136" s="7">
        <v>2.5</v>
      </c>
      <c r="S136" s="7">
        <f t="shared" si="2"/>
        <v>195</v>
      </c>
    </row>
    <row r="137" spans="10:19" ht="16.5" x14ac:dyDescent="0.3">
      <c r="J137" s="6" t="s">
        <v>139</v>
      </c>
      <c r="K137" s="6" t="s">
        <v>23</v>
      </c>
      <c r="L137" s="6" t="s">
        <v>24</v>
      </c>
      <c r="M137" s="6" t="s">
        <v>25</v>
      </c>
      <c r="N137" s="6" t="s">
        <v>14</v>
      </c>
      <c r="O137" s="6" t="s">
        <v>26</v>
      </c>
      <c r="P137" s="9">
        <v>42307</v>
      </c>
      <c r="Q137" s="6">
        <v>73</v>
      </c>
      <c r="R137" s="6">
        <v>4.5</v>
      </c>
      <c r="S137" s="6">
        <f t="shared" si="2"/>
        <v>328.5</v>
      </c>
    </row>
    <row r="138" spans="10:19" ht="16.5" x14ac:dyDescent="0.3">
      <c r="J138" s="7" t="s">
        <v>140</v>
      </c>
      <c r="K138" s="7" t="s">
        <v>23</v>
      </c>
      <c r="L138" s="7" t="s">
        <v>102</v>
      </c>
      <c r="M138" s="7" t="s">
        <v>103</v>
      </c>
      <c r="N138" s="7" t="s">
        <v>104</v>
      </c>
      <c r="O138" s="7" t="s">
        <v>105</v>
      </c>
      <c r="P138" s="10">
        <v>42319</v>
      </c>
      <c r="Q138" s="7">
        <v>52</v>
      </c>
      <c r="R138" s="7">
        <v>17</v>
      </c>
      <c r="S138" s="7">
        <f t="shared" si="2"/>
        <v>884</v>
      </c>
    </row>
    <row r="139" spans="10:19" ht="16.5" x14ac:dyDescent="0.3">
      <c r="J139" s="6" t="s">
        <v>141</v>
      </c>
      <c r="K139" s="6" t="s">
        <v>11</v>
      </c>
      <c r="L139" s="6" t="s">
        <v>12</v>
      </c>
      <c r="M139" s="6" t="s">
        <v>13</v>
      </c>
      <c r="N139" s="6" t="s">
        <v>14</v>
      </c>
      <c r="O139" s="6" t="s">
        <v>15</v>
      </c>
      <c r="P139" s="9">
        <v>42088</v>
      </c>
      <c r="Q139" s="6">
        <v>80</v>
      </c>
      <c r="R139" s="6">
        <v>30</v>
      </c>
      <c r="S139" s="6">
        <f t="shared" ref="S139:S145" si="3">R139*Q139</f>
        <v>2400</v>
      </c>
    </row>
    <row r="140" spans="10:19" ht="16.5" x14ac:dyDescent="0.3">
      <c r="J140" s="7" t="s">
        <v>142</v>
      </c>
      <c r="K140" s="7" t="s">
        <v>17</v>
      </c>
      <c r="L140" s="7" t="s">
        <v>18</v>
      </c>
      <c r="M140" s="7" t="s">
        <v>19</v>
      </c>
      <c r="N140" s="7" t="s">
        <v>20</v>
      </c>
      <c r="O140" s="7" t="s">
        <v>21</v>
      </c>
      <c r="P140" s="10">
        <v>42013</v>
      </c>
      <c r="Q140" s="7">
        <v>94</v>
      </c>
      <c r="R140" s="7">
        <v>6.5</v>
      </c>
      <c r="S140" s="7">
        <f t="shared" si="3"/>
        <v>611</v>
      </c>
    </row>
    <row r="141" spans="10:19" ht="16.5" x14ac:dyDescent="0.3">
      <c r="J141" s="6" t="s">
        <v>143</v>
      </c>
      <c r="K141" s="6" t="s">
        <v>28</v>
      </c>
      <c r="L141" s="6" t="s">
        <v>34</v>
      </c>
      <c r="M141" s="6" t="s">
        <v>35</v>
      </c>
      <c r="N141" s="6" t="s">
        <v>36</v>
      </c>
      <c r="O141" s="6" t="s">
        <v>37</v>
      </c>
      <c r="P141" s="9">
        <v>42141</v>
      </c>
      <c r="Q141" s="6">
        <v>66</v>
      </c>
      <c r="R141" s="6">
        <v>1.25</v>
      </c>
      <c r="S141" s="6">
        <f t="shared" si="3"/>
        <v>82.5</v>
      </c>
    </row>
    <row r="142" spans="10:19" ht="16.5" x14ac:dyDescent="0.3">
      <c r="J142" s="7" t="s">
        <v>144</v>
      </c>
      <c r="K142" s="7" t="s">
        <v>23</v>
      </c>
      <c r="L142" s="7" t="s">
        <v>24</v>
      </c>
      <c r="M142" s="7" t="s">
        <v>25</v>
      </c>
      <c r="N142" s="7" t="s">
        <v>14</v>
      </c>
      <c r="O142" s="7" t="s">
        <v>26</v>
      </c>
      <c r="P142" s="10">
        <v>42228</v>
      </c>
      <c r="Q142" s="7">
        <v>58</v>
      </c>
      <c r="R142" s="7">
        <v>4.5</v>
      </c>
      <c r="S142" s="7">
        <f t="shared" si="3"/>
        <v>261</v>
      </c>
    </row>
    <row r="143" spans="10:19" ht="16.5" x14ac:dyDescent="0.3">
      <c r="J143" s="6" t="s">
        <v>145</v>
      </c>
      <c r="K143" s="6" t="s">
        <v>28</v>
      </c>
      <c r="L143" s="6" t="s">
        <v>29</v>
      </c>
      <c r="M143" s="6" t="s">
        <v>30</v>
      </c>
      <c r="N143" s="6" t="s">
        <v>31</v>
      </c>
      <c r="O143" s="6" t="s">
        <v>32</v>
      </c>
      <c r="P143" s="9">
        <v>42335</v>
      </c>
      <c r="Q143" s="6">
        <v>53</v>
      </c>
      <c r="R143" s="6">
        <v>16.63</v>
      </c>
      <c r="S143" s="6">
        <f t="shared" si="3"/>
        <v>881.39</v>
      </c>
    </row>
    <row r="144" spans="10:19" ht="16.5" x14ac:dyDescent="0.3">
      <c r="J144" s="7" t="s">
        <v>146</v>
      </c>
      <c r="K144" s="7" t="s">
        <v>80</v>
      </c>
      <c r="L144" s="7" t="s">
        <v>81</v>
      </c>
      <c r="M144" s="7" t="s">
        <v>82</v>
      </c>
      <c r="N144" s="7" t="s">
        <v>83</v>
      </c>
      <c r="O144" s="7" t="s">
        <v>84</v>
      </c>
      <c r="P144" s="10">
        <v>42363</v>
      </c>
      <c r="Q144" s="7">
        <v>76</v>
      </c>
      <c r="R144" s="7">
        <v>0.92</v>
      </c>
      <c r="S144" s="7">
        <f t="shared" si="3"/>
        <v>69.92</v>
      </c>
    </row>
    <row r="145" spans="10:19" ht="16.5" x14ac:dyDescent="0.3">
      <c r="J145" s="6" t="s">
        <v>10</v>
      </c>
      <c r="K145" s="6" t="s">
        <v>11</v>
      </c>
      <c r="L145" s="6" t="s">
        <v>12</v>
      </c>
      <c r="M145" s="6" t="s">
        <v>13</v>
      </c>
      <c r="N145" s="6" t="s">
        <v>14</v>
      </c>
      <c r="O145" s="6" t="s">
        <v>15</v>
      </c>
      <c r="P145" s="9">
        <v>42025</v>
      </c>
      <c r="Q145" s="6">
        <v>96</v>
      </c>
      <c r="R145" s="6">
        <v>30</v>
      </c>
      <c r="S145" s="6">
        <f t="shared" si="3"/>
        <v>2880</v>
      </c>
    </row>
    <row r="146" spans="10:19" ht="16.5" x14ac:dyDescent="0.3">
      <c r="J146" s="7" t="s">
        <v>16</v>
      </c>
      <c r="K146" s="7" t="s">
        <v>17</v>
      </c>
      <c r="L146" s="7" t="s">
        <v>18</v>
      </c>
      <c r="M146" s="7" t="s">
        <v>19</v>
      </c>
      <c r="N146" s="7" t="s">
        <v>20</v>
      </c>
      <c r="O146" s="7" t="s">
        <v>21</v>
      </c>
      <c r="P146" s="10">
        <v>42125</v>
      </c>
      <c r="Q146" s="7">
        <v>71</v>
      </c>
      <c r="R146" s="7">
        <v>6.5</v>
      </c>
      <c r="S146" s="7">
        <f t="shared" ref="S146:S209" si="4">R146*Q146</f>
        <v>461.5</v>
      </c>
    </row>
    <row r="147" spans="10:19" ht="16.5" x14ac:dyDescent="0.3">
      <c r="J147" s="6" t="s">
        <v>22</v>
      </c>
      <c r="K147" s="6" t="s">
        <v>23</v>
      </c>
      <c r="L147" s="6" t="s">
        <v>24</v>
      </c>
      <c r="M147" s="6" t="s">
        <v>25</v>
      </c>
      <c r="N147" s="6" t="s">
        <v>14</v>
      </c>
      <c r="O147" s="6" t="s">
        <v>26</v>
      </c>
      <c r="P147" s="9">
        <v>42014</v>
      </c>
      <c r="Q147" s="6">
        <v>54</v>
      </c>
      <c r="R147" s="6">
        <v>4.5</v>
      </c>
      <c r="S147" s="6">
        <f t="shared" si="4"/>
        <v>243</v>
      </c>
    </row>
    <row r="148" spans="10:19" ht="16.5" x14ac:dyDescent="0.3">
      <c r="J148" s="7" t="s">
        <v>27</v>
      </c>
      <c r="K148" s="7" t="s">
        <v>28</v>
      </c>
      <c r="L148" s="7" t="s">
        <v>29</v>
      </c>
      <c r="M148" s="7" t="s">
        <v>30</v>
      </c>
      <c r="N148" s="7" t="s">
        <v>31</v>
      </c>
      <c r="O148" s="7" t="s">
        <v>32</v>
      </c>
      <c r="P148" s="10">
        <v>42194</v>
      </c>
      <c r="Q148" s="7">
        <v>96</v>
      </c>
      <c r="R148" s="7">
        <v>16.63</v>
      </c>
      <c r="S148" s="7">
        <f t="shared" si="4"/>
        <v>1596.48</v>
      </c>
    </row>
    <row r="149" spans="10:19" ht="16.5" x14ac:dyDescent="0.3">
      <c r="J149" s="6" t="s">
        <v>33</v>
      </c>
      <c r="K149" s="6" t="s">
        <v>28</v>
      </c>
      <c r="L149" s="6" t="s">
        <v>34</v>
      </c>
      <c r="M149" s="6" t="s">
        <v>35</v>
      </c>
      <c r="N149" s="6" t="s">
        <v>36</v>
      </c>
      <c r="O149" s="6" t="s">
        <v>37</v>
      </c>
      <c r="P149" s="9">
        <v>42017</v>
      </c>
      <c r="Q149" s="6">
        <v>91</v>
      </c>
      <c r="R149" s="6">
        <v>1.25</v>
      </c>
      <c r="S149" s="6">
        <f t="shared" si="4"/>
        <v>113.75</v>
      </c>
    </row>
    <row r="150" spans="10:19" ht="16.5" x14ac:dyDescent="0.3">
      <c r="J150" s="7" t="s">
        <v>38</v>
      </c>
      <c r="K150" s="7" t="s">
        <v>11</v>
      </c>
      <c r="L150" s="7" t="s">
        <v>39</v>
      </c>
      <c r="M150" s="7" t="s">
        <v>40</v>
      </c>
      <c r="N150" s="7" t="s">
        <v>20</v>
      </c>
      <c r="O150" s="7" t="s">
        <v>41</v>
      </c>
      <c r="P150" s="10">
        <v>42369</v>
      </c>
      <c r="Q150" s="7">
        <v>80</v>
      </c>
      <c r="R150" s="7">
        <v>1.94</v>
      </c>
      <c r="S150" s="7">
        <f t="shared" si="4"/>
        <v>155.19999999999999</v>
      </c>
    </row>
    <row r="151" spans="10:19" ht="16.5" x14ac:dyDescent="0.3">
      <c r="J151" s="6" t="s">
        <v>42</v>
      </c>
      <c r="K151" s="6" t="s">
        <v>11</v>
      </c>
      <c r="L151" s="6" t="s">
        <v>39</v>
      </c>
      <c r="M151" s="6" t="s">
        <v>40</v>
      </c>
      <c r="N151" s="6" t="s">
        <v>20</v>
      </c>
      <c r="O151" s="6" t="s">
        <v>41</v>
      </c>
      <c r="P151" s="9">
        <v>42368</v>
      </c>
      <c r="Q151" s="6">
        <v>89</v>
      </c>
      <c r="R151" s="6">
        <v>1.94</v>
      </c>
      <c r="S151" s="6">
        <f t="shared" si="4"/>
        <v>172.66</v>
      </c>
    </row>
    <row r="152" spans="10:19" ht="16.5" x14ac:dyDescent="0.3">
      <c r="J152" s="7" t="s">
        <v>43</v>
      </c>
      <c r="K152" s="7" t="s">
        <v>11</v>
      </c>
      <c r="L152" s="7" t="s">
        <v>12</v>
      </c>
      <c r="M152" s="7" t="s">
        <v>13</v>
      </c>
      <c r="N152" s="7" t="s">
        <v>14</v>
      </c>
      <c r="O152" s="7" t="s">
        <v>15</v>
      </c>
      <c r="P152" s="10">
        <v>42192</v>
      </c>
      <c r="Q152" s="7">
        <v>64</v>
      </c>
      <c r="R152" s="7">
        <v>30</v>
      </c>
      <c r="S152" s="7">
        <f t="shared" si="4"/>
        <v>1920</v>
      </c>
    </row>
    <row r="153" spans="10:19" ht="16.5" x14ac:dyDescent="0.3">
      <c r="J153" s="6" t="s">
        <v>44</v>
      </c>
      <c r="K153" s="6" t="s">
        <v>45</v>
      </c>
      <c r="L153" s="6" t="s">
        <v>46</v>
      </c>
      <c r="M153" s="6" t="s">
        <v>47</v>
      </c>
      <c r="N153" s="6" t="s">
        <v>48</v>
      </c>
      <c r="O153" s="6" t="s">
        <v>49</v>
      </c>
      <c r="P153" s="9">
        <v>42289</v>
      </c>
      <c r="Q153" s="6">
        <v>66</v>
      </c>
      <c r="R153" s="6">
        <v>1.1599999999999999</v>
      </c>
      <c r="S153" s="6">
        <f t="shared" si="4"/>
        <v>76.559999999999988</v>
      </c>
    </row>
    <row r="154" spans="10:19" ht="16.5" x14ac:dyDescent="0.3">
      <c r="J154" s="7" t="s">
        <v>50</v>
      </c>
      <c r="K154" s="7" t="s">
        <v>28</v>
      </c>
      <c r="L154" s="7" t="s">
        <v>51</v>
      </c>
      <c r="M154" s="7" t="s">
        <v>52</v>
      </c>
      <c r="N154" s="7" t="s">
        <v>48</v>
      </c>
      <c r="O154" s="7" t="s">
        <v>53</v>
      </c>
      <c r="P154" s="10">
        <v>42235</v>
      </c>
      <c r="Q154" s="7">
        <v>65</v>
      </c>
      <c r="R154" s="7">
        <v>3.5</v>
      </c>
      <c r="S154" s="7">
        <f t="shared" si="4"/>
        <v>227.5</v>
      </c>
    </row>
    <row r="155" spans="10:19" ht="16.5" x14ac:dyDescent="0.3">
      <c r="J155" s="6" t="s">
        <v>54</v>
      </c>
      <c r="K155" s="6" t="s">
        <v>28</v>
      </c>
      <c r="L155" s="6" t="s">
        <v>55</v>
      </c>
      <c r="M155" s="6" t="s">
        <v>56</v>
      </c>
      <c r="N155" s="6" t="s">
        <v>36</v>
      </c>
      <c r="O155" s="6" t="s">
        <v>57</v>
      </c>
      <c r="P155" s="9">
        <v>42311</v>
      </c>
      <c r="Q155" s="6">
        <v>77</v>
      </c>
      <c r="R155" s="6">
        <v>9</v>
      </c>
      <c r="S155" s="6">
        <f t="shared" si="4"/>
        <v>693</v>
      </c>
    </row>
    <row r="156" spans="10:19" ht="16.5" x14ac:dyDescent="0.3">
      <c r="J156" s="7" t="s">
        <v>58</v>
      </c>
      <c r="K156" s="7" t="s">
        <v>23</v>
      </c>
      <c r="L156" s="7" t="s">
        <v>24</v>
      </c>
      <c r="M156" s="7" t="s">
        <v>25</v>
      </c>
      <c r="N156" s="7" t="s">
        <v>14</v>
      </c>
      <c r="O156" s="7" t="s">
        <v>26</v>
      </c>
      <c r="P156" s="10">
        <v>42090</v>
      </c>
      <c r="Q156" s="7">
        <v>91</v>
      </c>
      <c r="R156" s="7">
        <v>4.5</v>
      </c>
      <c r="S156" s="7">
        <f t="shared" si="4"/>
        <v>409.5</v>
      </c>
    </row>
    <row r="157" spans="10:19" ht="16.5" x14ac:dyDescent="0.3">
      <c r="J157" s="6" t="s">
        <v>59</v>
      </c>
      <c r="K157" s="6" t="s">
        <v>28</v>
      </c>
      <c r="L157" s="6" t="s">
        <v>34</v>
      </c>
      <c r="M157" s="6" t="s">
        <v>35</v>
      </c>
      <c r="N157" s="6" t="s">
        <v>36</v>
      </c>
      <c r="O157" s="6" t="s">
        <v>37</v>
      </c>
      <c r="P157" s="9">
        <v>42251</v>
      </c>
      <c r="Q157" s="6">
        <v>94</v>
      </c>
      <c r="R157" s="6">
        <v>1.25</v>
      </c>
      <c r="S157" s="6">
        <f t="shared" si="4"/>
        <v>117.5</v>
      </c>
    </row>
    <row r="158" spans="10:19" ht="16.5" x14ac:dyDescent="0.3">
      <c r="J158" s="7" t="s">
        <v>60</v>
      </c>
      <c r="K158" s="7" t="s">
        <v>17</v>
      </c>
      <c r="L158" s="7" t="s">
        <v>61</v>
      </c>
      <c r="M158" s="7" t="s">
        <v>62</v>
      </c>
      <c r="N158" s="7" t="s">
        <v>31</v>
      </c>
      <c r="O158" s="7" t="s">
        <v>63</v>
      </c>
      <c r="P158" s="10">
        <v>42112</v>
      </c>
      <c r="Q158" s="7">
        <v>62</v>
      </c>
      <c r="R158" s="7">
        <v>81</v>
      </c>
      <c r="S158" s="7">
        <f t="shared" si="4"/>
        <v>5022</v>
      </c>
    </row>
    <row r="159" spans="10:19" ht="16.5" x14ac:dyDescent="0.3">
      <c r="J159" s="6" t="s">
        <v>64</v>
      </c>
      <c r="K159" s="6" t="s">
        <v>28</v>
      </c>
      <c r="L159" s="6" t="s">
        <v>34</v>
      </c>
      <c r="M159" s="6" t="s">
        <v>35</v>
      </c>
      <c r="N159" s="6" t="s">
        <v>36</v>
      </c>
      <c r="O159" s="6" t="s">
        <v>37</v>
      </c>
      <c r="P159" s="9">
        <v>42181</v>
      </c>
      <c r="Q159" s="6">
        <v>92</v>
      </c>
      <c r="R159" s="6">
        <v>1.25</v>
      </c>
      <c r="S159" s="6">
        <f t="shared" si="4"/>
        <v>115</v>
      </c>
    </row>
    <row r="160" spans="10:19" ht="16.5" x14ac:dyDescent="0.3">
      <c r="J160" s="7" t="s">
        <v>65</v>
      </c>
      <c r="K160" s="7" t="s">
        <v>28</v>
      </c>
      <c r="L160" s="7" t="s">
        <v>34</v>
      </c>
      <c r="M160" s="7" t="s">
        <v>35</v>
      </c>
      <c r="N160" s="7" t="s">
        <v>36</v>
      </c>
      <c r="O160" s="7" t="s">
        <v>37</v>
      </c>
      <c r="P160" s="10">
        <v>42252</v>
      </c>
      <c r="Q160" s="7">
        <v>72</v>
      </c>
      <c r="R160" s="7">
        <v>1.25</v>
      </c>
      <c r="S160" s="7">
        <f t="shared" si="4"/>
        <v>90</v>
      </c>
    </row>
    <row r="161" spans="10:19" ht="16.5" x14ac:dyDescent="0.3">
      <c r="J161" s="6" t="s">
        <v>66</v>
      </c>
      <c r="K161" s="6" t="s">
        <v>28</v>
      </c>
      <c r="L161" s="6" t="s">
        <v>51</v>
      </c>
      <c r="M161" s="6" t="s">
        <v>52</v>
      </c>
      <c r="N161" s="6" t="s">
        <v>48</v>
      </c>
      <c r="O161" s="6" t="s">
        <v>53</v>
      </c>
      <c r="P161" s="9">
        <v>42206</v>
      </c>
      <c r="Q161" s="6">
        <v>87</v>
      </c>
      <c r="R161" s="6">
        <v>3.5</v>
      </c>
      <c r="S161" s="6">
        <f t="shared" si="4"/>
        <v>304.5</v>
      </c>
    </row>
    <row r="162" spans="10:19" ht="16.5" x14ac:dyDescent="0.3">
      <c r="J162" s="7" t="s">
        <v>67</v>
      </c>
      <c r="K162" s="7" t="s">
        <v>17</v>
      </c>
      <c r="L162" s="7" t="s">
        <v>68</v>
      </c>
      <c r="M162" s="7" t="s">
        <v>69</v>
      </c>
      <c r="N162" s="7" t="s">
        <v>70</v>
      </c>
      <c r="O162" s="7" t="s">
        <v>71</v>
      </c>
      <c r="P162" s="10">
        <v>42243</v>
      </c>
      <c r="Q162" s="7">
        <v>79</v>
      </c>
      <c r="R162" s="7">
        <v>1.9</v>
      </c>
      <c r="S162" s="7">
        <f t="shared" si="4"/>
        <v>150.1</v>
      </c>
    </row>
    <row r="163" spans="10:19" ht="16.5" x14ac:dyDescent="0.3">
      <c r="J163" s="6" t="s">
        <v>72</v>
      </c>
      <c r="K163" s="6" t="s">
        <v>17</v>
      </c>
      <c r="L163" s="6" t="s">
        <v>68</v>
      </c>
      <c r="M163" s="6" t="s">
        <v>69</v>
      </c>
      <c r="N163" s="6" t="s">
        <v>70</v>
      </c>
      <c r="O163" s="6" t="s">
        <v>71</v>
      </c>
      <c r="P163" s="9">
        <v>42340</v>
      </c>
      <c r="Q163" s="6">
        <v>53</v>
      </c>
      <c r="R163" s="6">
        <v>1.9</v>
      </c>
      <c r="S163" s="6">
        <f t="shared" si="4"/>
        <v>100.69999999999999</v>
      </c>
    </row>
    <row r="164" spans="10:19" ht="16.5" x14ac:dyDescent="0.3">
      <c r="J164" s="7" t="s">
        <v>73</v>
      </c>
      <c r="K164" s="7" t="s">
        <v>17</v>
      </c>
      <c r="L164" s="7" t="s">
        <v>18</v>
      </c>
      <c r="M164" s="7" t="s">
        <v>19</v>
      </c>
      <c r="N164" s="7" t="s">
        <v>20</v>
      </c>
      <c r="O164" s="7" t="s">
        <v>21</v>
      </c>
      <c r="P164" s="10">
        <v>42227</v>
      </c>
      <c r="Q164" s="7">
        <v>85</v>
      </c>
      <c r="R164" s="7">
        <v>6.5</v>
      </c>
      <c r="S164" s="7">
        <f t="shared" si="4"/>
        <v>552.5</v>
      </c>
    </row>
    <row r="165" spans="10:19" ht="16.5" x14ac:dyDescent="0.3">
      <c r="J165" s="6" t="s">
        <v>74</v>
      </c>
      <c r="K165" s="6" t="s">
        <v>28</v>
      </c>
      <c r="L165" s="6" t="s">
        <v>51</v>
      </c>
      <c r="M165" s="6" t="s">
        <v>52</v>
      </c>
      <c r="N165" s="6" t="s">
        <v>48</v>
      </c>
      <c r="O165" s="6" t="s">
        <v>53</v>
      </c>
      <c r="P165" s="9">
        <v>42177</v>
      </c>
      <c r="Q165" s="6">
        <v>90</v>
      </c>
      <c r="R165" s="6">
        <v>3.5</v>
      </c>
      <c r="S165" s="6">
        <f t="shared" si="4"/>
        <v>315</v>
      </c>
    </row>
    <row r="166" spans="10:19" ht="16.5" x14ac:dyDescent="0.3">
      <c r="J166" s="7" t="s">
        <v>75</v>
      </c>
      <c r="K166" s="7" t="s">
        <v>11</v>
      </c>
      <c r="L166" s="7" t="s">
        <v>12</v>
      </c>
      <c r="M166" s="7" t="s">
        <v>13</v>
      </c>
      <c r="N166" s="7" t="s">
        <v>14</v>
      </c>
      <c r="O166" s="7" t="s">
        <v>15</v>
      </c>
      <c r="P166" s="10">
        <v>42196</v>
      </c>
      <c r="Q166" s="7">
        <v>57</v>
      </c>
      <c r="R166" s="7">
        <v>30</v>
      </c>
      <c r="S166" s="7">
        <f t="shared" si="4"/>
        <v>1710</v>
      </c>
    </row>
    <row r="167" spans="10:19" ht="16.5" x14ac:dyDescent="0.3">
      <c r="J167" s="6" t="s">
        <v>76</v>
      </c>
      <c r="K167" s="6" t="s">
        <v>17</v>
      </c>
      <c r="L167" s="6" t="s">
        <v>68</v>
      </c>
      <c r="M167" s="6" t="s">
        <v>69</v>
      </c>
      <c r="N167" s="6" t="s">
        <v>70</v>
      </c>
      <c r="O167" s="6" t="s">
        <v>71</v>
      </c>
      <c r="P167" s="9">
        <v>42297</v>
      </c>
      <c r="Q167" s="6">
        <v>86</v>
      </c>
      <c r="R167" s="6">
        <v>1.9</v>
      </c>
      <c r="S167" s="6">
        <f t="shared" si="4"/>
        <v>163.4</v>
      </c>
    </row>
    <row r="168" spans="10:19" ht="16.5" x14ac:dyDescent="0.3">
      <c r="J168" s="7" t="s">
        <v>77</v>
      </c>
      <c r="K168" s="7" t="s">
        <v>28</v>
      </c>
      <c r="L168" s="7" t="s">
        <v>34</v>
      </c>
      <c r="M168" s="7" t="s">
        <v>35</v>
      </c>
      <c r="N168" s="7" t="s">
        <v>36</v>
      </c>
      <c r="O168" s="7" t="s">
        <v>37</v>
      </c>
      <c r="P168" s="10">
        <v>42195</v>
      </c>
      <c r="Q168" s="7">
        <v>59</v>
      </c>
      <c r="R168" s="7">
        <v>1.25</v>
      </c>
      <c r="S168" s="7">
        <f t="shared" si="4"/>
        <v>73.75</v>
      </c>
    </row>
    <row r="169" spans="10:19" ht="16.5" x14ac:dyDescent="0.3">
      <c r="J169" s="6" t="s">
        <v>78</v>
      </c>
      <c r="K169" s="6" t="s">
        <v>23</v>
      </c>
      <c r="L169" s="6" t="s">
        <v>24</v>
      </c>
      <c r="M169" s="6" t="s">
        <v>25</v>
      </c>
      <c r="N169" s="6" t="s">
        <v>14</v>
      </c>
      <c r="O169" s="6" t="s">
        <v>26</v>
      </c>
      <c r="P169" s="9">
        <v>42057</v>
      </c>
      <c r="Q169" s="6">
        <v>59</v>
      </c>
      <c r="R169" s="6">
        <v>4.5</v>
      </c>
      <c r="S169" s="6">
        <f t="shared" si="4"/>
        <v>265.5</v>
      </c>
    </row>
    <row r="170" spans="10:19" ht="16.5" x14ac:dyDescent="0.3">
      <c r="J170" s="7" t="s">
        <v>79</v>
      </c>
      <c r="K170" s="7" t="s">
        <v>80</v>
      </c>
      <c r="L170" s="7" t="s">
        <v>81</v>
      </c>
      <c r="M170" s="7" t="s">
        <v>82</v>
      </c>
      <c r="N170" s="7" t="s">
        <v>83</v>
      </c>
      <c r="O170" s="7" t="s">
        <v>84</v>
      </c>
      <c r="P170" s="10">
        <v>42196</v>
      </c>
      <c r="Q170" s="7">
        <v>99</v>
      </c>
      <c r="R170" s="7">
        <v>0.92</v>
      </c>
      <c r="S170" s="7">
        <f t="shared" si="4"/>
        <v>91.08</v>
      </c>
    </row>
    <row r="171" spans="10:19" ht="16.5" x14ac:dyDescent="0.3">
      <c r="J171" s="6" t="s">
        <v>85</v>
      </c>
      <c r="K171" s="6" t="s">
        <v>17</v>
      </c>
      <c r="L171" s="6" t="s">
        <v>61</v>
      </c>
      <c r="M171" s="6" t="s">
        <v>62</v>
      </c>
      <c r="N171" s="6" t="s">
        <v>31</v>
      </c>
      <c r="O171" s="6" t="s">
        <v>63</v>
      </c>
      <c r="P171" s="9">
        <v>42199</v>
      </c>
      <c r="Q171" s="6">
        <v>95</v>
      </c>
      <c r="R171" s="6">
        <v>81</v>
      </c>
      <c r="S171" s="6">
        <f t="shared" si="4"/>
        <v>7695</v>
      </c>
    </row>
    <row r="172" spans="10:19" ht="16.5" x14ac:dyDescent="0.3">
      <c r="J172" s="7" t="s">
        <v>86</v>
      </c>
      <c r="K172" s="7" t="s">
        <v>23</v>
      </c>
      <c r="L172" s="7" t="s">
        <v>87</v>
      </c>
      <c r="M172" s="7" t="s">
        <v>88</v>
      </c>
      <c r="N172" s="7" t="s">
        <v>83</v>
      </c>
      <c r="O172" s="7" t="s">
        <v>89</v>
      </c>
      <c r="P172" s="10">
        <v>42290</v>
      </c>
      <c r="Q172" s="7">
        <v>83</v>
      </c>
      <c r="R172" s="7">
        <v>2.5</v>
      </c>
      <c r="S172" s="7">
        <f t="shared" si="4"/>
        <v>207.5</v>
      </c>
    </row>
    <row r="173" spans="10:19" ht="16.5" x14ac:dyDescent="0.3">
      <c r="J173" s="6" t="s">
        <v>90</v>
      </c>
      <c r="K173" s="6" t="s">
        <v>17</v>
      </c>
      <c r="L173" s="6" t="s">
        <v>91</v>
      </c>
      <c r="M173" s="6" t="s">
        <v>92</v>
      </c>
      <c r="N173" s="6" t="s">
        <v>93</v>
      </c>
      <c r="O173" s="6" t="s">
        <v>94</v>
      </c>
      <c r="P173" s="9">
        <v>42076</v>
      </c>
      <c r="Q173" s="6">
        <v>82</v>
      </c>
      <c r="R173" s="6">
        <v>12</v>
      </c>
      <c r="S173" s="6">
        <f t="shared" si="4"/>
        <v>984</v>
      </c>
    </row>
    <row r="174" spans="10:19" ht="16.5" x14ac:dyDescent="0.3">
      <c r="J174" s="7" t="s">
        <v>95</v>
      </c>
      <c r="K174" s="7" t="s">
        <v>45</v>
      </c>
      <c r="L174" s="7" t="s">
        <v>46</v>
      </c>
      <c r="M174" s="7" t="s">
        <v>47</v>
      </c>
      <c r="N174" s="7" t="s">
        <v>48</v>
      </c>
      <c r="O174" s="7" t="s">
        <v>49</v>
      </c>
      <c r="P174" s="10">
        <v>42064</v>
      </c>
      <c r="Q174" s="7">
        <v>67</v>
      </c>
      <c r="R174" s="7">
        <v>1.1599999999999999</v>
      </c>
      <c r="S174" s="7">
        <f t="shared" si="4"/>
        <v>77.72</v>
      </c>
    </row>
    <row r="175" spans="10:19" ht="16.5" x14ac:dyDescent="0.3">
      <c r="J175" s="6" t="s">
        <v>96</v>
      </c>
      <c r="K175" s="6" t="s">
        <v>17</v>
      </c>
      <c r="L175" s="6" t="s">
        <v>18</v>
      </c>
      <c r="M175" s="6" t="s">
        <v>19</v>
      </c>
      <c r="N175" s="6" t="s">
        <v>20</v>
      </c>
      <c r="O175" s="6" t="s">
        <v>21</v>
      </c>
      <c r="P175" s="9">
        <v>42302</v>
      </c>
      <c r="Q175" s="6">
        <v>87</v>
      </c>
      <c r="R175" s="6">
        <v>6.5</v>
      </c>
      <c r="S175" s="6">
        <f t="shared" si="4"/>
        <v>565.5</v>
      </c>
    </row>
    <row r="176" spans="10:19" ht="16.5" x14ac:dyDescent="0.3">
      <c r="J176" s="7" t="s">
        <v>97</v>
      </c>
      <c r="K176" s="7" t="s">
        <v>17</v>
      </c>
      <c r="L176" s="7" t="s">
        <v>91</v>
      </c>
      <c r="M176" s="7" t="s">
        <v>92</v>
      </c>
      <c r="N176" s="7" t="s">
        <v>93</v>
      </c>
      <c r="O176" s="7" t="s">
        <v>94</v>
      </c>
      <c r="P176" s="10">
        <v>42009</v>
      </c>
      <c r="Q176" s="7">
        <v>83</v>
      </c>
      <c r="R176" s="7">
        <v>12</v>
      </c>
      <c r="S176" s="7">
        <f t="shared" si="4"/>
        <v>996</v>
      </c>
    </row>
    <row r="177" spans="10:19" ht="16.5" x14ac:dyDescent="0.3">
      <c r="J177" s="6" t="s">
        <v>98</v>
      </c>
      <c r="K177" s="6" t="s">
        <v>17</v>
      </c>
      <c r="L177" s="6" t="s">
        <v>18</v>
      </c>
      <c r="M177" s="6" t="s">
        <v>19</v>
      </c>
      <c r="N177" s="6" t="s">
        <v>20</v>
      </c>
      <c r="O177" s="6" t="s">
        <v>21</v>
      </c>
      <c r="P177" s="9">
        <v>42158</v>
      </c>
      <c r="Q177" s="6">
        <v>79</v>
      </c>
      <c r="R177" s="6">
        <v>6.5</v>
      </c>
      <c r="S177" s="6">
        <f t="shared" si="4"/>
        <v>513.5</v>
      </c>
    </row>
    <row r="178" spans="10:19" ht="16.5" x14ac:dyDescent="0.3">
      <c r="J178" s="7" t="s">
        <v>99</v>
      </c>
      <c r="K178" s="7" t="s">
        <v>28</v>
      </c>
      <c r="L178" s="7" t="s">
        <v>29</v>
      </c>
      <c r="M178" s="7" t="s">
        <v>30</v>
      </c>
      <c r="N178" s="7" t="s">
        <v>31</v>
      </c>
      <c r="O178" s="7" t="s">
        <v>32</v>
      </c>
      <c r="P178" s="10">
        <v>42362</v>
      </c>
      <c r="Q178" s="7">
        <v>66</v>
      </c>
      <c r="R178" s="7">
        <v>16.63</v>
      </c>
      <c r="S178" s="7">
        <f t="shared" si="4"/>
        <v>1097.58</v>
      </c>
    </row>
    <row r="179" spans="10:19" ht="16.5" x14ac:dyDescent="0.3">
      <c r="J179" s="6" t="s">
        <v>100</v>
      </c>
      <c r="K179" s="6" t="s">
        <v>28</v>
      </c>
      <c r="L179" s="6" t="s">
        <v>34</v>
      </c>
      <c r="M179" s="6" t="s">
        <v>35</v>
      </c>
      <c r="N179" s="6" t="s">
        <v>36</v>
      </c>
      <c r="O179" s="6" t="s">
        <v>37</v>
      </c>
      <c r="P179" s="9">
        <v>42031</v>
      </c>
      <c r="Q179" s="6">
        <v>80</v>
      </c>
      <c r="R179" s="6">
        <v>1.25</v>
      </c>
      <c r="S179" s="6">
        <f t="shared" si="4"/>
        <v>100</v>
      </c>
    </row>
    <row r="180" spans="10:19" ht="16.5" x14ac:dyDescent="0.3">
      <c r="J180" s="7" t="s">
        <v>101</v>
      </c>
      <c r="K180" s="7" t="s">
        <v>23</v>
      </c>
      <c r="L180" s="7" t="s">
        <v>102</v>
      </c>
      <c r="M180" s="7" t="s">
        <v>103</v>
      </c>
      <c r="N180" s="7" t="s">
        <v>104</v>
      </c>
      <c r="O180" s="7" t="s">
        <v>105</v>
      </c>
      <c r="P180" s="10">
        <v>42140</v>
      </c>
      <c r="Q180" s="7">
        <v>64</v>
      </c>
      <c r="R180" s="7">
        <v>17</v>
      </c>
      <c r="S180" s="7">
        <f t="shared" si="4"/>
        <v>1088</v>
      </c>
    </row>
    <row r="181" spans="10:19" ht="16.5" x14ac:dyDescent="0.3">
      <c r="J181" s="6" t="s">
        <v>106</v>
      </c>
      <c r="K181" s="6" t="s">
        <v>17</v>
      </c>
      <c r="L181" s="6" t="s">
        <v>107</v>
      </c>
      <c r="M181" s="6" t="s">
        <v>108</v>
      </c>
      <c r="N181" s="6" t="s">
        <v>104</v>
      </c>
      <c r="O181" s="6" t="s">
        <v>109</v>
      </c>
      <c r="P181" s="9">
        <v>42339</v>
      </c>
      <c r="Q181" s="6">
        <v>83</v>
      </c>
      <c r="R181" s="6">
        <v>9</v>
      </c>
      <c r="S181" s="6">
        <f t="shared" si="4"/>
        <v>747</v>
      </c>
    </row>
    <row r="182" spans="10:19" ht="16.5" x14ac:dyDescent="0.3">
      <c r="J182" s="7" t="s">
        <v>110</v>
      </c>
      <c r="K182" s="7" t="s">
        <v>17</v>
      </c>
      <c r="L182" s="7" t="s">
        <v>68</v>
      </c>
      <c r="M182" s="7" t="s">
        <v>69</v>
      </c>
      <c r="N182" s="7" t="s">
        <v>70</v>
      </c>
      <c r="O182" s="7" t="s">
        <v>71</v>
      </c>
      <c r="P182" s="10">
        <v>42363</v>
      </c>
      <c r="Q182" s="7">
        <v>84</v>
      </c>
      <c r="R182" s="7">
        <v>1.9</v>
      </c>
      <c r="S182" s="7">
        <f t="shared" si="4"/>
        <v>159.6</v>
      </c>
    </row>
    <row r="183" spans="10:19" ht="16.5" x14ac:dyDescent="0.3">
      <c r="J183" s="6" t="s">
        <v>111</v>
      </c>
      <c r="K183" s="6" t="s">
        <v>17</v>
      </c>
      <c r="L183" s="6" t="s">
        <v>91</v>
      </c>
      <c r="M183" s="6" t="s">
        <v>92</v>
      </c>
      <c r="N183" s="6" t="s">
        <v>93</v>
      </c>
      <c r="O183" s="6" t="s">
        <v>94</v>
      </c>
      <c r="P183" s="9">
        <v>42114</v>
      </c>
      <c r="Q183" s="6">
        <v>82</v>
      </c>
      <c r="R183" s="6">
        <v>12</v>
      </c>
      <c r="S183" s="6">
        <f t="shared" si="4"/>
        <v>984</v>
      </c>
    </row>
    <row r="184" spans="10:19" ht="16.5" x14ac:dyDescent="0.3">
      <c r="J184" s="7" t="s">
        <v>112</v>
      </c>
      <c r="K184" s="7" t="s">
        <v>17</v>
      </c>
      <c r="L184" s="7" t="s">
        <v>68</v>
      </c>
      <c r="M184" s="7" t="s">
        <v>69</v>
      </c>
      <c r="N184" s="7" t="s">
        <v>70</v>
      </c>
      <c r="O184" s="7" t="s">
        <v>71</v>
      </c>
      <c r="P184" s="10">
        <v>42357</v>
      </c>
      <c r="Q184" s="7">
        <v>51</v>
      </c>
      <c r="R184" s="7">
        <v>1.9</v>
      </c>
      <c r="S184" s="7">
        <f t="shared" si="4"/>
        <v>96.899999999999991</v>
      </c>
    </row>
    <row r="185" spans="10:19" ht="16.5" x14ac:dyDescent="0.3">
      <c r="J185" s="6" t="s">
        <v>113</v>
      </c>
      <c r="K185" s="6" t="s">
        <v>23</v>
      </c>
      <c r="L185" s="6" t="s">
        <v>87</v>
      </c>
      <c r="M185" s="6" t="s">
        <v>88</v>
      </c>
      <c r="N185" s="6" t="s">
        <v>83</v>
      </c>
      <c r="O185" s="6" t="s">
        <v>89</v>
      </c>
      <c r="P185" s="9">
        <v>42212</v>
      </c>
      <c r="Q185" s="6">
        <v>100</v>
      </c>
      <c r="R185" s="6">
        <v>2.5</v>
      </c>
      <c r="S185" s="6">
        <f t="shared" si="4"/>
        <v>250</v>
      </c>
    </row>
    <row r="186" spans="10:19" ht="16.5" x14ac:dyDescent="0.3">
      <c r="J186" s="7" t="s">
        <v>114</v>
      </c>
      <c r="K186" s="7" t="s">
        <v>23</v>
      </c>
      <c r="L186" s="7" t="s">
        <v>24</v>
      </c>
      <c r="M186" s="7" t="s">
        <v>25</v>
      </c>
      <c r="N186" s="7" t="s">
        <v>14</v>
      </c>
      <c r="O186" s="7" t="s">
        <v>26</v>
      </c>
      <c r="P186" s="10">
        <v>42126</v>
      </c>
      <c r="Q186" s="7">
        <v>55</v>
      </c>
      <c r="R186" s="7">
        <v>4.5</v>
      </c>
      <c r="S186" s="7">
        <f t="shared" si="4"/>
        <v>247.5</v>
      </c>
    </row>
    <row r="187" spans="10:19" ht="16.5" x14ac:dyDescent="0.3">
      <c r="J187" s="6" t="s">
        <v>115</v>
      </c>
      <c r="K187" s="6" t="s">
        <v>28</v>
      </c>
      <c r="L187" s="6" t="s">
        <v>55</v>
      </c>
      <c r="M187" s="6" t="s">
        <v>56</v>
      </c>
      <c r="N187" s="6" t="s">
        <v>36</v>
      </c>
      <c r="O187" s="6" t="s">
        <v>57</v>
      </c>
      <c r="P187" s="9">
        <v>42267</v>
      </c>
      <c r="Q187" s="6">
        <v>90</v>
      </c>
      <c r="R187" s="6">
        <v>9</v>
      </c>
      <c r="S187" s="6">
        <f t="shared" si="4"/>
        <v>810</v>
      </c>
    </row>
    <row r="188" spans="10:19" ht="16.5" x14ac:dyDescent="0.3">
      <c r="J188" s="7" t="s">
        <v>116</v>
      </c>
      <c r="K188" s="7" t="s">
        <v>28</v>
      </c>
      <c r="L188" s="7" t="s">
        <v>55</v>
      </c>
      <c r="M188" s="7" t="s">
        <v>56</v>
      </c>
      <c r="N188" s="7" t="s">
        <v>36</v>
      </c>
      <c r="O188" s="7" t="s">
        <v>57</v>
      </c>
      <c r="P188" s="10">
        <v>42020</v>
      </c>
      <c r="Q188" s="7">
        <v>66</v>
      </c>
      <c r="R188" s="7">
        <v>9</v>
      </c>
      <c r="S188" s="7">
        <f t="shared" si="4"/>
        <v>594</v>
      </c>
    </row>
    <row r="189" spans="10:19" ht="16.5" x14ac:dyDescent="0.3">
      <c r="J189" s="6" t="s">
        <v>117</v>
      </c>
      <c r="K189" s="6" t="s">
        <v>11</v>
      </c>
      <c r="L189" s="6" t="s">
        <v>39</v>
      </c>
      <c r="M189" s="6" t="s">
        <v>40</v>
      </c>
      <c r="N189" s="6" t="s">
        <v>20</v>
      </c>
      <c r="O189" s="6" t="s">
        <v>41</v>
      </c>
      <c r="P189" s="9">
        <v>42198</v>
      </c>
      <c r="Q189" s="6">
        <v>97</v>
      </c>
      <c r="R189" s="6">
        <v>1.94</v>
      </c>
      <c r="S189" s="6">
        <f t="shared" si="4"/>
        <v>188.18</v>
      </c>
    </row>
    <row r="190" spans="10:19" ht="16.5" x14ac:dyDescent="0.3">
      <c r="J190" s="7" t="s">
        <v>118</v>
      </c>
      <c r="K190" s="7" t="s">
        <v>28</v>
      </c>
      <c r="L190" s="7" t="s">
        <v>51</v>
      </c>
      <c r="M190" s="7" t="s">
        <v>52</v>
      </c>
      <c r="N190" s="7" t="s">
        <v>48</v>
      </c>
      <c r="O190" s="7" t="s">
        <v>53</v>
      </c>
      <c r="P190" s="10">
        <v>42237</v>
      </c>
      <c r="Q190" s="7">
        <v>64</v>
      </c>
      <c r="R190" s="7">
        <v>3.5</v>
      </c>
      <c r="S190" s="7">
        <f t="shared" si="4"/>
        <v>224</v>
      </c>
    </row>
    <row r="191" spans="10:19" ht="16.5" x14ac:dyDescent="0.3">
      <c r="J191" s="6" t="s">
        <v>119</v>
      </c>
      <c r="K191" s="6" t="s">
        <v>23</v>
      </c>
      <c r="L191" s="6" t="s">
        <v>87</v>
      </c>
      <c r="M191" s="6" t="s">
        <v>88</v>
      </c>
      <c r="N191" s="6" t="s">
        <v>83</v>
      </c>
      <c r="O191" s="6" t="s">
        <v>89</v>
      </c>
      <c r="P191" s="9">
        <v>42093</v>
      </c>
      <c r="Q191" s="6">
        <v>63</v>
      </c>
      <c r="R191" s="6">
        <v>2.5</v>
      </c>
      <c r="S191" s="6">
        <f t="shared" si="4"/>
        <v>157.5</v>
      </c>
    </row>
    <row r="192" spans="10:19" ht="16.5" x14ac:dyDescent="0.3">
      <c r="J192" s="7" t="s">
        <v>120</v>
      </c>
      <c r="K192" s="7" t="s">
        <v>17</v>
      </c>
      <c r="L192" s="7" t="s">
        <v>61</v>
      </c>
      <c r="M192" s="7" t="s">
        <v>62</v>
      </c>
      <c r="N192" s="7" t="s">
        <v>31</v>
      </c>
      <c r="O192" s="7" t="s">
        <v>63</v>
      </c>
      <c r="P192" s="10">
        <v>42273</v>
      </c>
      <c r="Q192" s="7">
        <v>80</v>
      </c>
      <c r="R192" s="7">
        <v>81</v>
      </c>
      <c r="S192" s="7">
        <f t="shared" si="4"/>
        <v>6480</v>
      </c>
    </row>
    <row r="193" spans="10:19" ht="16.5" x14ac:dyDescent="0.3">
      <c r="J193" s="6" t="s">
        <v>121</v>
      </c>
      <c r="K193" s="6" t="s">
        <v>17</v>
      </c>
      <c r="L193" s="6" t="s">
        <v>122</v>
      </c>
      <c r="M193" s="6" t="s">
        <v>123</v>
      </c>
      <c r="N193" s="6" t="s">
        <v>93</v>
      </c>
      <c r="O193" s="6" t="s">
        <v>124</v>
      </c>
      <c r="P193" s="9">
        <v>42303</v>
      </c>
      <c r="Q193" s="6">
        <v>67</v>
      </c>
      <c r="R193" s="6">
        <v>19</v>
      </c>
      <c r="S193" s="6">
        <f t="shared" si="4"/>
        <v>1273</v>
      </c>
    </row>
    <row r="194" spans="10:19" ht="16.5" x14ac:dyDescent="0.3">
      <c r="J194" s="7" t="s">
        <v>125</v>
      </c>
      <c r="K194" s="7" t="s">
        <v>28</v>
      </c>
      <c r="L194" s="7" t="s">
        <v>51</v>
      </c>
      <c r="M194" s="7" t="s">
        <v>52</v>
      </c>
      <c r="N194" s="7" t="s">
        <v>48</v>
      </c>
      <c r="O194" s="7" t="s">
        <v>53</v>
      </c>
      <c r="P194" s="10">
        <v>42108</v>
      </c>
      <c r="Q194" s="7">
        <v>79</v>
      </c>
      <c r="R194" s="7">
        <v>3.5</v>
      </c>
      <c r="S194" s="7">
        <f t="shared" si="4"/>
        <v>276.5</v>
      </c>
    </row>
    <row r="195" spans="10:19" ht="16.5" x14ac:dyDescent="0.3">
      <c r="J195" s="6" t="s">
        <v>126</v>
      </c>
      <c r="K195" s="6" t="s">
        <v>17</v>
      </c>
      <c r="L195" s="6" t="s">
        <v>91</v>
      </c>
      <c r="M195" s="6" t="s">
        <v>92</v>
      </c>
      <c r="N195" s="6" t="s">
        <v>93</v>
      </c>
      <c r="O195" s="6" t="s">
        <v>94</v>
      </c>
      <c r="P195" s="9">
        <v>42335</v>
      </c>
      <c r="Q195" s="6">
        <v>97</v>
      </c>
      <c r="R195" s="6">
        <v>12</v>
      </c>
      <c r="S195" s="6">
        <f t="shared" si="4"/>
        <v>1164</v>
      </c>
    </row>
    <row r="196" spans="10:19" ht="16.5" x14ac:dyDescent="0.3">
      <c r="J196" s="7" t="s">
        <v>127</v>
      </c>
      <c r="K196" s="7" t="s">
        <v>28</v>
      </c>
      <c r="L196" s="7" t="s">
        <v>29</v>
      </c>
      <c r="M196" s="7" t="s">
        <v>30</v>
      </c>
      <c r="N196" s="7" t="s">
        <v>31</v>
      </c>
      <c r="O196" s="7" t="s">
        <v>32</v>
      </c>
      <c r="P196" s="10">
        <v>42184</v>
      </c>
      <c r="Q196" s="7">
        <v>89</v>
      </c>
      <c r="R196" s="7">
        <v>16.63</v>
      </c>
      <c r="S196" s="7">
        <f t="shared" si="4"/>
        <v>1480.07</v>
      </c>
    </row>
    <row r="197" spans="10:19" ht="16.5" x14ac:dyDescent="0.3">
      <c r="J197" s="6" t="s">
        <v>128</v>
      </c>
      <c r="K197" s="6" t="s">
        <v>11</v>
      </c>
      <c r="L197" s="6" t="s">
        <v>39</v>
      </c>
      <c r="M197" s="6" t="s">
        <v>40</v>
      </c>
      <c r="N197" s="6" t="s">
        <v>20</v>
      </c>
      <c r="O197" s="6" t="s">
        <v>41</v>
      </c>
      <c r="P197" s="9">
        <v>42166</v>
      </c>
      <c r="Q197" s="6">
        <v>78</v>
      </c>
      <c r="R197" s="6">
        <v>1.94</v>
      </c>
      <c r="S197" s="6">
        <f t="shared" si="4"/>
        <v>151.32</v>
      </c>
    </row>
    <row r="198" spans="10:19" ht="16.5" x14ac:dyDescent="0.3">
      <c r="J198" s="7" t="s">
        <v>129</v>
      </c>
      <c r="K198" s="7" t="s">
        <v>23</v>
      </c>
      <c r="L198" s="7" t="s">
        <v>24</v>
      </c>
      <c r="M198" s="7" t="s">
        <v>25</v>
      </c>
      <c r="N198" s="7" t="s">
        <v>14</v>
      </c>
      <c r="O198" s="7" t="s">
        <v>26</v>
      </c>
      <c r="P198" s="10">
        <v>42350</v>
      </c>
      <c r="Q198" s="7">
        <v>84</v>
      </c>
      <c r="R198" s="7">
        <v>4.5</v>
      </c>
      <c r="S198" s="7">
        <f t="shared" si="4"/>
        <v>378</v>
      </c>
    </row>
    <row r="199" spans="10:19" ht="16.5" x14ac:dyDescent="0.3">
      <c r="J199" s="6" t="s">
        <v>130</v>
      </c>
      <c r="K199" s="6" t="s">
        <v>17</v>
      </c>
      <c r="L199" s="6" t="s">
        <v>107</v>
      </c>
      <c r="M199" s="6" t="s">
        <v>108</v>
      </c>
      <c r="N199" s="6" t="s">
        <v>104</v>
      </c>
      <c r="O199" s="6" t="s">
        <v>109</v>
      </c>
      <c r="P199" s="9">
        <v>42287</v>
      </c>
      <c r="Q199" s="6">
        <v>91</v>
      </c>
      <c r="R199" s="6">
        <v>9</v>
      </c>
      <c r="S199" s="6">
        <f t="shared" si="4"/>
        <v>819</v>
      </c>
    </row>
    <row r="200" spans="10:19" ht="16.5" x14ac:dyDescent="0.3">
      <c r="J200" s="7" t="s">
        <v>131</v>
      </c>
      <c r="K200" s="7" t="s">
        <v>28</v>
      </c>
      <c r="L200" s="7" t="s">
        <v>55</v>
      </c>
      <c r="M200" s="7" t="s">
        <v>56</v>
      </c>
      <c r="N200" s="7" t="s">
        <v>36</v>
      </c>
      <c r="O200" s="7" t="s">
        <v>57</v>
      </c>
      <c r="P200" s="10">
        <v>42293</v>
      </c>
      <c r="Q200" s="7">
        <v>98</v>
      </c>
      <c r="R200" s="7">
        <v>9</v>
      </c>
      <c r="S200" s="7">
        <f t="shared" si="4"/>
        <v>882</v>
      </c>
    </row>
    <row r="201" spans="10:19" ht="16.5" x14ac:dyDescent="0.3">
      <c r="J201" s="6" t="s">
        <v>132</v>
      </c>
      <c r="K201" s="6" t="s">
        <v>17</v>
      </c>
      <c r="L201" s="6" t="s">
        <v>91</v>
      </c>
      <c r="M201" s="6" t="s">
        <v>92</v>
      </c>
      <c r="N201" s="6" t="s">
        <v>93</v>
      </c>
      <c r="O201" s="6" t="s">
        <v>94</v>
      </c>
      <c r="P201" s="9">
        <v>42316</v>
      </c>
      <c r="Q201" s="6">
        <v>69</v>
      </c>
      <c r="R201" s="6">
        <v>12</v>
      </c>
      <c r="S201" s="6">
        <f t="shared" si="4"/>
        <v>828</v>
      </c>
    </row>
    <row r="202" spans="10:19" ht="16.5" x14ac:dyDescent="0.3">
      <c r="J202" s="7" t="s">
        <v>133</v>
      </c>
      <c r="K202" s="7" t="s">
        <v>17</v>
      </c>
      <c r="L202" s="7" t="s">
        <v>122</v>
      </c>
      <c r="M202" s="7" t="s">
        <v>123</v>
      </c>
      <c r="N202" s="7" t="s">
        <v>93</v>
      </c>
      <c r="O202" s="7" t="s">
        <v>124</v>
      </c>
      <c r="P202" s="10">
        <v>42046</v>
      </c>
      <c r="Q202" s="7">
        <v>67</v>
      </c>
      <c r="R202" s="7">
        <v>19</v>
      </c>
      <c r="S202" s="7">
        <f t="shared" si="4"/>
        <v>1273</v>
      </c>
    </row>
    <row r="203" spans="10:19" ht="16.5" x14ac:dyDescent="0.3">
      <c r="J203" s="6" t="s">
        <v>134</v>
      </c>
      <c r="K203" s="6" t="s">
        <v>17</v>
      </c>
      <c r="L203" s="6" t="s">
        <v>68</v>
      </c>
      <c r="M203" s="6" t="s">
        <v>69</v>
      </c>
      <c r="N203" s="6" t="s">
        <v>70</v>
      </c>
      <c r="O203" s="6" t="s">
        <v>71</v>
      </c>
      <c r="P203" s="9">
        <v>42159</v>
      </c>
      <c r="Q203" s="6">
        <v>73</v>
      </c>
      <c r="R203" s="6">
        <v>1.9</v>
      </c>
      <c r="S203" s="6">
        <f t="shared" si="4"/>
        <v>138.69999999999999</v>
      </c>
    </row>
    <row r="204" spans="10:19" ht="16.5" x14ac:dyDescent="0.3">
      <c r="J204" s="7" t="s">
        <v>135</v>
      </c>
      <c r="K204" s="7" t="s">
        <v>23</v>
      </c>
      <c r="L204" s="7" t="s">
        <v>24</v>
      </c>
      <c r="M204" s="7" t="s">
        <v>25</v>
      </c>
      <c r="N204" s="7" t="s">
        <v>14</v>
      </c>
      <c r="O204" s="7" t="s">
        <v>26</v>
      </c>
      <c r="P204" s="10">
        <v>42219</v>
      </c>
      <c r="Q204" s="7">
        <v>93</v>
      </c>
      <c r="R204" s="7">
        <v>4.5</v>
      </c>
      <c r="S204" s="7">
        <f t="shared" si="4"/>
        <v>418.5</v>
      </c>
    </row>
    <row r="205" spans="10:19" ht="16.5" x14ac:dyDescent="0.3">
      <c r="J205" s="6" t="s">
        <v>136</v>
      </c>
      <c r="K205" s="6" t="s">
        <v>45</v>
      </c>
      <c r="L205" s="6" t="s">
        <v>46</v>
      </c>
      <c r="M205" s="6" t="s">
        <v>47</v>
      </c>
      <c r="N205" s="6" t="s">
        <v>48</v>
      </c>
      <c r="O205" s="6" t="s">
        <v>49</v>
      </c>
      <c r="P205" s="9">
        <v>42358</v>
      </c>
      <c r="Q205" s="6">
        <v>97</v>
      </c>
      <c r="R205" s="6">
        <v>1.1599999999999999</v>
      </c>
      <c r="S205" s="6">
        <f t="shared" si="4"/>
        <v>112.52</v>
      </c>
    </row>
    <row r="206" spans="10:19" ht="16.5" x14ac:dyDescent="0.3">
      <c r="J206" s="7" t="s">
        <v>137</v>
      </c>
      <c r="K206" s="7" t="s">
        <v>17</v>
      </c>
      <c r="L206" s="7" t="s">
        <v>122</v>
      </c>
      <c r="M206" s="7" t="s">
        <v>123</v>
      </c>
      <c r="N206" s="7" t="s">
        <v>93</v>
      </c>
      <c r="O206" s="7" t="s">
        <v>124</v>
      </c>
      <c r="P206" s="10">
        <v>42232</v>
      </c>
      <c r="Q206" s="7">
        <v>77</v>
      </c>
      <c r="R206" s="7">
        <v>19</v>
      </c>
      <c r="S206" s="7">
        <f t="shared" si="4"/>
        <v>1463</v>
      </c>
    </row>
    <row r="207" spans="10:19" ht="16.5" x14ac:dyDescent="0.3">
      <c r="J207" s="6" t="s">
        <v>138</v>
      </c>
      <c r="K207" s="6" t="s">
        <v>23</v>
      </c>
      <c r="L207" s="6" t="s">
        <v>87</v>
      </c>
      <c r="M207" s="6" t="s">
        <v>88</v>
      </c>
      <c r="N207" s="6" t="s">
        <v>83</v>
      </c>
      <c r="O207" s="6" t="s">
        <v>89</v>
      </c>
      <c r="P207" s="9">
        <v>42046</v>
      </c>
      <c r="Q207" s="6">
        <v>78</v>
      </c>
      <c r="R207" s="6">
        <v>2.5</v>
      </c>
      <c r="S207" s="6">
        <f t="shared" si="4"/>
        <v>195</v>
      </c>
    </row>
    <row r="208" spans="10:19" ht="16.5" x14ac:dyDescent="0.3">
      <c r="J208" s="7" t="s">
        <v>139</v>
      </c>
      <c r="K208" s="7" t="s">
        <v>23</v>
      </c>
      <c r="L208" s="7" t="s">
        <v>24</v>
      </c>
      <c r="M208" s="7" t="s">
        <v>25</v>
      </c>
      <c r="N208" s="7" t="s">
        <v>14</v>
      </c>
      <c r="O208" s="7" t="s">
        <v>26</v>
      </c>
      <c r="P208" s="10">
        <v>42307</v>
      </c>
      <c r="Q208" s="7">
        <v>73</v>
      </c>
      <c r="R208" s="7">
        <v>4.5</v>
      </c>
      <c r="S208" s="7">
        <f t="shared" si="4"/>
        <v>328.5</v>
      </c>
    </row>
    <row r="209" spans="10:19" ht="16.5" x14ac:dyDescent="0.3">
      <c r="J209" s="6" t="s">
        <v>140</v>
      </c>
      <c r="K209" s="6" t="s">
        <v>23</v>
      </c>
      <c r="L209" s="6" t="s">
        <v>102</v>
      </c>
      <c r="M209" s="6" t="s">
        <v>103</v>
      </c>
      <c r="N209" s="6" t="s">
        <v>104</v>
      </c>
      <c r="O209" s="6" t="s">
        <v>105</v>
      </c>
      <c r="P209" s="9">
        <v>42319</v>
      </c>
      <c r="Q209" s="6">
        <v>52</v>
      </c>
      <c r="R209" s="6">
        <v>17</v>
      </c>
      <c r="S209" s="6">
        <f t="shared" si="4"/>
        <v>884</v>
      </c>
    </row>
    <row r="210" spans="10:19" ht="16.5" x14ac:dyDescent="0.3">
      <c r="J210" s="7" t="s">
        <v>141</v>
      </c>
      <c r="K210" s="7" t="s">
        <v>11</v>
      </c>
      <c r="L210" s="7" t="s">
        <v>12</v>
      </c>
      <c r="M210" s="7" t="s">
        <v>13</v>
      </c>
      <c r="N210" s="7" t="s">
        <v>14</v>
      </c>
      <c r="O210" s="7" t="s">
        <v>15</v>
      </c>
      <c r="P210" s="10">
        <v>42088</v>
      </c>
      <c r="Q210" s="7">
        <v>80</v>
      </c>
      <c r="R210" s="7">
        <v>30</v>
      </c>
      <c r="S210" s="7">
        <f t="shared" ref="S210:S215" si="5">R210*Q210</f>
        <v>2400</v>
      </c>
    </row>
    <row r="211" spans="10:19" ht="16.5" x14ac:dyDescent="0.3">
      <c r="J211" s="6" t="s">
        <v>142</v>
      </c>
      <c r="K211" s="6" t="s">
        <v>17</v>
      </c>
      <c r="L211" s="6" t="s">
        <v>18</v>
      </c>
      <c r="M211" s="6" t="s">
        <v>19</v>
      </c>
      <c r="N211" s="6" t="s">
        <v>20</v>
      </c>
      <c r="O211" s="6" t="s">
        <v>21</v>
      </c>
      <c r="P211" s="9">
        <v>42013</v>
      </c>
      <c r="Q211" s="6">
        <v>94</v>
      </c>
      <c r="R211" s="6">
        <v>6.5</v>
      </c>
      <c r="S211" s="6">
        <f t="shared" si="5"/>
        <v>611</v>
      </c>
    </row>
    <row r="212" spans="10:19" ht="16.5" x14ac:dyDescent="0.3">
      <c r="J212" s="7" t="s">
        <v>143</v>
      </c>
      <c r="K212" s="7" t="s">
        <v>28</v>
      </c>
      <c r="L212" s="7" t="s">
        <v>34</v>
      </c>
      <c r="M212" s="7" t="s">
        <v>35</v>
      </c>
      <c r="N212" s="7" t="s">
        <v>36</v>
      </c>
      <c r="O212" s="7" t="s">
        <v>37</v>
      </c>
      <c r="P212" s="10">
        <v>42141</v>
      </c>
      <c r="Q212" s="7">
        <v>66</v>
      </c>
      <c r="R212" s="7">
        <v>1.25</v>
      </c>
      <c r="S212" s="7">
        <f t="shared" si="5"/>
        <v>82.5</v>
      </c>
    </row>
    <row r="213" spans="10:19" ht="16.5" x14ac:dyDescent="0.3">
      <c r="J213" s="6" t="s">
        <v>144</v>
      </c>
      <c r="K213" s="6" t="s">
        <v>23</v>
      </c>
      <c r="L213" s="6" t="s">
        <v>24</v>
      </c>
      <c r="M213" s="6" t="s">
        <v>25</v>
      </c>
      <c r="N213" s="6" t="s">
        <v>14</v>
      </c>
      <c r="O213" s="6" t="s">
        <v>26</v>
      </c>
      <c r="P213" s="9">
        <v>42228</v>
      </c>
      <c r="Q213" s="6">
        <v>58</v>
      </c>
      <c r="R213" s="6">
        <v>4.5</v>
      </c>
      <c r="S213" s="6">
        <f t="shared" si="5"/>
        <v>261</v>
      </c>
    </row>
    <row r="214" spans="10:19" ht="16.5" x14ac:dyDescent="0.3">
      <c r="J214" s="7" t="s">
        <v>145</v>
      </c>
      <c r="K214" s="7" t="s">
        <v>28</v>
      </c>
      <c r="L214" s="7" t="s">
        <v>29</v>
      </c>
      <c r="M214" s="7" t="s">
        <v>30</v>
      </c>
      <c r="N214" s="7" t="s">
        <v>31</v>
      </c>
      <c r="O214" s="7" t="s">
        <v>32</v>
      </c>
      <c r="P214" s="10">
        <v>42335</v>
      </c>
      <c r="Q214" s="7">
        <v>53</v>
      </c>
      <c r="R214" s="7">
        <v>16.63</v>
      </c>
      <c r="S214" s="7">
        <f t="shared" si="5"/>
        <v>881.39</v>
      </c>
    </row>
    <row r="215" spans="10:19" ht="16.5" x14ac:dyDescent="0.3">
      <c r="J215" s="6" t="s">
        <v>146</v>
      </c>
      <c r="K215" s="6" t="s">
        <v>80</v>
      </c>
      <c r="L215" s="6" t="s">
        <v>81</v>
      </c>
      <c r="M215" s="6" t="s">
        <v>82</v>
      </c>
      <c r="N215" s="6" t="s">
        <v>83</v>
      </c>
      <c r="O215" s="6" t="s">
        <v>84</v>
      </c>
      <c r="P215" s="9">
        <v>42363</v>
      </c>
      <c r="Q215" s="6">
        <v>76</v>
      </c>
      <c r="R215" s="6">
        <v>0.92</v>
      </c>
      <c r="S215" s="6">
        <f t="shared" si="5"/>
        <v>69.92</v>
      </c>
    </row>
  </sheetData>
  <phoneticPr fontId="5" type="noConversion"/>
  <pageMargins left="0.70866141732283505" right="0.70866141732283505" top="0.74803149606299202" bottom="0.74803149606299202" header="0.31496062992126" footer="0.31496062992126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©一周进步</vt:lpstr>
      <vt:lpstr>开始</vt:lpstr>
      <vt:lpstr>打印页面调整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若梦</dc:creator>
  <cp:lastModifiedBy>若梦</cp:lastModifiedBy>
  <cp:lastPrinted>2018-01-09T07:26:00Z</cp:lastPrinted>
  <dcterms:created xsi:type="dcterms:W3CDTF">2017-05-04T03:02:00Z</dcterms:created>
  <dcterms:modified xsi:type="dcterms:W3CDTF">2021-08-27T06:18:35Z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