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Statistics" sheetId="1" r:id="rId4"/>
    <sheet name="RoeblingScrumBoardSprint13" sheetId="2" r:id="rId5"/>
    <sheet name="Comments" sheetId="3" r:id="rId6"/>
    <sheet name="Chat" sheetId="4" r:id="rId7"/>
    <sheet name="Connectors" sheetId="5" r:id="rId8"/>
    <sheet name="Tasks" sheetId="6" r:id="rId9"/>
    <sheet name="Votes" sheetId="7" r:id="rId10"/>
  </sheets>
  <definedNames/>
  <calcPr calcId="999999" calcMode="auto" calcCompleted="1" fullCalcOnLoad="0" forceFullCalc="0"/>
</workbook>
</file>

<file path=xl/sharedStrings.xml><?xml version="1.0" encoding="utf-8"?>
<sst xmlns="http://schemas.openxmlformats.org/spreadsheetml/2006/main" uniqueCount="427">
  <si>
    <t>Roebling Scrum Board - Sprint 13</t>
  </si>
  <si>
    <t>Ideas</t>
  </si>
  <si>
    <t>Comments</t>
  </si>
  <si>
    <t>Assigned</t>
  </si>
  <si>
    <t>Completed</t>
  </si>
  <si>
    <t>Sessions</t>
  </si>
  <si>
    <t>Text</t>
  </si>
  <si>
    <t>Sol</t>
  </si>
  <si>
    <t>Brian Dec</t>
  </si>
  <si>
    <t>Votes Available</t>
  </si>
  <si>
    <t>2020-01-06</t>
  </si>
  <si>
    <t>Title</t>
  </si>
  <si>
    <t>Jordan</t>
  </si>
  <si>
    <t>Gwen Grant</t>
  </si>
  <si>
    <t>Votes Assigned</t>
  </si>
  <si>
    <t>2020-01-07</t>
  </si>
  <si>
    <t>Not Assigned</t>
  </si>
  <si>
    <t>Incomplete</t>
  </si>
  <si>
    <t>Photo</t>
  </si>
  <si>
    <t>Joy</t>
  </si>
  <si>
    <t>Jan Valenzuela</t>
  </si>
  <si>
    <t>2020-01-08</t>
  </si>
  <si>
    <t>Video</t>
  </si>
  <si>
    <t>Brian</t>
  </si>
  <si>
    <t>John Tarczewski</t>
  </si>
  <si>
    <t>2020-01-09</t>
  </si>
  <si>
    <t>File</t>
  </si>
  <si>
    <t>Gwen</t>
  </si>
  <si>
    <t>Jordan Conley</t>
  </si>
  <si>
    <t>2020-01-10</t>
  </si>
  <si>
    <t>Whiteboard</t>
  </si>
  <si>
    <t>Team Member</t>
  </si>
  <si>
    <t>Joy Iaconianni</t>
  </si>
  <si>
    <t>2020-01-11</t>
  </si>
  <si>
    <t>Index Card</t>
  </si>
  <si>
    <t>Paul Scilingo</t>
  </si>
  <si>
    <t>2020-01-12</t>
  </si>
  <si>
    <t>Sol Posada</t>
  </si>
  <si>
    <t>2020-01-13</t>
  </si>
  <si>
    <t>2020-01-14</t>
  </si>
  <si>
    <t>2020-01-15</t>
  </si>
  <si>
    <t>2020-01-16</t>
  </si>
  <si>
    <t>2020-01-17</t>
  </si>
  <si>
    <t>2020-01-18</t>
  </si>
  <si>
    <t>2020-01-19</t>
  </si>
  <si>
    <t>2020-01-20</t>
  </si>
  <si>
    <t>2020-01-21</t>
  </si>
  <si>
    <t>2020-01-22</t>
  </si>
  <si>
    <t>2020-01-23</t>
  </si>
  <si>
    <t>Tasks Assigned and Completed</t>
  </si>
  <si>
    <t>Storm Title</t>
  </si>
  <si>
    <t>Identifier</t>
  </si>
  <si>
    <t>Idea</t>
  </si>
  <si>
    <t>Thumbnail</t>
  </si>
  <si>
    <t>Type</t>
  </si>
  <si>
    <t>Votes</t>
  </si>
  <si>
    <t>Legend</t>
  </si>
  <si>
    <t>Shape</t>
  </si>
  <si>
    <t>X</t>
  </si>
  <si>
    <t>Y</t>
  </si>
  <si>
    <t>Section</t>
  </si>
  <si>
    <t>Section Type</t>
  </si>
  <si>
    <t>Creator</t>
  </si>
  <si>
    <t>Assigned To</t>
  </si>
  <si>
    <t>Date Due</t>
  </si>
  <si>
    <t>Date Completed</t>
  </si>
  <si>
    <t>Date Created</t>
  </si>
  <si>
    <t>d3c15d51-0b59-45da-a8c8-24f7f62b3242</t>
  </si>
  <si>
    <t>WI Update Planning</t>
  </si>
  <si>
    <t>Square</t>
  </si>
  <si>
    <t>1. Backlog - High Prio</t>
  </si>
  <si>
    <t>shape</t>
  </si>
  <si>
    <t>2020-Jan-08 07:07:48</t>
  </si>
  <si>
    <t>aed04b18-f66f-4778-8299-3cb615aaef29</t>
  </si>
  <si>
    <t>Guidance Doc | Req Map - Draft</t>
  </si>
  <si>
    <t>2020-Jan-07 01:01:57</t>
  </si>
  <si>
    <t>502439fa-e4d1-4667-9027-1aa53050a2ff</t>
  </si>
  <si>
    <t>US Q4 Workshop | RTM Transition</t>
  </si>
  <si>
    <t>2020-Jan-08 07:08:00</t>
  </si>
  <si>
    <t>f2dac4ab-077d-41e0-8e89-c5c0d4afd3fc</t>
  </si>
  <si>
    <t>Create Common Use Survey for L3 Partners</t>
  </si>
  <si>
    <t>2020-Jan-08 07:09:11</t>
  </si>
  <si>
    <t>11fc6fab-04a6-4edf-bf3a-5704a71f3890</t>
  </si>
  <si>
    <t>Guidance Doc | DEx - Draft and Review</t>
  </si>
  <si>
    <t>2020-Jan-08 07:14:16</t>
  </si>
  <si>
    <t>a9a5a343-4ad0-4f53-8113-0d4cccb9abec</t>
  </si>
  <si>
    <t>Implementation Execution | L3 Training TBD</t>
  </si>
  <si>
    <t>2020-Jan-08 07:07:42</t>
  </si>
  <si>
    <t>946b1153-7991-4443-9aed-859f23dbd4c9</t>
  </si>
  <si>
    <t>Feedback L2T | Interrelationship of Tools</t>
  </si>
  <si>
    <t>2020-Jan-08 07:08:48</t>
  </si>
  <si>
    <t>677cea72-4316-4d77-bb4c-a8e15b7105c1</t>
  </si>
  <si>
    <t>Finalize the L3 Project List</t>
  </si>
  <si>
    <t>2020-Jan-08 07:12:03</t>
  </si>
  <si>
    <t>9fddb193-fb6a-417a-9528-e22d7541e11f</t>
  </si>
  <si>
    <t>Implementation Execution | L3 Training TFS</t>
  </si>
  <si>
    <t>2020-Jan-08 07:07:20</t>
  </si>
  <si>
    <t>27eafe9a-0549-4e0f-846a-552c3410c957</t>
  </si>
  <si>
    <t>Create L3 Training Content</t>
  </si>
  <si>
    <t>2020-Jan-08 07:07:01</t>
  </si>
  <si>
    <t>a7f079ed-36b1-4550-9d16-f09ddc069da5</t>
  </si>
  <si>
    <t>Weibull Stat Guidance</t>
  </si>
  <si>
    <t>2020-Jan-23 01:12:36</t>
  </si>
  <si>
    <t>86a032a7-5516-4bff-b15c-c50640d7c716</t>
  </si>
  <si>
    <t xml:space="preserve">L3 Training Dry Run w/ Ankle Fusion </t>
  </si>
  <si>
    <t>2020-Jan-06 06:53:25</t>
  </si>
  <si>
    <t>e14a2ff6-b28b-4c58-a6b0-59242f7a250e</t>
  </si>
  <si>
    <t>CORe 3 of 6 | Labeling (Gen1 Solution)</t>
  </si>
  <si>
    <t>2020-Jan-08 07:09:44</t>
  </si>
  <si>
    <t>a5011a53-8ff1-468c-96dd-8ec053cd9bab</t>
  </si>
  <si>
    <t>Guidance Doc | Writing Good Requirements</t>
  </si>
  <si>
    <t>2020-Jan-08 07:16:06</t>
  </si>
  <si>
    <t>7abc107d-9511-4d0d-a366-ce2088b14d29</t>
  </si>
  <si>
    <t>Feedback L2T | Evidence Generation</t>
  </si>
  <si>
    <t>1. Backlog</t>
  </si>
  <si>
    <t>2020-Jan-08 07:08:57</t>
  </si>
  <si>
    <t>eaa8f6db-e75d-4a4f-9c44-fac97f1760ea</t>
  </si>
  <si>
    <t>Feedback L2T | Overview of Procedure Impact</t>
  </si>
  <si>
    <t>1. Backlog - Med Prio</t>
  </si>
  <si>
    <t>2020-Jan-08 07:08:32</t>
  </si>
  <si>
    <t>1fa9922c-0b34-4d81-8512-e7f7db462eb6</t>
  </si>
  <si>
    <t>Req. Spec. | Procedure Based FDR vs. Device Specific</t>
  </si>
  <si>
    <t>2020-Jan-08 07:15:18</t>
  </si>
  <si>
    <t>79bc2bb2-942f-4bbd-a7fe-8a01516c3652</t>
  </si>
  <si>
    <t>CORe 3 of 6 | Packaging (Gen1 Solution)</t>
  </si>
  <si>
    <t>2020-Jan-08 07:14:01</t>
  </si>
  <si>
    <t>d884a657-00e3-4b7b-b59a-87ecbb74fec0</t>
  </si>
  <si>
    <t>DMD Assessment for L3 Training</t>
  </si>
  <si>
    <t>2020-Jan-07 01:02:28</t>
  </si>
  <si>
    <t>dbf38b19-18e4-4d06-9ff4-52c54e2e925a</t>
  </si>
  <si>
    <t>Req. Spec. | Part Number to Requirement Traceability</t>
  </si>
  <si>
    <t>2020-Jan-08 07:15:02</t>
  </si>
  <si>
    <t>9fdd6eea-ec6d-4f34-b251-e1d7b9aff46a</t>
  </si>
  <si>
    <t>CORe 3 of 6 | Bio Comp (Gen1 Solution)</t>
  </si>
  <si>
    <t>2020-Jan-08 07:14:36</t>
  </si>
  <si>
    <t>2cf5501e-5d90-4e9d-82ed-71b13a04584e</t>
  </si>
  <si>
    <t>Standard DEx Tool - Stakeholder Analysis - Phase 1 (M)</t>
  </si>
  <si>
    <t>Gem</t>
  </si>
  <si>
    <t>2020-Jan-14 01:52:30</t>
  </si>
  <si>
    <t>7d4bfe1f-087f-42d2-91cb-3be39f282698</t>
  </si>
  <si>
    <t>Standard DEx Tool - Multi-Generational Plan - Phase 1 (M)</t>
  </si>
  <si>
    <t>2020-Jan-14 01:52:08</t>
  </si>
  <si>
    <t>b253a17d-8453-440b-ad09-922f069efe8c</t>
  </si>
  <si>
    <t>RTM | External Parts List</t>
  </si>
  <si>
    <t>2020-Jan-07 01:03:03</t>
  </si>
  <si>
    <t>2297942d-ad75-440d-975b-93d12d6c4a53</t>
  </si>
  <si>
    <t>CORe 3 of 6 | F&amp;DR S5 (Gen1 Solution)</t>
  </si>
  <si>
    <t>2020-Jan-08 07:14:21</t>
  </si>
  <si>
    <t>97a5d209-6cdb-4c8d-83d6-26f4d38f52cf</t>
  </si>
  <si>
    <t>Partner 7 of n |Maxframe Pilot</t>
  </si>
  <si>
    <t>2020-Jan-07 01:01:40</t>
  </si>
  <si>
    <t>254f673d-f68c-46da-89fe-9cfc9e3cfbbb</t>
  </si>
  <si>
    <t>Roll-out Communication Plan</t>
  </si>
  <si>
    <t>1. Backlog - Low Prio</t>
  </si>
  <si>
    <t>2020-Jan-08 07:13:23</t>
  </si>
  <si>
    <t>4051f1f0-798e-4311-b0d5-8ebf89b7a9ec</t>
  </si>
  <si>
    <t>Marketing Claims</t>
  </si>
  <si>
    <t>2020-Jan-07 01:02:47</t>
  </si>
  <si>
    <t>5fdbf7fd-0ab9-4e7e-9a84-858564bc7c8c</t>
  </si>
  <si>
    <t>Guidance Doc | DEx - Finalize and Publish</t>
  </si>
  <si>
    <t>2020-Jan-08 07:14:40</t>
  </si>
  <si>
    <t>556c3852-9ba3-474b-b03b-4f40d1b8be94</t>
  </si>
  <si>
    <t>Guidance Doc | RTM</t>
  </si>
  <si>
    <t>2020-Jan-07 01:01:48</t>
  </si>
  <si>
    <t>d99a3db6-f0a3-4846-a784-a61b7cfb2a4e</t>
  </si>
  <si>
    <t>RTM | Windchill Readiness</t>
  </si>
  <si>
    <t>2020-Jan-07 01:02:41</t>
  </si>
  <si>
    <t>a088c4c1-11be-4511-b67d-fc7197b0dafb</t>
  </si>
  <si>
    <t>Complete Reqt Map so TFS Confidence Eval can begin (M)</t>
  </si>
  <si>
    <t>2020-Jan-22 09:28:47</t>
  </si>
  <si>
    <t>7ced1f49-3cdb-4249-8b26-c054a61ff3e5</t>
  </si>
  <si>
    <t>Support Pelvis Formative Usability Labs (S)</t>
  </si>
  <si>
    <t>2020-Jan-22 08:57:01</t>
  </si>
  <si>
    <t>1224992c-af16-4455-b77f-1006266120f8</t>
  </si>
  <si>
    <t>Prep for Feb Town Hall (M)</t>
  </si>
  <si>
    <t>2020-Jan-22 08:52:26</t>
  </si>
  <si>
    <t>54534f13-fc63-4b8b-8309-2ade3e698444</t>
  </si>
  <si>
    <t>Req. Spec | Draft "How to write V&amp;V Strategy" (S)</t>
  </si>
  <si>
    <t>2. To Do - Med Prio</t>
  </si>
  <si>
    <t>2020-Jan-06 06:53:24</t>
  </si>
  <si>
    <t>ddfc35e8-05f7-4242-b5e4-7fa8ee7f137e</t>
  </si>
  <si>
    <t>Coordinate w/ TPP workstream in Scope TTM  (S)</t>
  </si>
  <si>
    <t>2. To Do -  Low Prio</t>
  </si>
  <si>
    <t>cad5771d-e7d8-4239-8b38-8b56f079c41b</t>
  </si>
  <si>
    <t>Draft CA - Complete Remaining Redlines (M)</t>
  </si>
  <si>
    <t>3. In Work - High Prio</t>
  </si>
  <si>
    <t>696bb571-3022-400a-8ad0-22f8e554fb44</t>
  </si>
  <si>
    <t>Finalize &amp; Post TFS Guidance (L)</t>
  </si>
  <si>
    <t>b86d5231-1d10-43ae-b83f-e792d5580344</t>
  </si>
  <si>
    <t>Guidance Doc | Dex - Develop Outline (L)</t>
  </si>
  <si>
    <t>2020-Jan-06 06:53:49</t>
  </si>
  <si>
    <t>40dedc17-5060-4686-a80d-ff8aef3e2778</t>
  </si>
  <si>
    <t>Convert Roebling (676) Process outline into 012 appendix 1 (L)</t>
  </si>
  <si>
    <t>ca87be64-b39b-49cc-835c-39bb4982c607</t>
  </si>
  <si>
    <t>Review W-C-S012  - Resolve all open questions in the BDec W-C-S012 rewrite (M)</t>
  </si>
  <si>
    <t>d6878255-7818-431a-9efc-e6828da0fd84</t>
  </si>
  <si>
    <t>Coordinate w/ Risk Management (S)</t>
  </si>
  <si>
    <t>3. In Work - Med Prio</t>
  </si>
  <si>
    <t>8deb8a51-275a-4cdd-afde-c81ce6477707</t>
  </si>
  <si>
    <t>Guidance Doc | Use Spec - Outline (S)</t>
  </si>
  <si>
    <t>2020-Jan-07 01:02:06</t>
  </si>
  <si>
    <t>d3ba1440-496b-4727-b01b-e0d7665a50a6</t>
  </si>
  <si>
    <t>Guidance Doc - Req't Map - Outline (S)</t>
  </si>
  <si>
    <t>2020-Jan-10 07:32:54</t>
  </si>
  <si>
    <t>842d1f1d-4f58-48db-884e-11639a7cfc77</t>
  </si>
  <si>
    <t>Guidance Doc - Procedure Map - Compare w/ W-C-S062 and outline (S)</t>
  </si>
  <si>
    <t>a65c7e68-6886-4406-836f-d6b57efff791</t>
  </si>
  <si>
    <t>Learn Jonathan's RTM Validator Tool (L)</t>
  </si>
  <si>
    <t>fcb62363-47a4-439e-b48d-96367eae82f4</t>
  </si>
  <si>
    <t>Update L2 Makeup Slides and publish on Radius (S)</t>
  </si>
  <si>
    <t>3. In Work - Low Prio</t>
  </si>
  <si>
    <t>2020-Jan-08 08:44:17</t>
  </si>
  <si>
    <t>03af4e5b-d4e2-4bfc-8707-8f23e123211b</t>
  </si>
  <si>
    <t>Make changes to documents in FROM folder (F&amp;DR) (L)</t>
  </si>
  <si>
    <t>Review - High Prio</t>
  </si>
  <si>
    <t>2020-Jan-14 01:57:14</t>
  </si>
  <si>
    <t>3f594384-40fc-46dd-a19c-5d22dab251d9</t>
  </si>
  <si>
    <t>Draft Use Spec section of W-C-S012 (M)</t>
  </si>
  <si>
    <t>Review - Med Prio</t>
  </si>
  <si>
    <t>2020-Jan-16 01:42:11</t>
  </si>
  <si>
    <t>dcb08e04-3ed6-4f8a-81b0-67b85a985aa0</t>
  </si>
  <si>
    <t>Draft Roebling tab on Radius.  Migrate info and retire Roebling external site (S)</t>
  </si>
  <si>
    <t>2020-Jan-08 08:45:09</t>
  </si>
  <si>
    <t>1f60fb66-d055-43c3-b72e-08c035a26fda</t>
  </si>
  <si>
    <t>Guidance Doc | Outline VRS documentation for internal review (M)</t>
  </si>
  <si>
    <t>Done - High Prio</t>
  </si>
  <si>
    <t>f9c76287-8e46-4937-b3e5-9a0e31b65994</t>
  </si>
  <si>
    <t>Finalize "Essential Needs" Examples for PEC Review (M)</t>
  </si>
  <si>
    <t>2020-Jan-07 04:33:08</t>
  </si>
  <si>
    <t>7b5d7992-7701-4ba8-8f02-ea9f4562cb33</t>
  </si>
  <si>
    <t>Finalize "Essential Needs" Definition (Phase 1) for PEC Review (M)</t>
  </si>
  <si>
    <t>feb3db3c-7f4b-425d-9a83-366ed40fd5a5</t>
  </si>
  <si>
    <t>Implementation Plan/ Milestone Chart (M)</t>
  </si>
  <si>
    <t>b4a5df17-8264-49d0-9670-b1ab66466b96</t>
  </si>
  <si>
    <t>PLT Presentation (M)</t>
  </si>
  <si>
    <t>2020-Jan-10 06:51:40</t>
  </si>
  <si>
    <t>830e5ee7-b094-4694-a6cf-c4399fbc2489</t>
  </si>
  <si>
    <t>DMADVV Process Map (L)</t>
  </si>
  <si>
    <t>7c7d5a09-cc4e-4f79-a22d-e497ad53a53c</t>
  </si>
  <si>
    <t>Support Pelvis team with Val labs (S)</t>
  </si>
  <si>
    <t>2020-Jan-16 01:52:19</t>
  </si>
  <si>
    <t>0c5810cc-0024-41f6-8f5d-d4534f9c5350</t>
  </si>
  <si>
    <t>Identify Extended Review Team for Roebling Tools (S)</t>
  </si>
  <si>
    <t>Done - Med Prio</t>
  </si>
  <si>
    <t>2020-Jan-08</t>
  </si>
  <si>
    <t>7b0d27e6-0b33-42d3-ba84-ae03fac281dc</t>
  </si>
  <si>
    <t>Post Charter Process Map - VRS (S)</t>
  </si>
  <si>
    <t>2020-Jan-07 01:02:20</t>
  </si>
  <si>
    <t>a9d02961-ef61-4c97-b2e8-56b1309612ee</t>
  </si>
  <si>
    <t>Set up Future PEC Steering Committee Meetings (M)</t>
  </si>
  <si>
    <t>2020-Jan-08 08:48:59</t>
  </si>
  <si>
    <t>fe4bf3ef-f544-404c-9f3a-ae3b4575b70b</t>
  </si>
  <si>
    <t>Roebling Stakeholder Exit Interviews (M)</t>
  </si>
  <si>
    <t>2020-Jan-06 03:40:58</t>
  </si>
  <si>
    <t>b9b84d7e-4355-4e32-9646-26688eb17423</t>
  </si>
  <si>
    <t>Standard Tool Rollout Plan for 2020 (S)</t>
  </si>
  <si>
    <t>2020-Jan-07 04:22:34</t>
  </si>
  <si>
    <t>b9ff6efb-d2bd-4deb-9457-3fa5f47821ca</t>
  </si>
  <si>
    <t>Standard DEx Tool - SIPOC - Phase 1 (M)</t>
  </si>
  <si>
    <t>2020-Jan-14 01:51:49</t>
  </si>
  <si>
    <t>cb145e3a-4bfb-4cf6-a192-87a1259aa0c5</t>
  </si>
  <si>
    <t>Draft Ankle Fusion with Use Spec and Req't Map (M)</t>
  </si>
  <si>
    <t>2020-Jan-22 08:27:36</t>
  </si>
  <si>
    <t>c7400d7e-a468-4149-af74-fe0d8f496768</t>
  </si>
  <si>
    <t>Post Charter Process Map - RTM (S)</t>
  </si>
  <si>
    <t>808fded8-f29e-4ddb-b52f-0f46522b2001</t>
  </si>
  <si>
    <t>Draft Agenda to cover with VA Clavicle team reconnect meeting (S)</t>
  </si>
  <si>
    <t>Done - Low Prio</t>
  </si>
  <si>
    <t>2020-Jan-15 02:25:30</t>
  </si>
  <si>
    <t>de93e0cd-defd-48e2-9243-81692bb3a9e1</t>
  </si>
  <si>
    <t>Mind Map Rollout Plan and align with team (S)</t>
  </si>
  <si>
    <t>7a4bb8ba-4fd8-46e8-a1ab-38bfe3508030</t>
  </si>
  <si>
    <t>Kick off NPD R&amp;D Playbook (M)</t>
  </si>
  <si>
    <t>2020-Jan-07 07:32:32</t>
  </si>
  <si>
    <t>933ab901-3faa-4b38-8956-90f04282ca13</t>
  </si>
  <si>
    <t>Finalize Use Spec Requirements  (M)</t>
  </si>
  <si>
    <t>390b4357-109c-47ab-bdbc-e837c7333777</t>
  </si>
  <si>
    <t>Guidance on transforming CTGs into Design Inputs.</t>
  </si>
  <si>
    <t>Ideas - Stories to be defined</t>
  </si>
  <si>
    <t>magnetic</t>
  </si>
  <si>
    <t>2020-Jan-07 02:38:13</t>
  </si>
  <si>
    <t>8c8e2f12-74b8-4df7-8d5f-b0874811d621</t>
  </si>
  <si>
    <t>Investigate country specific testing/staggered release; consider decoupling into different RTM sheets.</t>
  </si>
  <si>
    <t>71f08ea2-c9b2-4faa-8936-0caae28f50d6</t>
  </si>
  <si>
    <t>Writing procedure based FDRs will make it challenging to break out FDRs into several different ones for type of device like Delorean did (requirements are too intertwined).  Will this be accepted?</t>
  </si>
  <si>
    <t>b9cdf08f-c285-410c-a41b-a9af209d0e73</t>
  </si>
  <si>
    <t xml:space="preserve">Rationale for User Need / DI / DS:  Guidance on how to write – what do well written examples look like?  Including Business Needs.
Maxframe question:  What level of scrutiny will be expected from approvers (and eventual auditors) about the statements made in the Rationale field?  Will there need to be evidence to support? </t>
  </si>
  <si>
    <t>cfbe8165-9cf2-47c1-86a2-94ad22b173af</t>
  </si>
  <si>
    <t>Val / Ver Strategy:  Guidance on how to write – what do well written examples look like?</t>
  </si>
  <si>
    <t>5d72d933-f1a4-4deb-a299-1289d45117ac</t>
  </si>
  <si>
    <t>What is the required input to RC from VOC?  What is required to be in the VOC summary?</t>
  </si>
  <si>
    <t>24d01553-47a6-40ab-bc56-6bf1eab61029</t>
  </si>
  <si>
    <t>"Functional Analysis" tool  - is this in the RC workstream to produce, or is that PPS? Or has this evolved into the TFS now?</t>
  </si>
  <si>
    <t>88efb0f2-b905-4897-9ce6-9458e40043c9</t>
  </si>
  <si>
    <t>Do we need a standard way to address compatibility requirements between new device to new device + new device to existing device?</t>
  </si>
  <si>
    <t>9a2d3d0a-e390-4f48-af26-a046b03c900c</t>
  </si>
  <si>
    <t>Agree on arrangement of W-C-S012:  Appendix approach for Roebling process, or separate work instruction?</t>
  </si>
  <si>
    <t>7a3dc1d9-01d5-4822-8e28-ae122be16f20</t>
  </si>
  <si>
    <t>Resolve all open questions in the BDec Roebling Outline</t>
  </si>
  <si>
    <t>2bccd4d2-7f1c-4eac-858f-fa42820914b9</t>
  </si>
  <si>
    <t>Automated data transfer of RTM into VRS</t>
  </si>
  <si>
    <t>2020-Jan-07 04:38:33</t>
  </si>
  <si>
    <t>19f773ef-00ca-4bb0-936a-ae26abbd7c04</t>
  </si>
  <si>
    <t>Claims associated with the new device are spread throughout the 4 categories: we need a way to track/highlight them in the matrix for evidence generation.</t>
  </si>
  <si>
    <t>35301633-1709-42a0-8ff6-60c9b9c5c4bd</t>
  </si>
  <si>
    <t>Investigate:  How does Evidence Generation (HEMA) feed into V&amp;V - Topic: Decomplexity.</t>
  </si>
  <si>
    <t>6f0a6877-55df-4ee7-80ed-9a85e395e392</t>
  </si>
  <si>
    <t>Roebling Update Communication (M)</t>
  </si>
  <si>
    <t>Can't start until...</t>
  </si>
  <si>
    <t>2020-Jan-08 07:08:56</t>
  </si>
  <si>
    <t>86e00723-ac2c-453a-b45b-8ac4dbaf85f3</t>
  </si>
  <si>
    <t>Conjoint Analysis Part 2 - release</t>
  </si>
  <si>
    <t>2020-Jan-07 01:02:55</t>
  </si>
  <si>
    <t>6dd5f8db-23ad-469f-847d-8cd17b8e591c</t>
  </si>
  <si>
    <t>1. Summarize task on regular sticky</t>
  </si>
  <si>
    <t>Scrum Board Guidelines on Stormboard</t>
  </si>
  <si>
    <t>2020-Jan-06 09:14:00</t>
  </si>
  <si>
    <t>5988432d-7300-4756-ba78-ce6dbe41ed06</t>
  </si>
  <si>
    <t>2. Color code to legend and ALSO assign owner (click on bottom right of sticky)</t>
  </si>
  <si>
    <t>2020-Jan-06 09:22:10</t>
  </si>
  <si>
    <t>c26a8c3f-3093-4610-bf5e-edf3c9bba410</t>
  </si>
  <si>
    <t>3. Suggest using Comments to capture substeps or notes (OR can use Index Cards to capture substeps)
Use @ to tag another team member</t>
  </si>
  <si>
    <t>2020-Jan-06 09:12:41</t>
  </si>
  <si>
    <t>efc2012d-3235-4ac3-828d-eca60c61c8dd</t>
  </si>
  <si>
    <t>4. Arrange in Matrix of priority (low/high) and size (small, medium, large)</t>
  </si>
  <si>
    <t>2020-Jan-06 09:29:18</t>
  </si>
  <si>
    <t>44230899-caeb-4522-bf9c-e265ccce1faa</t>
  </si>
  <si>
    <t>5. Use "Gem" shaped Stickies for new stories added during Sprint</t>
  </si>
  <si>
    <t>2020-Jan-21 06:49:06</t>
  </si>
  <si>
    <t>ba2f8b29-d47c-45eb-8eaa-150499485fe1</t>
  </si>
  <si>
    <t>6. Move stories from 'Done' to 'Archive' proceeding to next sprint</t>
  </si>
  <si>
    <t>2020-Jan-23 03:40:00</t>
  </si>
  <si>
    <t>bc3639fb-62b7-480d-8107-01e5231bb74a</t>
  </si>
  <si>
    <t>Link to Excel Tracking Report: https://jnj.sharepoint.com/:x:/r/teams/Roebling2/_layouts/15/Doc.aspx?sourcedoc=%7B4AECE9EB-1B3F-41E1-85A3-495ABA4CED58%7D&amp;file=Roebling%20Backlog%20and%20Sprint%20Plans.xlsx&amp;action=default&amp;mobileredirect=true</t>
  </si>
  <si>
    <t>default</t>
  </si>
  <si>
    <t>2020-Jan-07 01:53:51</t>
  </si>
  <si>
    <t>670bc3c5-0f2c-4bec-9ce9-60869e9ce2e6</t>
  </si>
  <si>
    <t>Link to Milestone Schedule: https://jnj.sharepoint.com/:p:/r/teams/Roebling2/_layouts/15/Doc.aspx?sourcedoc=%7B10B1C622-4411-4698-95C7-7E91EF5E9AFB%7D&amp;file=DRAFT%20Milestone%20Schedule%20-%20Q1%202020.pptx&amp;action=edit&amp;mobileredirect=true</t>
  </si>
  <si>
    <t>2020-Jan-23 02:04:09</t>
  </si>
  <si>
    <t>70facec2-0473-4611-ac7f-eab62241e753</t>
  </si>
  <si>
    <t>Link to RTM Questions: https://jnj.sharepoint.com/:x:/r/teams/Roebling2/_layouts/15/Doc.aspx?sourcedoc=%7B9AC12DF1-1D71-4DBB-9A8F-E770B9821D1E%7D&amp;file=Req%20Cascade%20Questions%20to%20Answer.xlsx&amp;action=default&amp;mobileredirect=true</t>
  </si>
  <si>
    <t>2020-Jan-07 02:43:26</t>
  </si>
  <si>
    <t>Storm / Substorm</t>
  </si>
  <si>
    <t>Commenter</t>
  </si>
  <si>
    <t>Date</t>
  </si>
  <si>
    <t>Comment</t>
  </si>
  <si>
    <t>Idea Identifier</t>
  </si>
  <si>
    <t>TASKS:
1. Determine complete list of WI impacted by Roebling
2. Request a PD Prep "APB" for anticipated changes to related WI across the org on the horizon
3. Determine Adaptive Access Ned
4. Coordinate upcoming PD Prep agendas to include Roebling (US and EU)
5. Validate intended WI changes across Roebling (internal)
6. Draft outline "Impact Assessments" (stakeholder and change)
7. Coordinate with Windchill for the RTM (Jonathan/.John T.)</t>
  </si>
  <si>
    <t>1. AA
2. BB
3. CC</t>
  </si>
  <si>
    <t>TASKS:
1. Initiate conversation with Brian Smith and David
2. Meet internally to determine which NPD team to partner to build this collateral</t>
  </si>
  <si>
    <t>TASKS:
1. Draft end user training survey (i.e. MS Forms) - TBD
2. Review draft survey internally with Leads and Gwen to finalize - TBD
3. Finalize based on feedback shared - TBD
4. Include in the kickoff presentations with each L3 Training partner - TBD</t>
  </si>
  <si>
    <t>Target: February release</t>
  </si>
  <si>
    <t>1. Present Roebling Process Map (Pre-Charter) - 11/22
2. Draft Use Spec for Ankle Fusion - Jordan to send to AF Team
3. Draft Requirement Map to prep for CTG Roadmap - Jordan</t>
  </si>
  <si>
    <t>TASKS:
1. Draft requirements for each; User Need, Source of Need, Design Input, and Design Output
2. Determine mutual agreement for requirements: UN, SN, DI, and DO
3. Document V&amp;V Deliverables; how will each of these fulfill our specifications</t>
  </si>
  <si>
    <t>TASKS:
1. AA
2. BB</t>
  </si>
  <si>
    <t>TASKS:
1. Determine mutually agreed requirements; User Need, Source of Need, Design Input, and Design Output
2. Document V&amp;V Deliverables; how will each of these fulfill our specifications</t>
  </si>
  <si>
    <t>1. Meeting w/ Mario on 12/18 to see what/if any next steps</t>
  </si>
  <si>
    <t>TASKS:
1. TBD
2. Investigate benefits of "Generic Device Type" concept</t>
  </si>
  <si>
    <t>TASKS:
1. Determine mutually agreed requirements; User Need, Source of Need, Design Input, and Design Output
2. Document V&amp;V Deliverables; how will each of these fulfill our specification(s)</t>
  </si>
  <si>
    <t>for March 30 rollout</t>
  </si>
  <si>
    <t>partner with PjM</t>
  </si>
  <si>
    <t>1. Better understand the EPL; do US teams even rely on EPLs? What info is captured?
2. Pressure test combining EPL with RTM for a minimum of 2-3 projects</t>
  </si>
  <si>
    <t>From RTM questions to be answered: How to leverage the “External Parts List” for the devices in scope of the RTM.  Can it be the same list?  Also we just need to finalize the Parts List process in general for the RTM.  https://jnj.sharepoint.com/:x:/r/teams/Roebling2/_layouts/15/Doc.aspx?sourcedoc=%7B9AC12DF1-1D71-4DBB-9A8F-E770B9821D1E%7D&amp;file=Req%20Cascade%20Questions%20to%20Answer.xlsx&amp;action=default&amp;mobileredirect=true</t>
  </si>
  <si>
    <t>1. Next meeting is Wed. 11/20
2. B. Dec to review RTM file and select a few user need lines to bring to the latest template
3. Next session - as a team, work through the lines to get complete cascades for all levels.
4. Continue with one more session with Joe (12/10) to review remaining RTM lines for Schantz
5. B. Dec to summarize key learnings to feed into procedure, guidance, and training
6. Review internally with RC Team</t>
  </si>
  <si>
    <t>1. Conduct follow up meeting with Windchill POCs (JPrete and RFehnel) - TBD
2. Determine limitations for maintaining a MS Excel document in Windchill
3. Identify recommended approach for maintaining the RTM file in Windchill
4. Determine process for releasing and maintaining RTM in Windchill</t>
  </si>
  <si>
    <t>From RC  questions to be answered: Windchill report functionality (printability with Windchill).  What can be built into the template by default to ensure it prints in a readable manner? https://jnj.sharepoint.com/:x:/r/teams/Roebling2/_layouts/15/Doc.aspx?sourcedoc=%7B9AC12DF1-1D71-4DBB-9A8F-E770B9821D1E%7D&amp;file=Req%20Cascade%20Questions%20to%20Answer.xlsx&amp;action=default&amp;mobileredirect=true</t>
  </si>
  <si>
    <t>1. Propose options for minimum level of detail contained in a well written strategy
2. Create well written examples to be included in RTM Guidance Doc
3. Confirm internally the examples intended for use in RTM Guidance Doc</t>
  </si>
  <si>
    <t>1. Meet w/ TPP workstream to confirm the definition of CTG as an input to Roebling
2. Update Glossary and Guidance Doc as necessary</t>
  </si>
  <si>
    <t>Initial redlines of W-C-S012 &amp; 676 are available.</t>
  </si>
  <si>
    <t>1. upload affected items/redlines for primary CA</t>
  </si>
  <si>
    <t>1. Review internally with Gwen (other leads?) - TBD
2. Refine based on internal feedback - TBD
3. Share w/ extended review team - TBD
3. Post centrally (via Radius) - TBD
4. Send announcement across org of the tool's availability - TBD</t>
  </si>
  <si>
    <t>1. Draft guidance documentation based on an end user (NPD team member) - NPD
2. Review Internally with deliverable owners (Brian, Jordan, and Sol) - TBD
3. Refine based on internal feedback - TBD
4. Share externamlly - who? (PMO, Quality, others?)</t>
  </si>
  <si>
    <t>1. Close all open questions, action items related to RC
2. Use outline as starting point for writing the document</t>
  </si>
  <si>
    <t>1. Consider logistics of how new Roebling procedure/form are worked into existing wording
2. Highlight areas that will need to change
3. Create redlines for W-C-S012 to adapt the new Roebling information</t>
  </si>
  <si>
    <t>Updated list:
1. Discuss and resolve open questions/comments within Roebling team.
2. Follow up with Brian Smith on remaining open topics.</t>
  </si>
  <si>
    <t>1. Identify next steps: outline framework for guidance doc
2. Check in w/ David scheduled for 12/4 to review above and determine next steps
3. David to enter TFNA - THE requirements in the RTM
4. David to pilot his Risk Process flow with several reqs from his TFNA- THE project *start to finish*
5. David to identify connection points between risk and Roebling RC process
6. Determine if this sample is sufficient to use for end user guidance</t>
  </si>
  <si>
    <t>Updated steps:
1. Complete initial draft of RTM procedural steps without essential/core requirements. – Main task but may extend as it’s developed.
2. Begin alignment with R&amp;D on strategy to align the new RTM draft to the current DCRM Draft for the project (i.e. we have changed the first column in the FDR which has historically been the first column in the DCRM. The question here is how do these line up now to the RTM)
3. Identify 1 or 2 possible Needs that align to the DCRM for baseline examples in future guidance document.</t>
  </si>
  <si>
    <t>1. learn basics of Python language
2. investigate tool functionality
3. Reach out to Jonathan as needed</t>
  </si>
  <si>
    <t>Determine benchmarks for this task</t>
  </si>
  <si>
    <t>1. Draft Guidance doc based on an end user (NPD team member) - 11/22
2. Review internally with Gwen - TBD</t>
  </si>
  <si>
    <t>1. Integrate final definition and rules into Manefesto Guidance</t>
  </si>
  <si>
    <t>RC Question to be answered: How to address Risk related "Essential Needs" in the cascade / new procedure? Includes Lifetime / Reliability for instruments. https://jnj.sharepoint.com/:x:/r/teams/Roebling2/_layouts/15/Doc.aspx?sourcedoc=%7B9AC12DF1-1D71-4DBB-9A8F-E770B9821D1E%7D&amp;file=Req%20Cascade%20Questions%20to%20Answer.xlsx&amp;action=default&amp;mobileredirect=true</t>
  </si>
  <si>
    <t>Task: Consult with DQ and Principal Engineering Committee (next sprint).  Look at Brian's feedback including RTM</t>
  </si>
  <si>
    <t>1. Tool Leads to provide input before 11/20 Team Meeting
2. Revisit Lead input/feedback during 11/20 Wkly Team Meeting - 11/20
3. Follow up/resulting actions from the Team Meeting 11/22</t>
  </si>
  <si>
    <t>1. Identify target Contacts (up to 5) - Gwen
2. Connect to request availability to support - Gwen
3. Finalize list of extended review team - Gwen
4. Coordinate expected timeline (per anticipated tool availability) - Gwen</t>
  </si>
  <si>
    <t>1. Determine list of original attendees
2. Schedule interviews with each applicable stakeholder
3. Conduct exits</t>
  </si>
  <si>
    <t>Blocker: I can' get time with Rob</t>
  </si>
  <si>
    <t>for Feb 18 Rollout</t>
  </si>
  <si>
    <t>TASKS:
1. ask Gwen for SIPOC Lunch &amp; Learn Slide Deck</t>
  </si>
  <si>
    <t>Sprint 14: Phase 2
Get example/feedback from users of the tool</t>
  </si>
  <si>
    <t>1. Tool leads to provide updates to the StormBoard - TBD
2. Draft MS Visio version of the combined process map - TBD
3. Review internally (Roebling Team) - TBD
4. Update/finalize combined Post Charter MS Visio Roebling Process Map - TBD</t>
  </si>
  <si>
    <t>1. Meet with Gwen &amp; Brian
2. Define criteria for access
3. Define license management process</t>
  </si>
  <si>
    <t>1. Get feedback for review from Dan O'Connor
2. Finalize template based on what Ankle Fusion team is using
3. Meet with Kevin (AF) to confirm final template</t>
  </si>
  <si>
    <t>RC Question to be answered: Finalize Use Specification document – how does it fit into the process? best practice example? For what gate or design review? https://jnj.sharepoint.com/:x:/r/teams/Roebling2/_layouts/15/Doc.aspx?sourcedoc=%7B9AC12DF1-1D71-4DBB-9A8F-E770B9821D1E%7D&amp;file=Req%20Cascade%20Questions%20to%20Answer.xlsx&amp;action=default&amp;mobileredirect=true</t>
  </si>
  <si>
    <t>Software Requirements: https://jnj.sharepoint.com/teams/Roebling2/Shared%20Documents/Performance%20Prediction/10.0%20Verification%20Readiness%20Scorecard/20191106%20RTM%20Integration.docx?web=1</t>
  </si>
  <si>
    <t>Milestone chart should be part of this communication</t>
  </si>
  <si>
    <t>1. Request review/input from Marketing on the Tool/Guidance - TBD - Gwen
2. Finalize tool and associated guidance per feedback received - TBD - Joy
3. Post to Radius when complete - TBD - Joy
4. Send email announcement to the org when available on Radius - TBD - Gwen</t>
  </si>
  <si>
    <t>By</t>
  </si>
  <si>
    <t>Message</t>
  </si>
  <si>
    <t>From</t>
  </si>
  <si>
    <t>To</t>
  </si>
  <si>
    <t>Direction</t>
  </si>
  <si>
    <t>Color</t>
  </si>
  <si>
    <t>Label</t>
  </si>
  <si>
    <t>Storm</t>
  </si>
  <si>
    <t>From Identifier</t>
  </si>
  <si>
    <t>To Identifier</t>
  </si>
  <si>
    <t>Default</t>
  </si>
  <si>
    <t>Task</t>
  </si>
  <si>
    <t>Due Date</t>
  </si>
  <si>
    <t>Date Assigned</t>
  </si>
  <si>
    <t>Status</t>
  </si>
  <si>
    <t>Complete</t>
  </si>
  <si>
    <t>Req. Spec | Draft &amp;quot;How to write V&amp;amp;V Strategy&amp;quot; (S)</t>
  </si>
  <si>
    <t>Learn Jonathan&amp;#039;s RTM Validator Tool (L)</t>
  </si>
  <si>
    <t>Finalize &amp;amp; Post TFS Guidance (L)</t>
  </si>
  <si>
    <t>Finalize &amp;quot;Essential Needs&amp;quot; Definition (Phase 1) for PEC Review (M)</t>
  </si>
  <si>
    <t>Finalize &amp;quot;Essential Needs&amp;quot; Examples for PEC Review (M)</t>
  </si>
  <si>
    <t>Kick off NPD R&amp;amp;D Playbook (M)</t>
  </si>
  <si>
    <t>Make changes to documents in FROM folder (F&amp;amp;DR) (L)</t>
  </si>
  <si>
    <t>CORe 3 of 6 | F&amp;amp;DR S5 (Gen1 Solution)</t>
  </si>
  <si>
    <t>Guidance Doc - Req&amp;#039;t Map - Outline (S)</t>
  </si>
  <si>
    <t>Investigate:  How does Evidence Generation (HEMA) feed into V&amp;amp;V - Topic: Decomplexity.</t>
  </si>
  <si>
    <t>&amp;quot;Functional Analysis&amp;quot; tool  - is this in the RC workstream to produce, or is that PPS? Or has this evolved into the TFS now?</t>
  </si>
  <si>
    <t>Draft Ankle Fusion with Use Spec and Req&amp;#039;t Map (M)</t>
  </si>
  <si>
    <t>Total Votes</t>
  </si>
  <si>
    <t>Average Vote</t>
  </si>
</sst>
</file>

<file path=xl/styles.xml><?xml version="1.0" encoding="utf-8"?>
<styleSheet xmlns="http://schemas.openxmlformats.org/spreadsheetml/2006/main" xml:space="preserve">
  <numFmts count="2">
    <numFmt numFmtId="164" formatCode="yyyy-mmm-dd hh:mm AM/PM"/>
    <numFmt numFmtId="165" formatCode="yyyy-mmm-dd"/>
  </numFmts>
  <fonts count="5">
    <font>
      <b val="0"/>
      <i val="0"/>
      <strike val="0"/>
      <u val="none"/>
      <sz val="11"/>
      <color rgb="FF000000"/>
      <name val="Calibri"/>
    </font>
    <font>
      <b val="1"/>
      <i val="0"/>
      <strike val="0"/>
      <u val="none"/>
      <sz val="11"/>
      <color rgb="FFFFFFFF"/>
      <name val="Calibri"/>
    </font>
    <font>
      <b val="1"/>
      <i val="0"/>
      <strike val="0"/>
      <u val="none"/>
      <sz val="28"/>
      <color rgb="FF000000"/>
      <name val="Calibri"/>
    </font>
    <font>
      <b val="0"/>
      <i val="0"/>
      <strike val="0"/>
      <u val="none"/>
      <sz val="11"/>
      <color rgb="FFFFFFFF"/>
      <name val="Calibri"/>
    </font>
    <font>
      <b val="1"/>
      <i val="0"/>
      <strike val="0"/>
      <u val="none"/>
      <sz val="28"/>
      <color rgb="FFFFFFFF"/>
      <name val="Calibri"/>
    </font>
  </fonts>
  <fills count="3">
    <fill>
      <patternFill patternType="none"/>
    </fill>
    <fill>
      <patternFill patternType="gray125">
        <fgColor rgb="FFFFFFFF"/>
        <bgColor rgb="FF000000"/>
      </patternFill>
    </fill>
    <fill>
      <patternFill patternType="solid">
        <fgColor rgb="FF17365D"/>
        <bgColor rgb="FF17365D"/>
      </patternFill>
    </fill>
  </fills>
  <borders count="1">
    <border/>
  </borders>
  <cellStyleXfs count="1">
    <xf numFmtId="0" fontId="0" fillId="0" borderId="0"/>
  </cellStyleXfs>
  <cellXfs count="10">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0" applyFont="1" applyNumberFormat="0" applyFill="1" applyBorder="0" applyAlignment="1">
      <alignment horizontal="left" vertical="center" textRotation="0" wrapText="false" shrinkToFit="false"/>
    </xf>
    <xf xfId="0" fontId="1" numFmtId="0" fillId="2" borderId="0" applyFont="1" applyNumberFormat="0" applyFill="1" applyBorder="0" applyAlignment="1">
      <alignment horizontal="center" vertical="center" textRotation="0" wrapText="true" shrinkToFit="false"/>
    </xf>
    <xf xfId="0" fontId="0" numFmtId="0" fillId="0" borderId="0" applyFont="0" applyNumberFormat="0" applyFill="0" applyBorder="0" applyAlignment="1">
      <alignment horizontal="general" vertical="bottom" textRotation="0" wrapText="true" shrinkToFit="false"/>
    </xf>
    <xf xfId="0" fontId="0" numFmtId="164" fillId="0" borderId="0" applyFont="0" applyNumberFormat="1" applyFill="0" applyBorder="0" applyAlignment="0">
      <alignment horizontal="general" vertical="bottom" textRotation="0" wrapText="false" shrinkToFit="false"/>
    </xf>
    <xf xfId="0" fontId="0" numFmtId="165" fillId="0" borderId="0" applyFont="0" applyNumberFormat="1" applyFill="0" applyBorder="0" applyAlignment="0">
      <alignment horizontal="general" vertical="bottom" textRotation="0" wrapText="false" shrinkToFit="false"/>
    </xf>
    <xf xfId="0" fontId="2" numFmtId="0" fillId="0" borderId="0" applyFont="1" applyNumberFormat="0" applyFill="0" applyBorder="0" applyAlignment="1">
      <alignment horizontal="general" vertical="center" textRotation="0" wrapText="false" shrinkToFit="false"/>
    </xf>
    <xf xfId="0" fontId="3" numFmtId="0" fillId="2" borderId="0" applyFont="1" applyNumberFormat="0" applyFill="1" applyBorder="0" applyAlignment="0">
      <alignment horizontal="general" vertical="bottom" textRotation="0" wrapText="false" shrinkToFit="false"/>
    </xf>
    <xf xfId="0" fontId="4" numFmtId="0" fillId="2" borderId="0" applyFont="1" applyNumberFormat="0" applyFill="1" applyBorder="0" applyAlignment="1">
      <alignment horizontal="general"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customXml" Target="../customXml/item3.xml"/><Relationship Id="rId3" Type="http://schemas.openxmlformats.org/officeDocument/2006/relationships/sharedStrings" Target="sharedStrings.xml"/><Relationship Id="rId7" Type="http://schemas.openxmlformats.org/officeDocument/2006/relationships/worksheet" Target="worksheets/sheet4.xml"/><Relationship Id="rId12"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styles" Target="styles.xml"/><Relationship Id="rId6" Type="http://schemas.openxmlformats.org/officeDocument/2006/relationships/worksheet" Target="worksheets/sheet3.xml"/><Relationship Id="rId11" Type="http://schemas.openxmlformats.org/officeDocument/2006/relationships/customXml" Target="../customXml/item1.xml"/><Relationship Id="rId5" Type="http://schemas.openxmlformats.org/officeDocument/2006/relationships/worksheet" Target="worksheets/sheet2.xml"/><Relationship Id="rId10" Type="http://schemas.openxmlformats.org/officeDocument/2006/relationships/worksheet" Target="worksheets/sheet7.xml"/><Relationship Id="rId4" Type="http://schemas.openxmlformats.org/officeDocument/2006/relationships/worksheet" Target="worksheets/sheet1.xml"/><Relationship Id="rId9" Type="http://schemas.openxmlformats.org/officeDocument/2006/relationships/worksheet" Target="worksheets/sheet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 of Ideas and Comments Created</a:t>
            </a:r>
          </a:p>
        </c:rich>
      </c:tx>
      <c:layout/>
      <c:overlay val="0"/>
    </c:title>
    <c:autoTitleDeleted val="0"/>
    <c:plotArea>
      <c:layout/>
      <c:lineChart>
        <c:grouping val="standard"/>
        <c:ser>
          <c:idx val="0"/>
          <c:order val="0"/>
          <c:tx>
            <c:strRef>
              <c:f>Statistics!$BN$1</c:f>
              <c:strCache>
                <c:ptCount val="1"/>
                <c:pt idx="0">
                  <c:v>Ideas</c:v>
                </c:pt>
              </c:strCache>
            </c:strRef>
          </c:tx>
          <c:spPr>
            <a:ln w="40000"/>
          </c:spPr>
          <c:cat>
            <c:strRef>
              <c:f>Statistics!$BM$2:$BM$19</c:f>
              <c:strCache>
                <c:ptCount val="18"/>
                <c:pt idx="0">
                  <c:v>2020-01-06</c:v>
                </c:pt>
                <c:pt idx="1">
                  <c:v>2020-01-07</c:v>
                </c:pt>
                <c:pt idx="2">
                  <c:v>2020-01-08</c:v>
                </c:pt>
                <c:pt idx="3">
                  <c:v>2020-01-09</c:v>
                </c:pt>
                <c:pt idx="4">
                  <c:v>2020-01-10</c:v>
                </c:pt>
                <c:pt idx="5">
                  <c:v>2020-01-11</c:v>
                </c:pt>
                <c:pt idx="6">
                  <c:v>2020-01-12</c:v>
                </c:pt>
                <c:pt idx="7">
                  <c:v>2020-01-13</c:v>
                </c:pt>
                <c:pt idx="8">
                  <c:v>2020-01-14</c:v>
                </c:pt>
                <c:pt idx="9">
                  <c:v>2020-01-15</c:v>
                </c:pt>
                <c:pt idx="10">
                  <c:v>2020-01-16</c:v>
                </c:pt>
                <c:pt idx="11">
                  <c:v>2020-01-17</c:v>
                </c:pt>
                <c:pt idx="12">
                  <c:v>2020-01-18</c:v>
                </c:pt>
                <c:pt idx="13">
                  <c:v>2020-01-19</c:v>
                </c:pt>
                <c:pt idx="14">
                  <c:v>2020-01-20</c:v>
                </c:pt>
                <c:pt idx="15">
                  <c:v>2020-01-21</c:v>
                </c:pt>
                <c:pt idx="16">
                  <c:v>2020-01-22</c:v>
                </c:pt>
                <c:pt idx="17">
                  <c:v>2020-01-23</c:v>
                </c:pt>
              </c:strCache>
            </c:strRef>
          </c:cat>
          <c:val>
            <c:numRef>
              <c:f>Statistics!$BN$2:$BN$19</c:f>
              <c:numCache>
                <c:ptCount val="18"/>
                <c:pt idx="0">
                  <c:v>24</c:v>
                </c:pt>
                <c:pt idx="1">
                  <c:v>52</c:v>
                </c:pt>
                <c:pt idx="2">
                  <c:v>76</c:v>
                </c:pt>
                <c:pt idx="3">
                  <c:v>76</c:v>
                </c:pt>
                <c:pt idx="4">
                  <c:v>78</c:v>
                </c:pt>
                <c:pt idx="5">
                  <c:v>78</c:v>
                </c:pt>
                <c:pt idx="6">
                  <c:v>78</c:v>
                </c:pt>
                <c:pt idx="7">
                  <c:v>78</c:v>
                </c:pt>
                <c:pt idx="8">
                  <c:v>82</c:v>
                </c:pt>
                <c:pt idx="9">
                  <c:v>83</c:v>
                </c:pt>
                <c:pt idx="10">
                  <c:v>85</c:v>
                </c:pt>
                <c:pt idx="11">
                  <c:v>85</c:v>
                </c:pt>
                <c:pt idx="12">
                  <c:v>85</c:v>
                </c:pt>
                <c:pt idx="13">
                  <c:v>85</c:v>
                </c:pt>
                <c:pt idx="14">
                  <c:v>85</c:v>
                </c:pt>
                <c:pt idx="15">
                  <c:v>86</c:v>
                </c:pt>
                <c:pt idx="16">
                  <c:v>90</c:v>
                </c:pt>
                <c:pt idx="17">
                  <c:v>93</c:v>
                </c:pt>
              </c:numCache>
            </c:numRef>
          </c:val>
        </c:ser>
        <c:ser>
          <c:idx val="1"/>
          <c:order val="1"/>
          <c:tx>
            <c:strRef>
              <c:f>Statistics!$BO$1</c:f>
              <c:strCache>
                <c:ptCount val="1"/>
                <c:pt idx="0">
                  <c:v>Comments</c:v>
                </c:pt>
              </c:strCache>
            </c:strRef>
          </c:tx>
          <c:spPr>
            <a:ln w="40000"/>
          </c:spPr>
          <c:val>
            <c:numRef>
              <c:f>Statistics!$BO$2:$BO$19</c:f>
              <c:numCache>
                <c:ptCount val="18"/>
                <c:pt idx="0">
                  <c:v>4</c:v>
                </c:pt>
                <c:pt idx="1">
                  <c:v>34</c:v>
                </c:pt>
                <c:pt idx="2">
                  <c:v>44</c:v>
                </c:pt>
                <c:pt idx="3">
                  <c:v>45</c:v>
                </c:pt>
                <c:pt idx="4">
                  <c:v>45</c:v>
                </c:pt>
                <c:pt idx="5">
                  <c:v>45</c:v>
                </c:pt>
                <c:pt idx="6">
                  <c:v>45</c:v>
                </c:pt>
                <c:pt idx="7">
                  <c:v>45</c:v>
                </c:pt>
                <c:pt idx="8">
                  <c:v>51</c:v>
                </c:pt>
                <c:pt idx="9">
                  <c:v>51</c:v>
                </c:pt>
                <c:pt idx="10">
                  <c:v>52</c:v>
                </c:pt>
                <c:pt idx="11">
                  <c:v>52</c:v>
                </c:pt>
                <c:pt idx="12">
                  <c:v>52</c:v>
                </c:pt>
                <c:pt idx="13">
                  <c:v>52</c:v>
                </c:pt>
                <c:pt idx="14">
                  <c:v>52</c:v>
                </c:pt>
                <c:pt idx="15">
                  <c:v>53</c:v>
                </c:pt>
                <c:pt idx="16">
                  <c:v>53</c:v>
                </c:pt>
                <c:pt idx="17">
                  <c:v>55</c:v>
                </c:pt>
              </c:numCache>
            </c:numRef>
          </c:val>
        </c:ser>
        <c:dLbls>
          <c:showLegendKey val="0"/>
          <c:showVal val="0"/>
          <c:showCatName val="0"/>
          <c:showSerName val="0"/>
          <c:showPercent val="0"/>
          <c:showBubbleSize val="0"/>
          <c:showLeaderLines val="1"/>
        </c:dLbls>
        <c:smooth val="0"/>
        <c:axId val="75091328"/>
        <c:axId val="75089408"/>
      </c:lineChart>
      <c:catAx>
        <c:axId val="75091328"/>
        <c:scaling>
          <c:orientation val="minMax"/>
        </c:scaling>
        <c:delete val="0"/>
        <c:axPos val="b"/>
        <c:numFmt formatCode="General" sourceLinked="1"/>
        <c:majorTickMark val="none"/>
        <c:minorTickMark val="none"/>
        <c:tickLblPos val="nextTo"/>
        <c:crossAx val="75089408"/>
        <c:crosses val="autoZero"/>
        <c:auto val="1"/>
        <c:lblAlgn val="ctr"/>
        <c:lblOffset val="100"/>
      </c:catAx>
      <c:valAx>
        <c:axId val="75089408"/>
        <c:scaling>
          <c:orientation val="minMax"/>
        </c:scaling>
        <c:delete val="0"/>
        <c:axPos val="l"/>
        <c:majorGridlines>
          <c:spPr>
            <a:effectLst/>
          </c:spPr>
        </c:majorGridlines>
        <c:numFmt formatCode="General" sourceLinked="1"/>
        <c:majorTickMark val="none"/>
        <c:minorTickMark val="none"/>
        <c:tickLblPos val="nextTo"/>
        <c:spPr>
          <a:ln w="9525" cap="flat" cmpd="sng">
            <a:prstDash val="solid"/>
            <a:bevel/>
          </a:ln>
          <a:effectLst/>
        </c:spPr>
        <c:crossAx val="75089408"/>
        <c:crosses val="autoZero"/>
        <c:crossBetween val="midCat"/>
      </c:valAx>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Ideas By Participant</a:t>
            </a:r>
          </a:p>
        </c:rich>
      </c:tx>
      <c:layout/>
      <c:overlay val="0"/>
    </c:title>
    <c:autoTitleDeleted val="0"/>
    <c:plotArea>
      <c:layout>
        <c:manualLayout/>
      </c:layout>
      <c:pieChart>
        <c:varyColors val="1"/>
        <c:ser>
          <c:idx val="0"/>
          <c:order val="0"/>
          <c:dPt>
            <c:idx val="3"/>
            <c:bubble3D val="0"/>
            <c:spPr>
              <a:solidFill>
                <a:srgbClr val="FF9900"/>
              </a:solidFill>
            </c:spPr>
          </c:dPt>
          <c:cat>
            <c:strRef>
              <c:f>Statistics!$BG$2:$BG$9</c:f>
              <c:strCache>
                <c:ptCount val="8"/>
                <c:pt idx="0">
                  <c:v>Brian Dec</c:v>
                </c:pt>
                <c:pt idx="1">
                  <c:v>Gwen Grant</c:v>
                </c:pt>
                <c:pt idx="2">
                  <c:v>Jan Valenzuela</c:v>
                </c:pt>
                <c:pt idx="3">
                  <c:v>John Tarczewski</c:v>
                </c:pt>
                <c:pt idx="4">
                  <c:v>Jordan Conley</c:v>
                </c:pt>
                <c:pt idx="5">
                  <c:v>Joy Iaconianni</c:v>
                </c:pt>
                <c:pt idx="6">
                  <c:v>Paul Scilingo</c:v>
                </c:pt>
                <c:pt idx="7">
                  <c:v>Sol Posada</c:v>
                </c:pt>
              </c:strCache>
            </c:strRef>
          </c:cat>
          <c:val>
            <c:numRef>
              <c:f>Statistics!$BH$2:$BH$9</c:f>
              <c:numCache>
                <c:ptCount val="8"/>
                <c:pt idx="0">
                  <c:v>0</c:v>
                </c:pt>
                <c:pt idx="1">
                  <c:v>7</c:v>
                </c:pt>
                <c:pt idx="2">
                  <c:v>0</c:v>
                </c:pt>
                <c:pt idx="3">
                  <c:v>0</c:v>
                </c:pt>
                <c:pt idx="4">
                  <c:v>53</c:v>
                </c:pt>
                <c:pt idx="5">
                  <c:v>32</c:v>
                </c:pt>
                <c:pt idx="6">
                  <c:v>1</c:v>
                </c:pt>
                <c:pt idx="7">
                  <c:v>0</c:v>
                </c:pt>
              </c:numCache>
            </c:numRef>
          </c:val>
        </c:ser>
        <c:dLbls>
          <c:showLegendKey val="0"/>
          <c:showVal val="0"/>
          <c:showCatName val="0"/>
          <c:showSerName val="0"/>
          <c:showPercent val="0"/>
          <c:showBubbleSize val="0"/>
          <c:showLeaderLines val="0"/>
        </c:dLbls>
        <c:firstSliceAng val="0"/>
      </c:pieChart>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Ideas By Type</a:t>
            </a:r>
          </a:p>
        </c:rich>
      </c:tx>
      <c:layout/>
      <c:overlay val="0"/>
    </c:title>
    <c:autoTitleDeleted val="0"/>
    <c:plotArea>
      <c:layout>
        <c:manualLayout/>
      </c:layout>
      <c:pieChart>
        <c:varyColors val="1"/>
        <c:ser>
          <c:idx val="0"/>
          <c:order val="0"/>
          <c:dPt>
            <c:idx val="3"/>
            <c:bubble3D val="0"/>
            <c:spPr>
              <a:solidFill>
                <a:srgbClr val="FF9900"/>
              </a:solidFill>
            </c:spPr>
          </c:dPt>
          <c:cat>
            <c:strRef>
              <c:f>Statistics!$BA$2:$BA$8</c:f>
              <c:strCache>
                <c:ptCount val="7"/>
                <c:pt idx="0">
                  <c:v>Text</c:v>
                </c:pt>
                <c:pt idx="1">
                  <c:v>Title</c:v>
                </c:pt>
                <c:pt idx="2">
                  <c:v>Photo</c:v>
                </c:pt>
                <c:pt idx="3">
                  <c:v>Video</c:v>
                </c:pt>
                <c:pt idx="4">
                  <c:v>File</c:v>
                </c:pt>
                <c:pt idx="5">
                  <c:v>Whiteboard</c:v>
                </c:pt>
                <c:pt idx="6">
                  <c:v>Index Card</c:v>
                </c:pt>
              </c:strCache>
            </c:strRef>
          </c:cat>
          <c:val>
            <c:numRef>
              <c:f>Statistics!$BB$2:$BB$8</c:f>
              <c:numCache>
                <c:ptCount val="7"/>
                <c:pt idx="0">
                  <c:v>75</c:v>
                </c:pt>
                <c:pt idx="1">
                  <c:v>9</c:v>
                </c:pt>
                <c:pt idx="2">
                  <c:v>0</c:v>
                </c:pt>
                <c:pt idx="3">
                  <c:v>0</c:v>
                </c:pt>
                <c:pt idx="4">
                  <c:v>0</c:v>
                </c:pt>
                <c:pt idx="5">
                  <c:v>0</c:v>
                </c:pt>
                <c:pt idx="6">
                  <c:v>0</c:v>
                </c:pt>
              </c:numCache>
            </c:numRef>
          </c:val>
        </c:ser>
        <c:dLbls>
          <c:showLegendKey val="0"/>
          <c:showVal val="0"/>
          <c:showCatName val="0"/>
          <c:showSerName val="0"/>
          <c:showPercent val="0"/>
          <c:showBubbleSize val="0"/>
          <c:showLeaderLines val="0"/>
        </c:dLbls>
        <c:firstSliceAng val="0"/>
      </c:pieChart>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Votes Assigned</a:t>
            </a:r>
          </a:p>
        </c:rich>
      </c:tx>
      <c:layout/>
      <c:overlay val="0"/>
    </c:title>
    <c:autoTitleDeleted val="0"/>
    <c:plotArea>
      <c:layout>
        <c:manualLayout/>
      </c:layout>
      <c:pieChart>
        <c:varyColors val="1"/>
        <c:ser>
          <c:idx val="0"/>
          <c:order val="0"/>
          <c:dPt>
            <c:idx val="3"/>
            <c:bubble3D val="0"/>
            <c:spPr>
              <a:solidFill>
                <a:srgbClr val="FF9900"/>
              </a:solidFill>
            </c:spPr>
          </c:dPt>
          <c:cat>
            <c:strRef>
              <c:f>Statistics!$BJ$2:$BJ$3</c:f>
              <c:strCache>
                <c:ptCount val="2"/>
                <c:pt idx="0">
                  <c:v>Votes Available</c:v>
                </c:pt>
                <c:pt idx="1">
                  <c:v>Votes Assigned</c:v>
                </c:pt>
              </c:strCache>
            </c:strRef>
          </c:cat>
          <c:val>
            <c:numRef>
              <c:f>Statistics!$BK$2:$BK$3</c:f>
              <c:numCache>
                <c:ptCount val="2"/>
                <c:pt idx="0">
                  <c:v>80</c:v>
                </c:pt>
                <c:pt idx="1">
                  <c:v>6</c:v>
                </c:pt>
              </c:numCache>
            </c:numRef>
          </c:val>
        </c:ser>
        <c:dLbls>
          <c:showLegendKey val="0"/>
          <c:showVal val="0"/>
          <c:showCatName val="0"/>
          <c:showSerName val="0"/>
          <c:showPercent val="0"/>
          <c:showBubbleSize val="0"/>
          <c:showLeaderLines val="0"/>
        </c:dLbls>
        <c:firstSliceAng val="0"/>
      </c:pieChart>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Tasks Assigned and Completed</a:t>
            </a:r>
          </a:p>
        </c:rich>
      </c:tx>
      <c:layout/>
      <c:overlay val="0"/>
    </c:title>
    <c:autoTitleDeleted val="0"/>
    <c:plotArea>
      <c:layout/>
      <c:lineChart>
        <c:grouping val="standard"/>
        <c:ser>
          <c:idx val="0"/>
          <c:order val="0"/>
          <c:tx>
            <c:strRef>
              <c:f>Statistics!$BP$1</c:f>
              <c:strCache>
                <c:ptCount val="1"/>
                <c:pt idx="0">
                  <c:v>Assigned</c:v>
                </c:pt>
              </c:strCache>
            </c:strRef>
          </c:tx>
          <c:spPr>
            <a:ln w="40000"/>
          </c:spPr>
          <c:cat>
            <c:strRef>
              <c:f>Statistics!$BM$2:$BM$19</c:f>
              <c:strCache>
                <c:ptCount val="18"/>
                <c:pt idx="0">
                  <c:v>2020-01-06</c:v>
                </c:pt>
                <c:pt idx="1">
                  <c:v>2020-01-07</c:v>
                </c:pt>
                <c:pt idx="2">
                  <c:v>2020-01-08</c:v>
                </c:pt>
                <c:pt idx="3">
                  <c:v>2020-01-09</c:v>
                </c:pt>
                <c:pt idx="4">
                  <c:v>2020-01-10</c:v>
                </c:pt>
                <c:pt idx="5">
                  <c:v>2020-01-11</c:v>
                </c:pt>
                <c:pt idx="6">
                  <c:v>2020-01-12</c:v>
                </c:pt>
                <c:pt idx="7">
                  <c:v>2020-01-13</c:v>
                </c:pt>
                <c:pt idx="8">
                  <c:v>2020-01-14</c:v>
                </c:pt>
                <c:pt idx="9">
                  <c:v>2020-01-15</c:v>
                </c:pt>
                <c:pt idx="10">
                  <c:v>2020-01-16</c:v>
                </c:pt>
                <c:pt idx="11">
                  <c:v>2020-01-17</c:v>
                </c:pt>
                <c:pt idx="12">
                  <c:v>2020-01-18</c:v>
                </c:pt>
                <c:pt idx="13">
                  <c:v>2020-01-19</c:v>
                </c:pt>
                <c:pt idx="14">
                  <c:v>2020-01-20</c:v>
                </c:pt>
                <c:pt idx="15">
                  <c:v>2020-01-21</c:v>
                </c:pt>
                <c:pt idx="16">
                  <c:v>2020-01-22</c:v>
                </c:pt>
                <c:pt idx="17">
                  <c:v>2020-01-23</c:v>
                </c:pt>
              </c:strCache>
            </c:strRef>
          </c:cat>
          <c:val>
            <c:numRef>
              <c:f>Statistics!$BP$2:$BP$19</c:f>
              <c:numCache>
                <c:ptCount val="18"/>
                <c:pt idx="0">
                  <c:v>19</c:v>
                </c:pt>
                <c:pt idx="1">
                  <c:v>31</c:v>
                </c:pt>
                <c:pt idx="2">
                  <c:v>35</c:v>
                </c:pt>
                <c:pt idx="3">
                  <c:v>35</c:v>
                </c:pt>
                <c:pt idx="4">
                  <c:v>35</c:v>
                </c:pt>
                <c:pt idx="5">
                  <c:v>35</c:v>
                </c:pt>
                <c:pt idx="6">
                  <c:v>35</c:v>
                </c:pt>
                <c:pt idx="7">
                  <c:v>35</c:v>
                </c:pt>
                <c:pt idx="8">
                  <c:v>39</c:v>
                </c:pt>
                <c:pt idx="9">
                  <c:v>39</c:v>
                </c:pt>
                <c:pt idx="10">
                  <c:v>48</c:v>
                </c:pt>
                <c:pt idx="11">
                  <c:v>48</c:v>
                </c:pt>
                <c:pt idx="12">
                  <c:v>48</c:v>
                </c:pt>
                <c:pt idx="13">
                  <c:v>48</c:v>
                </c:pt>
                <c:pt idx="14">
                  <c:v>48</c:v>
                </c:pt>
                <c:pt idx="15">
                  <c:v>48</c:v>
                </c:pt>
                <c:pt idx="16">
                  <c:v>82</c:v>
                </c:pt>
                <c:pt idx="17">
                  <c:v>83</c:v>
                </c:pt>
              </c:numCache>
            </c:numRef>
          </c:val>
        </c:ser>
        <c:ser>
          <c:idx val="1"/>
          <c:order val="1"/>
          <c:tx>
            <c:strRef>
              <c:f>Statistics!$BQ$1</c:f>
              <c:strCache>
                <c:ptCount val="1"/>
                <c:pt idx="0">
                  <c:v>Completed</c:v>
                </c:pt>
              </c:strCache>
            </c:strRef>
          </c:tx>
          <c:spPr>
            <a:ln w="40000"/>
          </c:spPr>
          <c:val>
            <c:numRef>
              <c:f>Statistics!$BQ$2:$BQ$19</c:f>
              <c:numCache>
                <c:ptCount val="18"/>
                <c:pt idx="0">
                  <c:v>0</c:v>
                </c:pt>
                <c:pt idx="1">
                  <c:v>0</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numCache>
            </c:numRef>
          </c:val>
        </c:ser>
        <c:dLbls>
          <c:showLegendKey val="0"/>
          <c:showVal val="0"/>
          <c:showCatName val="0"/>
          <c:showSerName val="0"/>
          <c:showPercent val="0"/>
          <c:showBubbleSize val="0"/>
          <c:showLeaderLines val="1"/>
        </c:dLbls>
        <c:smooth val="0"/>
        <c:axId val="75091328"/>
        <c:axId val="75089408"/>
      </c:lineChart>
      <c:catAx>
        <c:axId val="75091328"/>
        <c:scaling>
          <c:orientation val="minMax"/>
        </c:scaling>
        <c:delete val="0"/>
        <c:axPos val="b"/>
        <c:numFmt formatCode="General" sourceLinked="1"/>
        <c:majorTickMark val="none"/>
        <c:minorTickMark val="none"/>
        <c:tickLblPos val="nextTo"/>
        <c:crossAx val="75089408"/>
        <c:crosses val="autoZero"/>
        <c:auto val="1"/>
        <c:lblAlgn val="ctr"/>
        <c:lblOffset val="100"/>
      </c:catAx>
      <c:valAx>
        <c:axId val="75089408"/>
        <c:scaling>
          <c:orientation val="minMax"/>
        </c:scaling>
        <c:delete val="0"/>
        <c:axPos val="l"/>
        <c:majorGridlines>
          <c:spPr>
            <a:effectLst/>
          </c:spPr>
        </c:majorGridlines>
        <c:numFmt formatCode="General" sourceLinked="1"/>
        <c:majorTickMark val="none"/>
        <c:minorTickMark val="none"/>
        <c:tickLblPos val="nextTo"/>
        <c:spPr>
          <a:ln w="9525" cap="flat" cmpd="sng">
            <a:prstDash val="solid"/>
            <a:bevel/>
          </a:ln>
          <a:effectLst/>
        </c:spPr>
        <c:crossAx val="75089408"/>
        <c:crosses val="autoZero"/>
        <c:crossBetween val="midCat"/>
      </c:valAx>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Ideas Assigned</a:t>
            </a:r>
          </a:p>
        </c:rich>
      </c:tx>
      <c:layout/>
      <c:overlay val="0"/>
    </c:title>
    <c:autoTitleDeleted val="0"/>
    <c:plotArea>
      <c:layout>
        <c:manualLayout/>
      </c:layout>
      <c:pieChart>
        <c:varyColors val="1"/>
        <c:ser>
          <c:idx val="0"/>
          <c:order val="0"/>
          <c:dPt>
            <c:idx val="3"/>
            <c:bubble3D val="0"/>
            <c:spPr>
              <a:solidFill>
                <a:srgbClr val="FF9900"/>
              </a:solidFill>
            </c:spPr>
          </c:dPt>
          <c:cat>
            <c:strRef>
              <c:f>Statistics!$BT$2:$BT$3</c:f>
              <c:strCache>
                <c:ptCount val="2"/>
                <c:pt idx="0">
                  <c:v>Assigned</c:v>
                </c:pt>
                <c:pt idx="1">
                  <c:v>Not Assigned</c:v>
                </c:pt>
              </c:strCache>
            </c:strRef>
          </c:cat>
          <c:val>
            <c:numRef>
              <c:f>Statistics!$BU$2:$BU$3</c:f>
              <c:numCache>
                <c:ptCount val="2"/>
                <c:pt idx="0">
                  <c:v>83</c:v>
                </c:pt>
                <c:pt idx="1">
                  <c:v>10</c:v>
                </c:pt>
              </c:numCache>
            </c:numRef>
          </c:val>
        </c:ser>
        <c:dLbls>
          <c:showLegendKey val="0"/>
          <c:showVal val="0"/>
          <c:showCatName val="0"/>
          <c:showSerName val="0"/>
          <c:showPercent val="0"/>
          <c:showBubbleSize val="0"/>
          <c:showLeaderLines val="0"/>
        </c:dLbls>
        <c:firstSliceAng val="0"/>
      </c:pieChart>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Ideas Completed</a:t>
            </a:r>
          </a:p>
        </c:rich>
      </c:tx>
      <c:layout/>
      <c:overlay val="0"/>
    </c:title>
    <c:autoTitleDeleted val="0"/>
    <c:plotArea>
      <c:layout>
        <c:manualLayout/>
      </c:layout>
      <c:pieChart>
        <c:varyColors val="1"/>
        <c:ser>
          <c:idx val="0"/>
          <c:order val="0"/>
          <c:dPt>
            <c:idx val="3"/>
            <c:bubble3D val="0"/>
            <c:spPr>
              <a:solidFill>
                <a:srgbClr val="FF9900"/>
              </a:solidFill>
            </c:spPr>
          </c:dPt>
          <c:cat>
            <c:strRef>
              <c:f>Statistics!$BV$2:$BV$3</c:f>
              <c:strCache>
                <c:ptCount val="2"/>
                <c:pt idx="0">
                  <c:v>Completed</c:v>
                </c:pt>
                <c:pt idx="1">
                  <c:v>Incomplete</c:v>
                </c:pt>
              </c:strCache>
            </c:strRef>
          </c:cat>
          <c:val>
            <c:numRef>
              <c:f>Statistics!$BW$2:$BW$3</c:f>
              <c:numCache>
                <c:ptCount val="2"/>
                <c:pt idx="0">
                  <c:v>1</c:v>
                </c:pt>
                <c:pt idx="1">
                  <c:v>92</c:v>
                </c:pt>
              </c:numCache>
            </c:numRef>
          </c:val>
        </c:ser>
        <c:dLbls>
          <c:showLegendKey val="0"/>
          <c:showVal val="0"/>
          <c:showCatName val="0"/>
          <c:showSerName val="0"/>
          <c:showPercent val="0"/>
          <c:showBubbleSize val="0"/>
          <c:showLeaderLines val="0"/>
        </c:dLbls>
        <c:firstSliceAng val="0"/>
      </c:pieChart>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 of User Sessions</a:t>
            </a:r>
          </a:p>
        </c:rich>
      </c:tx>
      <c:layout/>
      <c:overlay val="0"/>
    </c:title>
    <c:autoTitleDeleted val="0"/>
    <c:plotArea>
      <c:layout/>
      <c:lineChart>
        <c:grouping val="standard"/>
        <c:ser>
          <c:idx val="0"/>
          <c:order val="0"/>
          <c:tx>
            <c:strRef>
              <c:f>Statistics!$BR$1</c:f>
              <c:strCache>
                <c:ptCount val="1"/>
                <c:pt idx="0">
                  <c:v>Sessions</c:v>
                </c:pt>
              </c:strCache>
            </c:strRef>
          </c:tx>
          <c:spPr>
            <a:ln w="40000"/>
          </c:spPr>
          <c:cat>
            <c:strRef>
              <c:f>Statistics!$BM$2:$BM$19</c:f>
              <c:strCache>
                <c:ptCount val="18"/>
                <c:pt idx="0">
                  <c:v>2020-01-06</c:v>
                </c:pt>
                <c:pt idx="1">
                  <c:v>2020-01-07</c:v>
                </c:pt>
                <c:pt idx="2">
                  <c:v>2020-01-08</c:v>
                </c:pt>
                <c:pt idx="3">
                  <c:v>2020-01-09</c:v>
                </c:pt>
                <c:pt idx="4">
                  <c:v>2020-01-10</c:v>
                </c:pt>
                <c:pt idx="5">
                  <c:v>2020-01-11</c:v>
                </c:pt>
                <c:pt idx="6">
                  <c:v>2020-01-12</c:v>
                </c:pt>
                <c:pt idx="7">
                  <c:v>2020-01-13</c:v>
                </c:pt>
                <c:pt idx="8">
                  <c:v>2020-01-14</c:v>
                </c:pt>
                <c:pt idx="9">
                  <c:v>2020-01-15</c:v>
                </c:pt>
                <c:pt idx="10">
                  <c:v>2020-01-16</c:v>
                </c:pt>
                <c:pt idx="11">
                  <c:v>2020-01-17</c:v>
                </c:pt>
                <c:pt idx="12">
                  <c:v>2020-01-18</c:v>
                </c:pt>
                <c:pt idx="13">
                  <c:v>2020-01-19</c:v>
                </c:pt>
                <c:pt idx="14">
                  <c:v>2020-01-20</c:v>
                </c:pt>
                <c:pt idx="15">
                  <c:v>2020-01-21</c:v>
                </c:pt>
                <c:pt idx="16">
                  <c:v>2020-01-22</c:v>
                </c:pt>
                <c:pt idx="17">
                  <c:v>2020-01-23</c:v>
                </c:pt>
              </c:strCache>
            </c:strRef>
          </c:cat>
          <c:val>
            <c:numRef>
              <c:f>Statistics!$BR$2:$BR$19</c:f>
              <c:numCache>
                <c:ptCount val="18"/>
                <c:pt idx="0">
                  <c:v>18</c:v>
                </c:pt>
                <c:pt idx="1">
                  <c:v>41</c:v>
                </c:pt>
                <c:pt idx="2">
                  <c:v>50</c:v>
                </c:pt>
                <c:pt idx="3">
                  <c:v>55</c:v>
                </c:pt>
                <c:pt idx="4">
                  <c:v>62</c:v>
                </c:pt>
                <c:pt idx="5">
                  <c:v>62</c:v>
                </c:pt>
                <c:pt idx="6">
                  <c:v>62</c:v>
                </c:pt>
                <c:pt idx="7">
                  <c:v>66</c:v>
                </c:pt>
                <c:pt idx="8">
                  <c:v>72</c:v>
                </c:pt>
                <c:pt idx="9">
                  <c:v>75</c:v>
                </c:pt>
                <c:pt idx="10">
                  <c:v>80</c:v>
                </c:pt>
                <c:pt idx="11">
                  <c:v>80</c:v>
                </c:pt>
                <c:pt idx="12">
                  <c:v>80</c:v>
                </c:pt>
                <c:pt idx="13">
                  <c:v>80</c:v>
                </c:pt>
                <c:pt idx="14">
                  <c:v>80</c:v>
                </c:pt>
                <c:pt idx="15">
                  <c:v>88</c:v>
                </c:pt>
                <c:pt idx="16">
                  <c:v>96</c:v>
                </c:pt>
                <c:pt idx="17">
                  <c:v>111</c:v>
                </c:pt>
              </c:numCache>
            </c:numRef>
          </c:val>
        </c:ser>
        <c:dLbls>
          <c:showLegendKey val="0"/>
          <c:showVal val="0"/>
          <c:showCatName val="0"/>
          <c:showSerName val="0"/>
          <c:showPercent val="0"/>
          <c:showBubbleSize val="0"/>
          <c:showLeaderLines val="1"/>
        </c:dLbls>
        <c:smooth val="0"/>
        <c:axId val="75091328"/>
        <c:axId val="75089408"/>
      </c:lineChart>
      <c:catAx>
        <c:axId val="75091328"/>
        <c:scaling>
          <c:orientation val="minMax"/>
        </c:scaling>
        <c:delete val="0"/>
        <c:axPos val="b"/>
        <c:numFmt formatCode="General" sourceLinked="1"/>
        <c:majorTickMark val="none"/>
        <c:minorTickMark val="none"/>
        <c:tickLblPos val="nextTo"/>
        <c:crossAx val="75089408"/>
        <c:crosses val="autoZero"/>
        <c:auto val="1"/>
        <c:lblAlgn val="ctr"/>
        <c:lblOffset val="100"/>
      </c:catAx>
      <c:valAx>
        <c:axId val="75089408"/>
        <c:scaling>
          <c:orientation val="minMax"/>
        </c:scaling>
        <c:delete val="0"/>
        <c:axPos val="l"/>
        <c:majorGridlines>
          <c:spPr>
            <a:effectLst/>
          </c:spPr>
        </c:majorGridlines>
        <c:numFmt formatCode="General" sourceLinked="1"/>
        <c:majorTickMark val="none"/>
        <c:minorTickMark val="none"/>
        <c:tickLblPos val="nextTo"/>
        <c:spPr>
          <a:ln w="9525" cap="flat" cmpd="sng">
            <a:prstDash val="solid"/>
            <a:bevel/>
          </a:ln>
          <a:effectLst/>
        </c:spPr>
        <c:crossAx val="75089408"/>
        <c:crosses val="autoZero"/>
        <c:crossBetween val="midCat"/>
      </c:valAx>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12</xdr:col>
      <xdr:colOff>95250</xdr:colOff>
      <xdr:row>17</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3</xdr:row>
      <xdr:rowOff>0</xdr:rowOff>
    </xdr:from>
    <xdr:to>
      <xdr:col>18</xdr:col>
      <xdr:colOff>95250</xdr:colOff>
      <xdr:row>17</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3</xdr:row>
      <xdr:rowOff>0</xdr:rowOff>
    </xdr:from>
    <xdr:to>
      <xdr:col>24</xdr:col>
      <xdr:colOff>95250</xdr:colOff>
      <xdr:row>17</xdr:row>
      <xdr:rowOff>95250</xdr:rowOff>
    </xdr:to>
    <xdr:graphicFrame macro="">
      <xdr:nvGraphicFramePr>
        <xdr:cNvPr name="Chart 3" id="30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0</xdr:colOff>
      <xdr:row>3</xdr:row>
      <xdr:rowOff>0</xdr:rowOff>
    </xdr:from>
    <xdr:to>
      <xdr:col>30</xdr:col>
      <xdr:colOff>95250</xdr:colOff>
      <xdr:row>17</xdr:row>
      <xdr:rowOff>95250</xdr:rowOff>
    </xdr:to>
    <xdr:graphicFrame macro="">
      <xdr:nvGraphicFramePr>
        <xdr:cNvPr name="Chart 4" id="410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21</xdr:row>
      <xdr:rowOff>0</xdr:rowOff>
    </xdr:from>
    <xdr:to>
      <xdr:col>12</xdr:col>
      <xdr:colOff>95250</xdr:colOff>
      <xdr:row>35</xdr:row>
      <xdr:rowOff>95250</xdr:rowOff>
    </xdr:to>
    <xdr:graphicFrame macro="">
      <xdr:nvGraphicFramePr>
        <xdr:cNvPr name="Chart 5" id="51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21</xdr:row>
      <xdr:rowOff>0</xdr:rowOff>
    </xdr:from>
    <xdr:to>
      <xdr:col>18</xdr:col>
      <xdr:colOff>95250</xdr:colOff>
      <xdr:row>35</xdr:row>
      <xdr:rowOff>95250</xdr:rowOff>
    </xdr:to>
    <xdr:graphicFrame macro="">
      <xdr:nvGraphicFramePr>
        <xdr:cNvPr name="Chart 6" id="61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0</xdr:colOff>
      <xdr:row>21</xdr:row>
      <xdr:rowOff>0</xdr:rowOff>
    </xdr:from>
    <xdr:to>
      <xdr:col>24</xdr:col>
      <xdr:colOff>95250</xdr:colOff>
      <xdr:row>35</xdr:row>
      <xdr:rowOff>95250</xdr:rowOff>
    </xdr:to>
    <xdr:graphicFrame macro="">
      <xdr:nvGraphicFramePr>
        <xdr:cNvPr name="Chart 7" id="7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39</xdr:row>
      <xdr:rowOff>0</xdr:rowOff>
    </xdr:from>
    <xdr:to>
      <xdr:col>12</xdr:col>
      <xdr:colOff>95250</xdr:colOff>
      <xdr:row>53</xdr:row>
      <xdr:rowOff>95250</xdr:rowOff>
    </xdr:to>
    <xdr:graphicFrame macro="">
      <xdr:nvGraphicFramePr>
        <xdr:cNvPr name="Chart 8" id="820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stormboard.com/storm/895569?action=eyJhY3Rpb24iOiJjZW50ZXJpZGVhIiwiaWQiOjY2Mzk1ODV9" TargetMode="External"/><Relationship Id="rId_hyperlink_2" Type="http://schemas.openxmlformats.org/officeDocument/2006/relationships/hyperlink" Target="https://stormboard.com/storm/895569?action=eyJhY3Rpb24iOiJjZW50ZXJpZGVhIiwiaWQiOjY2MzQ1OTB9" TargetMode="External"/><Relationship Id="rId_hyperlink_3" Type="http://schemas.openxmlformats.org/officeDocument/2006/relationships/hyperlink" Target="https://stormboard.com/storm/895569?action=eyJhY3Rpb24iOiJjZW50ZXJpZGVhIiwiaWQiOjY2Mzk1ODZ9" TargetMode="External"/><Relationship Id="rId_hyperlink_4" Type="http://schemas.openxmlformats.org/officeDocument/2006/relationships/hyperlink" Target="https://stormboard.com/storm/895569?action=eyJhY3Rpb24iOiJjZW50ZXJpZGVhIiwiaWQiOjY2Mzk1OTR9" TargetMode="External"/><Relationship Id="rId_hyperlink_5" Type="http://schemas.openxmlformats.org/officeDocument/2006/relationships/hyperlink" Target="https://stormboard.com/storm/895569?action=eyJhY3Rpb24iOiJjZW50ZXJpZGVhIiwiaWQiOjY2Mzk2MTV9" TargetMode="External"/><Relationship Id="rId_hyperlink_6" Type="http://schemas.openxmlformats.org/officeDocument/2006/relationships/hyperlink" Target="https://stormboard.com/storm/895569?action=eyJhY3Rpb24iOiJjZW50ZXJpZGVhIiwiaWQiOjY2Mzk1ODR9" TargetMode="External"/><Relationship Id="rId_hyperlink_7" Type="http://schemas.openxmlformats.org/officeDocument/2006/relationships/hyperlink" Target="https://stormboard.com/storm/895569?action=eyJhY3Rpb24iOiJjZW50ZXJpZGVhIiwiaWQiOjY2Mzk1OTF9" TargetMode="External"/><Relationship Id="rId_hyperlink_8" Type="http://schemas.openxmlformats.org/officeDocument/2006/relationships/hyperlink" Target="https://stormboard.com/storm/895569?action=eyJhY3Rpb24iOiJjZW50ZXJpZGVhIiwiaWQiOjY2Mzk2MDN9" TargetMode="External"/><Relationship Id="rId_hyperlink_9" Type="http://schemas.openxmlformats.org/officeDocument/2006/relationships/hyperlink" Target="https://stormboard.com/storm/895569?action=eyJhY3Rpb24iOiJjZW50ZXJpZGVhIiwiaWQiOjY2Mzk1ODJ9" TargetMode="External"/><Relationship Id="rId_hyperlink_10" Type="http://schemas.openxmlformats.org/officeDocument/2006/relationships/hyperlink" Target="https://stormboard.com/storm/895569?action=eyJhY3Rpb24iOiJjZW50ZXJpZGVhIiwiaWQiOjY2Mzk1ODF9" TargetMode="External"/><Relationship Id="rId_hyperlink_11" Type="http://schemas.openxmlformats.org/officeDocument/2006/relationships/hyperlink" Target="https://stormboard.com/storm/895569?action=eyJhY3Rpb24iOiJjZW50ZXJpZGVhIiwiaWQiOjY2OTg4Nzl9" TargetMode="External"/><Relationship Id="rId_hyperlink_12" Type="http://schemas.openxmlformats.org/officeDocument/2006/relationships/hyperlink" Target="https://stormboard.com/storm/895569?action=eyJhY3Rpb24iOiJjZW50ZXJpZGVhIiwiaWQiOjY2MzA5MDV9" TargetMode="External"/><Relationship Id="rId_hyperlink_13" Type="http://schemas.openxmlformats.org/officeDocument/2006/relationships/hyperlink" Target="https://stormboard.com/storm/895569?action=eyJhY3Rpb24iOiJjZW50ZXJpZGVhIiwiaWQiOjY2Mzk1OTd9" TargetMode="External"/><Relationship Id="rId_hyperlink_14" Type="http://schemas.openxmlformats.org/officeDocument/2006/relationships/hyperlink" Target="https://stormboard.com/storm/895569?action=eyJhY3Rpb24iOiJjZW50ZXJpZGVhIiwiaWQiOjY2Mzk2Mzh9" TargetMode="External"/><Relationship Id="rId_hyperlink_15" Type="http://schemas.openxmlformats.org/officeDocument/2006/relationships/hyperlink" Target="https://stormboard.com/storm/895569?action=eyJhY3Rpb24iOiJjZW50ZXJpZGVhIiwiaWQiOjY2Mzk1OTN9" TargetMode="External"/><Relationship Id="rId_hyperlink_16" Type="http://schemas.openxmlformats.org/officeDocument/2006/relationships/hyperlink" Target="https://stormboard.com/storm/895569?action=eyJhY3Rpb24iOiJjZW50ZXJpZGVhIiwiaWQiOjY2Mzk1ODl9" TargetMode="External"/><Relationship Id="rId_hyperlink_17" Type="http://schemas.openxmlformats.org/officeDocument/2006/relationships/hyperlink" Target="https://stormboard.com/storm/895569?action=eyJhY3Rpb24iOiJjZW50ZXJpZGVhIiwiaWQiOjY2Mzk2Mjd9" TargetMode="External"/><Relationship Id="rId_hyperlink_18" Type="http://schemas.openxmlformats.org/officeDocument/2006/relationships/hyperlink" Target="https://stormboard.com/storm/895569?action=eyJhY3Rpb24iOiJjZW50ZXJpZGVhIiwiaWQiOjY2Mzk2MTR9" TargetMode="External"/><Relationship Id="rId_hyperlink_19" Type="http://schemas.openxmlformats.org/officeDocument/2006/relationships/hyperlink" Target="https://stormboard.com/storm/895569?action=eyJhY3Rpb24iOiJjZW50ZXJpZGVhIiwiaWQiOjY2MzQ1OTN9" TargetMode="External"/><Relationship Id="rId_hyperlink_20" Type="http://schemas.openxmlformats.org/officeDocument/2006/relationships/hyperlink" Target="https://stormboard.com/storm/895569?action=eyJhY3Rpb24iOiJjZW50ZXJpZGVhIiwiaWQiOjY2Mzk2MjZ9" TargetMode="External"/><Relationship Id="rId_hyperlink_21" Type="http://schemas.openxmlformats.org/officeDocument/2006/relationships/hyperlink" Target="https://stormboard.com/storm/895569?action=eyJhY3Rpb24iOiJjZW50ZXJpZGVhIiwiaWQiOjY2Mzk2MjJ9" TargetMode="External"/><Relationship Id="rId_hyperlink_22" Type="http://schemas.openxmlformats.org/officeDocument/2006/relationships/hyperlink" Target="https://stormboard.com/storm/895569?action=eyJhY3Rpb24iOiJjZW50ZXJpZGVhIiwiaWQiOjY2NTY1NDV9" TargetMode="External"/><Relationship Id="rId_hyperlink_23" Type="http://schemas.openxmlformats.org/officeDocument/2006/relationships/hyperlink" Target="https://stormboard.com/storm/895569?action=eyJhY3Rpb24iOiJjZW50ZXJpZGVhIiwiaWQiOjY2NTY1NDN9" TargetMode="External"/><Relationship Id="rId_hyperlink_24" Type="http://schemas.openxmlformats.org/officeDocument/2006/relationships/hyperlink" Target="https://stormboard.com/storm/895569?action=eyJhY3Rpb24iOiJjZW50ZXJpZGVhIiwiaWQiOjY2MzQ1OTd9" TargetMode="External"/><Relationship Id="rId_hyperlink_25" Type="http://schemas.openxmlformats.org/officeDocument/2006/relationships/hyperlink" Target="https://stormboard.com/storm/895569?action=eyJhY3Rpb24iOiJjZW50ZXJpZGVhIiwiaWQiOjY2Mzk2MTd9" TargetMode="External"/><Relationship Id="rId_hyperlink_26" Type="http://schemas.openxmlformats.org/officeDocument/2006/relationships/hyperlink" Target="https://stormboard.com/storm/895569?action=eyJhY3Rpb24iOiJjZW50ZXJpZGVhIiwiaWQiOjY2MzQ1ODh9" TargetMode="External"/><Relationship Id="rId_hyperlink_27" Type="http://schemas.openxmlformats.org/officeDocument/2006/relationships/hyperlink" Target="https://stormboard.com/storm/895569?action=eyJhY3Rpb24iOiJjZW50ZXJpZGVhIiwiaWQiOjY2Mzk2MDh9" TargetMode="External"/><Relationship Id="rId_hyperlink_28" Type="http://schemas.openxmlformats.org/officeDocument/2006/relationships/hyperlink" Target="https://stormboard.com/storm/895569?action=eyJhY3Rpb24iOiJjZW50ZXJpZGVhIiwiaWQiOjY2MzQ1OTV9" TargetMode="External"/><Relationship Id="rId_hyperlink_29" Type="http://schemas.openxmlformats.org/officeDocument/2006/relationships/hyperlink" Target="https://stormboard.com/storm/895569?action=eyJhY3Rpb24iOiJjZW50ZXJpZGVhIiwiaWQiOjY2Mzk2MjN9" TargetMode="External"/><Relationship Id="rId_hyperlink_30" Type="http://schemas.openxmlformats.org/officeDocument/2006/relationships/hyperlink" Target="https://stormboard.com/storm/895569?action=eyJhY3Rpb24iOiJjZW50ZXJpZGVhIiwiaWQiOjY2MzQ1ODl9" TargetMode="External"/><Relationship Id="rId_hyperlink_31" Type="http://schemas.openxmlformats.org/officeDocument/2006/relationships/hyperlink" Target="https://stormboard.com/storm/895569?action=eyJhY3Rpb24iOiJjZW50ZXJpZGVhIiwiaWQiOjY2MzQ1OTR9" TargetMode="External"/><Relationship Id="rId_hyperlink_32" Type="http://schemas.openxmlformats.org/officeDocument/2006/relationships/hyperlink" Target="https://stormboard.com/storm/895569?action=eyJhY3Rpb24iOiJjZW50ZXJpZGVhIiwiaWQiOjY2OTU5Mzl9" TargetMode="External"/><Relationship Id="rId_hyperlink_33" Type="http://schemas.openxmlformats.org/officeDocument/2006/relationships/hyperlink" Target="https://stormboard.com/storm/895569?action=eyJhY3Rpb24iOiJjZW50ZXJpZGVhIiwiaWQiOjY2OTU4MDh9" TargetMode="External"/><Relationship Id="rId_hyperlink_34" Type="http://schemas.openxmlformats.org/officeDocument/2006/relationships/hyperlink" Target="https://stormboard.com/storm/895569?action=eyJhY3Rpb24iOiJjZW50ZXJpZGVhIiwiaWQiOjY2OTU3OTl9" TargetMode="External"/><Relationship Id="rId_hyperlink_35" Type="http://schemas.openxmlformats.org/officeDocument/2006/relationships/hyperlink" Target="https://stormboard.com/storm/895569?action=eyJhY3Rpb24iOiJjZW50ZXJpZGVhIiwiaWQiOjY2MzA4OTd9" TargetMode="External"/><Relationship Id="rId_hyperlink_36" Type="http://schemas.openxmlformats.org/officeDocument/2006/relationships/hyperlink" Target="https://stormboard.com/storm/895569?action=eyJhY3Rpb24iOiJjZW50ZXJpZGVhIiwiaWQiOjY2MzA4OTN9" TargetMode="External"/><Relationship Id="rId_hyperlink_37" Type="http://schemas.openxmlformats.org/officeDocument/2006/relationships/hyperlink" Target="https://stormboard.com/storm/895569?action=eyJhY3Rpb24iOiJjZW50ZXJpZGVhIiwiaWQiOjY2MzA5MDR9" TargetMode="External"/><Relationship Id="rId_hyperlink_38" Type="http://schemas.openxmlformats.org/officeDocument/2006/relationships/hyperlink" Target="https://stormboard.com/storm/895569?action=eyJhY3Rpb24iOiJjZW50ZXJpZGVhIiwiaWQiOjY2MzA5MDZ9" TargetMode="External"/><Relationship Id="rId_hyperlink_39" Type="http://schemas.openxmlformats.org/officeDocument/2006/relationships/hyperlink" Target="https://stormboard.com/storm/895569?action=eyJhY3Rpb24iOiJjZW50ZXJpZGVhIiwiaWQiOjY2MzA5MzF9" TargetMode="External"/><Relationship Id="rId_hyperlink_40" Type="http://schemas.openxmlformats.org/officeDocument/2006/relationships/hyperlink" Target="https://stormboard.com/storm/895569?action=eyJhY3Rpb24iOiJjZW50ZXJpZGVhIiwiaWQiOjY2MzA4OTB9" TargetMode="External"/><Relationship Id="rId_hyperlink_41" Type="http://schemas.openxmlformats.org/officeDocument/2006/relationships/hyperlink" Target="https://stormboard.com/storm/895569?action=eyJhY3Rpb24iOiJjZW50ZXJpZGVhIiwiaWQiOjY2MzA4OTR9" TargetMode="External"/><Relationship Id="rId_hyperlink_42" Type="http://schemas.openxmlformats.org/officeDocument/2006/relationships/hyperlink" Target="https://stormboard.com/storm/895569?action=eyJhY3Rpb24iOiJjZW50ZXJpZGVhIiwiaWQiOjY2MzA4OTV9" TargetMode="External"/><Relationship Id="rId_hyperlink_43" Type="http://schemas.openxmlformats.org/officeDocument/2006/relationships/hyperlink" Target="https://stormboard.com/storm/895569?action=eyJhY3Rpb24iOiJjZW50ZXJpZGVhIiwiaWQiOjY2MzQ1OTF9" TargetMode="External"/><Relationship Id="rId_hyperlink_44" Type="http://schemas.openxmlformats.org/officeDocument/2006/relationships/hyperlink" Target="https://stormboard.com/storm/895569?action=eyJhY3Rpb24iOiJjZW50ZXJpZGVhIiwiaWQiOjY2NDY1NDF9" TargetMode="External"/><Relationship Id="rId_hyperlink_45" Type="http://schemas.openxmlformats.org/officeDocument/2006/relationships/hyperlink" Target="https://stormboard.com/storm/895569?action=eyJhY3Rpb24iOiJjZW50ZXJpZGVhIiwiaWQiOjY2MzA5MDF9" TargetMode="External"/><Relationship Id="rId_hyperlink_46" Type="http://schemas.openxmlformats.org/officeDocument/2006/relationships/hyperlink" Target="https://stormboard.com/storm/895569?action=eyJhY3Rpb24iOiJjZW50ZXJpZGVhIiwiaWQiOjY2MzA5MDJ9" TargetMode="External"/><Relationship Id="rId_hyperlink_47" Type="http://schemas.openxmlformats.org/officeDocument/2006/relationships/hyperlink" Target="https://stormboard.com/storm/895569?action=eyJhY3Rpb24iOiJjZW50ZXJpZGVhIiwiaWQiOjY2Mzk4MzF9" TargetMode="External"/><Relationship Id="rId_hyperlink_48" Type="http://schemas.openxmlformats.org/officeDocument/2006/relationships/hyperlink" Target="https://stormboard.com/storm/895569?action=eyJhY3Rpb24iOiJjZW50ZXJpZGVhIiwiaWQiOjY2NTY1NTZ9" TargetMode="External"/><Relationship Id="rId_hyperlink_49" Type="http://schemas.openxmlformats.org/officeDocument/2006/relationships/hyperlink" Target="https://stormboard.com/storm/895569?action=eyJhY3Rpb24iOiJjZW50ZXJpZGVhIiwiaWQiOjY2Njc1NTd9" TargetMode="External"/><Relationship Id="rId_hyperlink_50" Type="http://schemas.openxmlformats.org/officeDocument/2006/relationships/hyperlink" Target="https://stormboard.com/storm/895569?action=eyJhY3Rpb24iOiJjZW50ZXJpZGVhIiwiaWQiOjY2Mzk4NDB9" TargetMode="External"/><Relationship Id="rId_hyperlink_51" Type="http://schemas.openxmlformats.org/officeDocument/2006/relationships/hyperlink" Target="https://stormboard.com/storm/895569?action=eyJhY3Rpb24iOiJjZW50ZXJpZGVhIiwiaWQiOjY2MzA5Mjl9" TargetMode="External"/><Relationship Id="rId_hyperlink_52" Type="http://schemas.openxmlformats.org/officeDocument/2006/relationships/hyperlink" Target="https://stormboard.com/storm/895569?action=eyJhY3Rpb24iOiJjZW50ZXJpZGVhIiwiaWQiOjY2MzU0Mjd9" TargetMode="External"/><Relationship Id="rId_hyperlink_53" Type="http://schemas.openxmlformats.org/officeDocument/2006/relationships/hyperlink" Target="https://stormboard.com/storm/895569?action=eyJhY3Rpb24iOiJjZW50ZXJpZGVhIiwiaWQiOjY2MzA5MDN9" TargetMode="External"/><Relationship Id="rId_hyperlink_54" Type="http://schemas.openxmlformats.org/officeDocument/2006/relationships/hyperlink" Target="https://stormboard.com/storm/895569?action=eyJhY3Rpb24iOiJjZW50ZXJpZGVhIiwiaWQiOjY2MzA4OTZ9" TargetMode="External"/><Relationship Id="rId_hyperlink_55" Type="http://schemas.openxmlformats.org/officeDocument/2006/relationships/hyperlink" Target="https://stormboard.com/storm/895569?action=eyJhY3Rpb24iOiJjZW50ZXJpZGVhIiwiaWQiOjY2NDY0NzN9" TargetMode="External"/><Relationship Id="rId_hyperlink_56" Type="http://schemas.openxmlformats.org/officeDocument/2006/relationships/hyperlink" Target="https://stormboard.com/storm/895569?action=eyJhY3Rpb24iOiJjZW50ZXJpZGVhIiwiaWQiOjY2MzA4OTF9" TargetMode="External"/><Relationship Id="rId_hyperlink_57" Type="http://schemas.openxmlformats.org/officeDocument/2006/relationships/hyperlink" Target="https://stormboard.com/storm/895569?action=eyJhY3Rpb24iOiJjZW50ZXJpZGVhIiwiaWQiOjY2Njc1OTl9" TargetMode="External"/><Relationship Id="rId_hyperlink_58" Type="http://schemas.openxmlformats.org/officeDocument/2006/relationships/hyperlink" Target="https://stormboard.com/storm/895569?action=eyJhY3Rpb24iOiJjZW50ZXJpZGVhIiwiaWQiOjY2MzA4OTJ9" TargetMode="External"/><Relationship Id="rId_hyperlink_59" Type="http://schemas.openxmlformats.org/officeDocument/2006/relationships/hyperlink" Target="https://stormboard.com/storm/895569?action=eyJhY3Rpb24iOiJjZW50ZXJpZGVhIiwiaWQiOjY2MzQ1OTJ9" TargetMode="External"/><Relationship Id="rId_hyperlink_60" Type="http://schemas.openxmlformats.org/officeDocument/2006/relationships/hyperlink" Target="https://stormboard.com/storm/895569?action=eyJhY3Rpb24iOiJjZW50ZXJpZGVhIiwiaWQiOjY2Mzk4NjZ9" TargetMode="External"/><Relationship Id="rId_hyperlink_61" Type="http://schemas.openxmlformats.org/officeDocument/2006/relationships/hyperlink" Target="https://stormboard.com/storm/895569?action=eyJhY3Rpb24iOiJjZW50ZXJpZGVhIiwiaWQiOjY2MzAyNTh9" TargetMode="External"/><Relationship Id="rId_hyperlink_62" Type="http://schemas.openxmlformats.org/officeDocument/2006/relationships/hyperlink" Target="https://stormboard.com/storm/895569?action=eyJhY3Rpb24iOiJjZW50ZXJpZGVhIiwiaWQiOjY2MzU0MDl9" TargetMode="External"/><Relationship Id="rId_hyperlink_63" Type="http://schemas.openxmlformats.org/officeDocument/2006/relationships/hyperlink" Target="https://stormboard.com/storm/895569?action=eyJhY3Rpb24iOiJjZW50ZXJpZGVhIiwiaWQiOjY2NTY1NDJ9" TargetMode="External"/><Relationship Id="rId_hyperlink_64" Type="http://schemas.openxmlformats.org/officeDocument/2006/relationships/hyperlink" Target="https://stormboard.com/storm/895569?action=eyJhY3Rpb24iOiJjZW50ZXJpZGVhIiwiaWQiOjY2OTU3MjZ9" TargetMode="External"/><Relationship Id="rId_hyperlink_65" Type="http://schemas.openxmlformats.org/officeDocument/2006/relationships/hyperlink" Target="https://stormboard.com/storm/895569?action=eyJhY3Rpb24iOiJjZW50ZXJpZGVhIiwiaWQiOjY2MzA5MDB9" TargetMode="External"/><Relationship Id="rId_hyperlink_66" Type="http://schemas.openxmlformats.org/officeDocument/2006/relationships/hyperlink" Target="https://stormboard.com/storm/895569?action=eyJhY3Rpb24iOiJjZW50ZXJpZGVhIiwiaWQiOjY2NjIwODl9" TargetMode="External"/><Relationship Id="rId_hyperlink_67" Type="http://schemas.openxmlformats.org/officeDocument/2006/relationships/hyperlink" Target="https://stormboard.com/storm/895569?action=eyJhY3Rpb24iOiJjZW50ZXJpZGVhIiwiaWQiOjY2MzA4OTl9" TargetMode="External"/><Relationship Id="rId_hyperlink_68" Type="http://schemas.openxmlformats.org/officeDocument/2006/relationships/hyperlink" Target="https://stormboard.com/storm/895569?action=eyJhY3Rpb24iOiJjZW50ZXJpZGVhIiwiaWQiOjY2MzYyNzl9" TargetMode="External"/><Relationship Id="rId_hyperlink_69" Type="http://schemas.openxmlformats.org/officeDocument/2006/relationships/hyperlink" Target="https://stormboard.com/storm/895569?action=eyJhY3Rpb24iOiJjZW50ZXJpZGVhIiwiaWQiOjY2MzA4OTh9" TargetMode="External"/><Relationship Id="rId_hyperlink_70" Type="http://schemas.openxmlformats.org/officeDocument/2006/relationships/hyperlink" Target="https://stormboard.com/storm/895569?action=eyJhY3Rpb24iOiJjZW50ZXJpZGVhIiwiaWQiOjY2MzUwNjJ9" TargetMode="External"/><Relationship Id="rId_hyperlink_71" Type="http://schemas.openxmlformats.org/officeDocument/2006/relationships/hyperlink" Target="https://stormboard.com/storm/895569?action=eyJhY3Rpb24iOiJjZW50ZXJpZGVhIiwiaWQiOjY2MzUwNjV9" TargetMode="External"/><Relationship Id="rId_hyperlink_72" Type="http://schemas.openxmlformats.org/officeDocument/2006/relationships/hyperlink" Target="https://stormboard.com/storm/895569?action=eyJhY3Rpb24iOiJjZW50ZXJpZGVhIiwiaWQiOjY2MzUwNjZ9" TargetMode="External"/><Relationship Id="rId_hyperlink_73" Type="http://schemas.openxmlformats.org/officeDocument/2006/relationships/hyperlink" Target="https://stormboard.com/storm/895569?action=eyJhY3Rpb24iOiJjZW50ZXJpZGVhIiwiaWQiOjY2MzUwNjd9" TargetMode="External"/><Relationship Id="rId_hyperlink_74" Type="http://schemas.openxmlformats.org/officeDocument/2006/relationships/hyperlink" Target="https://stormboard.com/storm/895569?action=eyJhY3Rpb24iOiJjZW50ZXJpZGVhIiwiaWQiOjY2MzUwNjh9" TargetMode="External"/><Relationship Id="rId_hyperlink_75" Type="http://schemas.openxmlformats.org/officeDocument/2006/relationships/hyperlink" Target="https://stormboard.com/storm/895569?action=eyJhY3Rpb24iOiJjZW50ZXJpZGVhIiwiaWQiOjY2MzUwNzB9" TargetMode="External"/><Relationship Id="rId_hyperlink_76" Type="http://schemas.openxmlformats.org/officeDocument/2006/relationships/hyperlink" Target="https://stormboard.com/storm/895569?action=eyJhY3Rpb24iOiJjZW50ZXJpZGVhIiwiaWQiOjY2MzUwNzJ9" TargetMode="External"/><Relationship Id="rId_hyperlink_77" Type="http://schemas.openxmlformats.org/officeDocument/2006/relationships/hyperlink" Target="https://stormboard.com/storm/895569?action=eyJhY3Rpb24iOiJjZW50ZXJpZGVhIiwiaWQiOjY2MzUwNzF9" TargetMode="External"/><Relationship Id="rId_hyperlink_78" Type="http://schemas.openxmlformats.org/officeDocument/2006/relationships/hyperlink" Target="https://stormboard.com/storm/895569?action=eyJhY3Rpb24iOiJjZW50ZXJpZGVhIiwiaWQiOjY2MzUwNzN9" TargetMode="External"/><Relationship Id="rId_hyperlink_79" Type="http://schemas.openxmlformats.org/officeDocument/2006/relationships/hyperlink" Target="https://stormboard.com/storm/895569?action=eyJhY3Rpb24iOiJjZW50ZXJpZGVhIiwiaWQiOjY2MzUwNzV9" TargetMode="External"/><Relationship Id="rId_hyperlink_80" Type="http://schemas.openxmlformats.org/officeDocument/2006/relationships/hyperlink" Target="https://stormboard.com/storm/895569?action=eyJhY3Rpb24iOiJjZW50ZXJpZGVhIiwiaWQiOjY2MzU0MzZ9" TargetMode="External"/><Relationship Id="rId_hyperlink_81" Type="http://schemas.openxmlformats.org/officeDocument/2006/relationships/hyperlink" Target="https://stormboard.com/storm/895569?action=eyJhY3Rpb24iOiJjZW50ZXJpZGVhIiwiaWQiOjY2MzUwNjR9" TargetMode="External"/><Relationship Id="rId_hyperlink_82" Type="http://schemas.openxmlformats.org/officeDocument/2006/relationships/hyperlink" Target="https://stormboard.com/storm/895569?action=eyJhY3Rpb24iOiJjZW50ZXJpZGVhIiwiaWQiOjY2MzUwNjN9" TargetMode="External"/><Relationship Id="rId_hyperlink_83" Type="http://schemas.openxmlformats.org/officeDocument/2006/relationships/hyperlink" Target="https://stormboard.com/storm/895569?action=eyJhY3Rpb24iOiJjZW50ZXJpZGVhIiwiaWQiOjY2Mzk1OTJ9" TargetMode="External"/><Relationship Id="rId_hyperlink_84" Type="http://schemas.openxmlformats.org/officeDocument/2006/relationships/hyperlink" Target="https://stormboard.com/storm/895569?action=eyJhY3Rpb24iOiJjZW50ZXJpZGVhIiwiaWQiOjY2MzQ1OTZ9" TargetMode="External"/><Relationship Id="rId_hyperlink_85" Type="http://schemas.openxmlformats.org/officeDocument/2006/relationships/hyperlink" Target="https://stormboard.com/storm/895569?action=eyJhY3Rpb24iOiJjZW50ZXJpZGVhIiwiaWQiOjY2MzE0Mjl9" TargetMode="External"/><Relationship Id="rId_hyperlink_86" Type="http://schemas.openxmlformats.org/officeDocument/2006/relationships/hyperlink" Target="https://stormboard.com/storm/895569?action=eyJhY3Rpb24iOiJjZW50ZXJpZGVhIiwiaWQiOjY2MzE0NDJ9" TargetMode="External"/><Relationship Id="rId_hyperlink_87" Type="http://schemas.openxmlformats.org/officeDocument/2006/relationships/hyperlink" Target="https://stormboard.com/storm/895569?action=eyJhY3Rpb24iOiJjZW50ZXJpZGVhIiwiaWQiOjY2MzE0Mjh9" TargetMode="External"/><Relationship Id="rId_hyperlink_88" Type="http://schemas.openxmlformats.org/officeDocument/2006/relationships/hyperlink" Target="https://stormboard.com/storm/895569?action=eyJhY3Rpb24iOiJjZW50ZXJpZGVhIiwiaWQiOjY2MzE0NDV9" TargetMode="External"/><Relationship Id="rId_hyperlink_89" Type="http://schemas.openxmlformats.org/officeDocument/2006/relationships/hyperlink" Target="https://stormboard.com/storm/895569?action=eyJhY3Rpb24iOiJjZW50ZXJpZGVhIiwiaWQiOjY2OTAxMjB9" TargetMode="External"/><Relationship Id="rId_hyperlink_90" Type="http://schemas.openxmlformats.org/officeDocument/2006/relationships/hyperlink" Target="https://stormboard.com/storm/895569?action=eyJhY3Rpb24iOiJjZW50ZXJpZGVhIiwiaWQiOjY2OTkzMjh9" TargetMode="External"/><Relationship Id="rId_hyperlink_91" Type="http://schemas.openxmlformats.org/officeDocument/2006/relationships/hyperlink" Target="https://stormboard.com/storm/895569?action=eyJhY3Rpb24iOiJjZW50ZXJpZGVhIiwiaWQiOjY2MzQ3OTd9" TargetMode="External"/><Relationship Id="rId_hyperlink_92" Type="http://schemas.openxmlformats.org/officeDocument/2006/relationships/hyperlink" Target="https://stormboard.com/storm/895569?action=eyJhY3Rpb24iOiJjZW50ZXJpZGVhIiwiaWQiOjY2OTkwMzh9" TargetMode="External"/><Relationship Id="rId_hyperlink_93" Type="http://schemas.openxmlformats.org/officeDocument/2006/relationships/hyperlink" Target="https://stormboard.com/storm/895569?action=eyJhY3Rpb24iOiJjZW50ZXJpZGVhIiwiaWQiOjY2MzUxNDR9" TargetMode="External"/></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BW38"/>
  <sheetViews>
    <sheetView tabSelected="1" workbookViewId="0" showGridLines="true" showRowColHeaders="1">
      <selection activeCell="A1" sqref="A1"/>
    </sheetView>
  </sheetViews>
  <sheetFormatPr defaultRowHeight="14.4" outlineLevelRow="0" outlineLevelCol="0"/>
  <sheetData>
    <row r="1" spans="1:75" customHeight="1" ht="42">
      <c r="B1" s="7" t="s">
        <v>0</v>
      </c>
      <c r="BN1" t="s">
        <v>1</v>
      </c>
      <c r="BO1" t="s">
        <v>2</v>
      </c>
      <c r="BP1" t="s">
        <v>3</v>
      </c>
      <c r="BQ1" t="s">
        <v>4</v>
      </c>
      <c r="BR1" t="s">
        <v>5</v>
      </c>
    </row>
    <row r="2" spans="1:75" customHeight="1" ht="42">
      <c r="A2" s="8"/>
      <c r="B2" s="9" t="s">
        <v>1</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t="s">
        <v>6</v>
      </c>
      <c r="BB2">
        <v>75</v>
      </c>
      <c r="BD2" t="s">
        <v>7</v>
      </c>
      <c r="BE2">
        <v>6</v>
      </c>
      <c r="BG2" t="s">
        <v>8</v>
      </c>
      <c r="BH2">
        <v>0</v>
      </c>
      <c r="BJ2" t="s">
        <v>9</v>
      </c>
      <c r="BK2">
        <v>80</v>
      </c>
      <c r="BM2" t="s">
        <v>10</v>
      </c>
      <c r="BN2">
        <v>24</v>
      </c>
      <c r="BO2">
        <v>4</v>
      </c>
      <c r="BP2">
        <v>19</v>
      </c>
      <c r="BQ2">
        <v>0</v>
      </c>
      <c r="BR2">
        <v>18</v>
      </c>
      <c r="BT2" t="s">
        <v>3</v>
      </c>
      <c r="BU2">
        <v>83</v>
      </c>
      <c r="BV2" t="s">
        <v>4</v>
      </c>
      <c r="BW2">
        <v>1</v>
      </c>
    </row>
    <row r="3" spans="1:75">
      <c r="BA3" t="s">
        <v>11</v>
      </c>
      <c r="BB3">
        <v>9</v>
      </c>
      <c r="BD3" t="s">
        <v>12</v>
      </c>
      <c r="BE3">
        <v>32</v>
      </c>
      <c r="BG3" t="s">
        <v>13</v>
      </c>
      <c r="BH3">
        <v>7</v>
      </c>
      <c r="BJ3" t="s">
        <v>14</v>
      </c>
      <c r="BK3">
        <v>6</v>
      </c>
      <c r="BM3" t="s">
        <v>15</v>
      </c>
      <c r="BN3">
        <v>52</v>
      </c>
      <c r="BO3">
        <v>34</v>
      </c>
      <c r="BP3">
        <v>31</v>
      </c>
      <c r="BQ3">
        <v>0</v>
      </c>
      <c r="BR3">
        <v>41</v>
      </c>
      <c r="BT3" t="s">
        <v>16</v>
      </c>
      <c r="BU3">
        <v>10</v>
      </c>
      <c r="BV3" t="s">
        <v>17</v>
      </c>
      <c r="BW3">
        <v>92</v>
      </c>
    </row>
    <row r="4" spans="1:75">
      <c r="BA4" t="s">
        <v>18</v>
      </c>
      <c r="BB4">
        <v>0</v>
      </c>
      <c r="BD4" t="s">
        <v>19</v>
      </c>
      <c r="BE4">
        <v>8</v>
      </c>
      <c r="BG4" t="s">
        <v>20</v>
      </c>
      <c r="BH4">
        <v>0</v>
      </c>
      <c r="BM4" t="s">
        <v>21</v>
      </c>
      <c r="BN4">
        <v>76</v>
      </c>
      <c r="BO4">
        <v>44</v>
      </c>
      <c r="BP4">
        <v>35</v>
      </c>
      <c r="BQ4">
        <v>1</v>
      </c>
      <c r="BR4">
        <v>50</v>
      </c>
    </row>
    <row r="5" spans="1:75">
      <c r="BA5" t="s">
        <v>22</v>
      </c>
      <c r="BB5">
        <v>0</v>
      </c>
      <c r="BD5" t="s">
        <v>23</v>
      </c>
      <c r="BE5">
        <v>12</v>
      </c>
      <c r="BG5" t="s">
        <v>24</v>
      </c>
      <c r="BH5">
        <v>0</v>
      </c>
      <c r="BM5" t="s">
        <v>25</v>
      </c>
      <c r="BN5">
        <v>76</v>
      </c>
      <c r="BO5">
        <v>45</v>
      </c>
      <c r="BP5">
        <v>35</v>
      </c>
      <c r="BQ5">
        <v>1</v>
      </c>
      <c r="BR5">
        <v>55</v>
      </c>
    </row>
    <row r="6" spans="1:75">
      <c r="BA6" t="s">
        <v>26</v>
      </c>
      <c r="BB6">
        <v>0</v>
      </c>
      <c r="BD6" t="s">
        <v>27</v>
      </c>
      <c r="BE6">
        <v>20</v>
      </c>
      <c r="BG6" t="s">
        <v>28</v>
      </c>
      <c r="BH6">
        <v>53</v>
      </c>
      <c r="BM6" t="s">
        <v>29</v>
      </c>
      <c r="BN6">
        <v>78</v>
      </c>
      <c r="BO6">
        <v>45</v>
      </c>
      <c r="BP6">
        <v>35</v>
      </c>
      <c r="BQ6">
        <v>1</v>
      </c>
      <c r="BR6">
        <v>62</v>
      </c>
    </row>
    <row r="7" spans="1:75">
      <c r="BA7" t="s">
        <v>30</v>
      </c>
      <c r="BB7">
        <v>0</v>
      </c>
      <c r="BD7" t="s">
        <v>31</v>
      </c>
      <c r="BE7">
        <v>15</v>
      </c>
      <c r="BG7" t="s">
        <v>32</v>
      </c>
      <c r="BH7">
        <v>32</v>
      </c>
      <c r="BM7" t="s">
        <v>33</v>
      </c>
      <c r="BN7">
        <v>78</v>
      </c>
      <c r="BO7">
        <v>45</v>
      </c>
      <c r="BP7">
        <v>35</v>
      </c>
      <c r="BQ7">
        <v>1</v>
      </c>
      <c r="BR7">
        <v>62</v>
      </c>
    </row>
    <row r="8" spans="1:75">
      <c r="BA8" t="s">
        <v>34</v>
      </c>
      <c r="BB8">
        <v>0</v>
      </c>
      <c r="BG8" t="s">
        <v>35</v>
      </c>
      <c r="BH8">
        <v>1</v>
      </c>
      <c r="BM8" t="s">
        <v>36</v>
      </c>
      <c r="BN8">
        <v>78</v>
      </c>
      <c r="BO8">
        <v>45</v>
      </c>
      <c r="BP8">
        <v>35</v>
      </c>
      <c r="BQ8">
        <v>1</v>
      </c>
      <c r="BR8">
        <v>62</v>
      </c>
    </row>
    <row r="9" spans="1:75">
      <c r="BG9" t="s">
        <v>37</v>
      </c>
      <c r="BH9">
        <v>0</v>
      </c>
      <c r="BM9" t="s">
        <v>38</v>
      </c>
      <c r="BN9">
        <v>78</v>
      </c>
      <c r="BO9">
        <v>45</v>
      </c>
      <c r="BP9">
        <v>35</v>
      </c>
      <c r="BQ9">
        <v>1</v>
      </c>
      <c r="BR9">
        <v>66</v>
      </c>
    </row>
    <row r="10" spans="1:75">
      <c r="BM10" t="s">
        <v>39</v>
      </c>
      <c r="BN10">
        <v>82</v>
      </c>
      <c r="BO10">
        <v>51</v>
      </c>
      <c r="BP10">
        <v>39</v>
      </c>
      <c r="BQ10">
        <v>1</v>
      </c>
      <c r="BR10">
        <v>72</v>
      </c>
    </row>
    <row r="11" spans="1:75">
      <c r="BM11" t="s">
        <v>40</v>
      </c>
      <c r="BN11">
        <v>83</v>
      </c>
      <c r="BO11">
        <v>51</v>
      </c>
      <c r="BP11">
        <v>39</v>
      </c>
      <c r="BQ11">
        <v>1</v>
      </c>
      <c r="BR11">
        <v>75</v>
      </c>
    </row>
    <row r="12" spans="1:75">
      <c r="BM12" t="s">
        <v>41</v>
      </c>
      <c r="BN12">
        <v>85</v>
      </c>
      <c r="BO12">
        <v>52</v>
      </c>
      <c r="BP12">
        <v>48</v>
      </c>
      <c r="BQ12">
        <v>1</v>
      </c>
      <c r="BR12">
        <v>80</v>
      </c>
    </row>
    <row r="13" spans="1:75">
      <c r="BM13" t="s">
        <v>42</v>
      </c>
      <c r="BN13">
        <v>85</v>
      </c>
      <c r="BO13">
        <v>52</v>
      </c>
      <c r="BP13">
        <v>48</v>
      </c>
      <c r="BQ13">
        <v>1</v>
      </c>
      <c r="BR13">
        <v>80</v>
      </c>
    </row>
    <row r="14" spans="1:75">
      <c r="BM14" t="s">
        <v>43</v>
      </c>
      <c r="BN14">
        <v>85</v>
      </c>
      <c r="BO14">
        <v>52</v>
      </c>
      <c r="BP14">
        <v>48</v>
      </c>
      <c r="BQ14">
        <v>1</v>
      </c>
      <c r="BR14">
        <v>80</v>
      </c>
    </row>
    <row r="15" spans="1:75">
      <c r="BM15" t="s">
        <v>44</v>
      </c>
      <c r="BN15">
        <v>85</v>
      </c>
      <c r="BO15">
        <v>52</v>
      </c>
      <c r="BP15">
        <v>48</v>
      </c>
      <c r="BQ15">
        <v>1</v>
      </c>
      <c r="BR15">
        <v>80</v>
      </c>
    </row>
    <row r="16" spans="1:75">
      <c r="BM16" t="s">
        <v>45</v>
      </c>
      <c r="BN16">
        <v>85</v>
      </c>
      <c r="BO16">
        <v>52</v>
      </c>
      <c r="BP16">
        <v>48</v>
      </c>
      <c r="BQ16">
        <v>1</v>
      </c>
      <c r="BR16">
        <v>80</v>
      </c>
    </row>
    <row r="17" spans="1:75">
      <c r="BM17" t="s">
        <v>46</v>
      </c>
      <c r="BN17">
        <v>86</v>
      </c>
      <c r="BO17">
        <v>53</v>
      </c>
      <c r="BP17">
        <v>48</v>
      </c>
      <c r="BQ17">
        <v>1</v>
      </c>
      <c r="BR17">
        <v>88</v>
      </c>
    </row>
    <row r="18" spans="1:75">
      <c r="BM18" t="s">
        <v>47</v>
      </c>
      <c r="BN18">
        <v>90</v>
      </c>
      <c r="BO18">
        <v>53</v>
      </c>
      <c r="BP18">
        <v>82</v>
      </c>
      <c r="BQ18">
        <v>1</v>
      </c>
      <c r="BR18">
        <v>96</v>
      </c>
    </row>
    <row r="19" spans="1:75">
      <c r="BM19" t="s">
        <v>48</v>
      </c>
      <c r="BN19">
        <v>93</v>
      </c>
      <c r="BO19">
        <v>55</v>
      </c>
      <c r="BP19">
        <v>83</v>
      </c>
      <c r="BQ19">
        <v>1</v>
      </c>
      <c r="BR19">
        <v>111</v>
      </c>
    </row>
    <row r="20" spans="1:75" customHeight="1" ht="42">
      <c r="A20" s="8"/>
      <c r="B20" s="9" t="s">
        <v>49</v>
      </c>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row>
    <row r="38" spans="1:75" customHeight="1" ht="42">
      <c r="A38" s="8"/>
      <c r="B38" s="9" t="s">
        <v>5</v>
      </c>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96"/>
  <sheetViews>
    <sheetView tabSelected="0" workbookViewId="0" showGridLines="true" showRowColHeaders="1">
      <selection activeCell="A1" sqref="A1"/>
    </sheetView>
  </sheetViews>
  <sheetFormatPr defaultRowHeight="14.4" outlineLevelRow="0" outlineLevelCol="0"/>
  <cols>
    <col min="1" max="1" width="40" customWidth="true" style="0"/>
    <col min="2" max="2" width="60" customWidth="true" style="0"/>
    <col min="3" max="3" width="35" customWidth="true" style="0"/>
    <col min="4" max="4" width="15" customWidth="true" style="0"/>
    <col min="5" max="5" width="15" customWidth="true" style="0"/>
    <col min="6" max="6" width="15" customWidth="true" style="0"/>
    <col min="7" max="7" width="25" customWidth="true" style="0"/>
    <col min="8" max="8" width="25" customWidth="true" style="0"/>
    <col min="9" max="9" width="15" customWidth="true" style="0"/>
    <col min="10" max="10" width="15" customWidth="true" style="0"/>
    <col min="11" max="11" width="43.560791" bestFit="true" customWidth="true" style="0"/>
    <col min="12" max="12" width="15.281982" bestFit="true" customWidth="true" style="0"/>
    <col min="13" max="13" width="40" customWidth="true" style="0"/>
    <col min="14" max="14" width="40" customWidth="true" style="0"/>
    <col min="15" max="15" width="25" customWidth="true" style="0"/>
    <col min="16" max="16" width="25" customWidth="true" style="0"/>
    <col min="17" max="17" width="25" customWidth="true" style="0"/>
  </cols>
  <sheetData>
    <row r="1" spans="1:17">
      <c r="A1" s="1" t="s">
        <v>50</v>
      </c>
      <c r="B1" s="2" t="s">
        <v>0</v>
      </c>
      <c r="C1" s="1"/>
      <c r="D1" s="1"/>
      <c r="E1" s="1"/>
      <c r="F1" s="1"/>
    </row>
    <row r="2" spans="1:17">
      <c r="A2" s="3" t="s">
        <v>51</v>
      </c>
      <c r="B2" s="3" t="s">
        <v>52</v>
      </c>
      <c r="C2" s="1" t="s">
        <v>53</v>
      </c>
      <c r="D2" s="1" t="s">
        <v>54</v>
      </c>
      <c r="E2" s="1" t="s">
        <v>55</v>
      </c>
      <c r="F2" s="1" t="s">
        <v>2</v>
      </c>
      <c r="G2" s="1" t="s">
        <v>56</v>
      </c>
      <c r="H2" s="1" t="s">
        <v>57</v>
      </c>
      <c r="I2" s="1" t="s">
        <v>58</v>
      </c>
      <c r="J2" s="1" t="s">
        <v>59</v>
      </c>
      <c r="K2" s="1" t="s">
        <v>60</v>
      </c>
      <c r="L2" s="1" t="s">
        <v>61</v>
      </c>
      <c r="M2" s="1" t="s">
        <v>62</v>
      </c>
      <c r="N2" s="1" t="s">
        <v>63</v>
      </c>
      <c r="O2" s="1" t="s">
        <v>64</v>
      </c>
      <c r="P2" s="1" t="s">
        <v>65</v>
      </c>
      <c r="Q2" s="1" t="s">
        <v>66</v>
      </c>
    </row>
    <row r="3" spans="1:17" customHeight="1" ht="18">
      <c r="A3" s="4" t="s">
        <v>67</v>
      </c>
      <c r="B3" s="4" t="s">
        <v>68</v>
      </c>
      <c r="D3" t="s">
        <v>6</v>
      </c>
      <c r="E3">
        <v>0</v>
      </c>
      <c r="F3">
        <v>1</v>
      </c>
      <c r="G3" t="s">
        <v>12</v>
      </c>
      <c r="H3" t="s">
        <v>69</v>
      </c>
      <c r="I3">
        <v>25</v>
      </c>
      <c r="J3">
        <v>212</v>
      </c>
      <c r="K3" t="s">
        <v>70</v>
      </c>
      <c r="L3" t="s">
        <v>71</v>
      </c>
      <c r="M3" t="s">
        <v>32</v>
      </c>
      <c r="N3" t="s">
        <v>28</v>
      </c>
      <c r="O3"/>
      <c r="P3"/>
      <c r="Q3" t="s">
        <v>72</v>
      </c>
    </row>
    <row r="4" spans="1:17" customHeight="1" ht="18">
      <c r="A4" s="4" t="s">
        <v>73</v>
      </c>
      <c r="B4" s="4" t="s">
        <v>74</v>
      </c>
      <c r="D4" t="s">
        <v>6</v>
      </c>
      <c r="E4">
        <v>0</v>
      </c>
      <c r="F4">
        <v>1</v>
      </c>
      <c r="G4" t="s">
        <v>12</v>
      </c>
      <c r="H4" t="s">
        <v>69</v>
      </c>
      <c r="I4">
        <v>321</v>
      </c>
      <c r="J4">
        <v>210</v>
      </c>
      <c r="K4" t="s">
        <v>70</v>
      </c>
      <c r="L4" t="s">
        <v>71</v>
      </c>
      <c r="M4" t="s">
        <v>32</v>
      </c>
      <c r="N4" t="s">
        <v>28</v>
      </c>
      <c r="O4"/>
      <c r="P4"/>
      <c r="Q4" t="s">
        <v>75</v>
      </c>
    </row>
    <row r="5" spans="1:17" customHeight="1" ht="18">
      <c r="A5" s="4" t="s">
        <v>76</v>
      </c>
      <c r="B5" s="4" t="s">
        <v>77</v>
      </c>
      <c r="D5" t="s">
        <v>6</v>
      </c>
      <c r="E5">
        <v>0</v>
      </c>
      <c r="F5">
        <v>1</v>
      </c>
      <c r="G5" t="s">
        <v>12</v>
      </c>
      <c r="H5" t="s">
        <v>69</v>
      </c>
      <c r="I5">
        <v>526</v>
      </c>
      <c r="J5">
        <v>212</v>
      </c>
      <c r="K5" t="s">
        <v>70</v>
      </c>
      <c r="L5" t="s">
        <v>71</v>
      </c>
      <c r="M5" t="s">
        <v>32</v>
      </c>
      <c r="N5" t="s">
        <v>28</v>
      </c>
      <c r="O5"/>
      <c r="P5"/>
      <c r="Q5" t="s">
        <v>78</v>
      </c>
    </row>
    <row r="6" spans="1:17" customHeight="1" ht="18">
      <c r="A6" s="4" t="s">
        <v>79</v>
      </c>
      <c r="B6" s="4" t="s">
        <v>80</v>
      </c>
      <c r="D6" t="s">
        <v>6</v>
      </c>
      <c r="E6">
        <v>0</v>
      </c>
      <c r="F6">
        <v>1</v>
      </c>
      <c r="G6" t="s">
        <v>27</v>
      </c>
      <c r="H6" t="s">
        <v>69</v>
      </c>
      <c r="I6">
        <v>781</v>
      </c>
      <c r="J6">
        <v>212</v>
      </c>
      <c r="K6" t="s">
        <v>70</v>
      </c>
      <c r="L6" t="s">
        <v>71</v>
      </c>
      <c r="M6" t="s">
        <v>32</v>
      </c>
      <c r="N6" t="s">
        <v>13</v>
      </c>
      <c r="O6"/>
      <c r="P6"/>
      <c r="Q6" t="s">
        <v>81</v>
      </c>
    </row>
    <row r="7" spans="1:17" customHeight="1" ht="18">
      <c r="A7" s="4" t="s">
        <v>82</v>
      </c>
      <c r="B7" s="4" t="s">
        <v>83</v>
      </c>
      <c r="D7" t="s">
        <v>6</v>
      </c>
      <c r="E7">
        <v>0</v>
      </c>
      <c r="F7">
        <v>0</v>
      </c>
      <c r="G7" t="s">
        <v>27</v>
      </c>
      <c r="H7" t="s">
        <v>69</v>
      </c>
      <c r="I7">
        <v>1027</v>
      </c>
      <c r="J7">
        <v>210</v>
      </c>
      <c r="K7" t="s">
        <v>70</v>
      </c>
      <c r="L7" t="s">
        <v>71</v>
      </c>
      <c r="M7" t="s">
        <v>13</v>
      </c>
      <c r="N7" t="s">
        <v>13</v>
      </c>
      <c r="O7"/>
      <c r="P7"/>
      <c r="Q7" t="s">
        <v>84</v>
      </c>
    </row>
    <row r="8" spans="1:17" customHeight="1" ht="18">
      <c r="A8" s="4" t="s">
        <v>85</v>
      </c>
      <c r="B8" s="4" t="s">
        <v>86</v>
      </c>
      <c r="D8" t="s">
        <v>6</v>
      </c>
      <c r="E8">
        <v>0</v>
      </c>
      <c r="F8">
        <v>0</v>
      </c>
      <c r="G8" t="s">
        <v>27</v>
      </c>
      <c r="H8" t="s">
        <v>69</v>
      </c>
      <c r="I8">
        <v>1290</v>
      </c>
      <c r="J8">
        <v>212</v>
      </c>
      <c r="K8" t="s">
        <v>70</v>
      </c>
      <c r="L8" t="s">
        <v>71</v>
      </c>
      <c r="M8" t="s">
        <v>32</v>
      </c>
      <c r="N8" t="s">
        <v>13</v>
      </c>
      <c r="O8"/>
      <c r="P8"/>
      <c r="Q8" t="s">
        <v>87</v>
      </c>
    </row>
    <row r="9" spans="1:17" customHeight="1" ht="18">
      <c r="A9" s="4" t="s">
        <v>88</v>
      </c>
      <c r="B9" s="4" t="s">
        <v>89</v>
      </c>
      <c r="D9" t="s">
        <v>6</v>
      </c>
      <c r="E9">
        <v>0</v>
      </c>
      <c r="F9">
        <v>0</v>
      </c>
      <c r="G9" t="s">
        <v>27</v>
      </c>
      <c r="H9" t="s">
        <v>69</v>
      </c>
      <c r="I9">
        <v>1035</v>
      </c>
      <c r="J9">
        <v>408</v>
      </c>
      <c r="K9" t="s">
        <v>70</v>
      </c>
      <c r="L9" t="s">
        <v>71</v>
      </c>
      <c r="M9" t="s">
        <v>32</v>
      </c>
      <c r="N9" t="s">
        <v>13</v>
      </c>
      <c r="O9"/>
      <c r="P9"/>
      <c r="Q9" t="s">
        <v>90</v>
      </c>
    </row>
    <row r="10" spans="1:17" customHeight="1" ht="18">
      <c r="A10" s="4" t="s">
        <v>91</v>
      </c>
      <c r="B10" s="4" t="s">
        <v>92</v>
      </c>
      <c r="D10" t="s">
        <v>6</v>
      </c>
      <c r="E10">
        <v>0</v>
      </c>
      <c r="F10">
        <v>0</v>
      </c>
      <c r="G10" t="s">
        <v>27</v>
      </c>
      <c r="H10" t="s">
        <v>69</v>
      </c>
      <c r="I10">
        <v>1304</v>
      </c>
      <c r="J10">
        <v>415</v>
      </c>
      <c r="K10" t="s">
        <v>70</v>
      </c>
      <c r="L10" t="s">
        <v>71</v>
      </c>
      <c r="M10" t="s">
        <v>13</v>
      </c>
      <c r="N10" t="s">
        <v>13</v>
      </c>
      <c r="O10"/>
      <c r="P10"/>
      <c r="Q10" t="s">
        <v>93</v>
      </c>
    </row>
    <row r="11" spans="1:17" customHeight="1" ht="18">
      <c r="A11" s="4" t="s">
        <v>94</v>
      </c>
      <c r="B11" s="4" t="s">
        <v>95</v>
      </c>
      <c r="D11" t="s">
        <v>6</v>
      </c>
      <c r="E11">
        <v>0</v>
      </c>
      <c r="F11">
        <v>0</v>
      </c>
      <c r="G11" t="s">
        <v>7</v>
      </c>
      <c r="H11" t="s">
        <v>69</v>
      </c>
      <c r="I11">
        <v>25</v>
      </c>
      <c r="J11">
        <v>424</v>
      </c>
      <c r="K11" t="s">
        <v>70</v>
      </c>
      <c r="L11" t="s">
        <v>71</v>
      </c>
      <c r="M11" t="s">
        <v>32</v>
      </c>
      <c r="N11" t="s">
        <v>37</v>
      </c>
      <c r="O11"/>
      <c r="P11"/>
      <c r="Q11" t="s">
        <v>96</v>
      </c>
    </row>
    <row r="12" spans="1:17" customHeight="1" ht="18">
      <c r="A12" s="4" t="s">
        <v>97</v>
      </c>
      <c r="B12" s="4" t="s">
        <v>98</v>
      </c>
      <c r="D12" t="s">
        <v>6</v>
      </c>
      <c r="E12">
        <v>0</v>
      </c>
      <c r="F12">
        <v>0</v>
      </c>
      <c r="G12" t="s">
        <v>7</v>
      </c>
      <c r="H12" t="s">
        <v>69</v>
      </c>
      <c r="I12">
        <v>272</v>
      </c>
      <c r="J12">
        <v>424</v>
      </c>
      <c r="K12" t="s">
        <v>70</v>
      </c>
      <c r="L12" t="s">
        <v>71</v>
      </c>
      <c r="M12" t="s">
        <v>32</v>
      </c>
      <c r="N12" t="s">
        <v>37</v>
      </c>
      <c r="O12"/>
      <c r="P12"/>
      <c r="Q12" t="s">
        <v>99</v>
      </c>
    </row>
    <row r="13" spans="1:17" customHeight="1" ht="18">
      <c r="A13" s="4" t="s">
        <v>100</v>
      </c>
      <c r="B13" s="4" t="s">
        <v>101</v>
      </c>
      <c r="D13" t="s">
        <v>6</v>
      </c>
      <c r="E13">
        <v>0</v>
      </c>
      <c r="F13">
        <v>1</v>
      </c>
      <c r="G13" t="s">
        <v>31</v>
      </c>
      <c r="H13" t="s">
        <v>69</v>
      </c>
      <c r="I13">
        <v>526</v>
      </c>
      <c r="J13">
        <v>424</v>
      </c>
      <c r="K13" t="s">
        <v>70</v>
      </c>
      <c r="L13" t="s">
        <v>71</v>
      </c>
      <c r="M13" t="s">
        <v>35</v>
      </c>
      <c r="N13" t="s">
        <v>35</v>
      </c>
      <c r="O13"/>
      <c r="P13"/>
      <c r="Q13" t="s">
        <v>102</v>
      </c>
    </row>
    <row r="14" spans="1:17" customHeight="1" ht="18">
      <c r="A14" s="4" t="s">
        <v>103</v>
      </c>
      <c r="B14" s="4" t="s">
        <v>104</v>
      </c>
      <c r="D14" t="s">
        <v>6</v>
      </c>
      <c r="E14">
        <v>0</v>
      </c>
      <c r="F14">
        <v>1</v>
      </c>
      <c r="G14" t="s">
        <v>12</v>
      </c>
      <c r="H14" t="s">
        <v>69</v>
      </c>
      <c r="I14">
        <v>25</v>
      </c>
      <c r="J14">
        <v>636</v>
      </c>
      <c r="K14" t="s">
        <v>70</v>
      </c>
      <c r="L14" t="s">
        <v>71</v>
      </c>
      <c r="M14" t="s">
        <v>28</v>
      </c>
      <c r="N14" t="s">
        <v>28</v>
      </c>
      <c r="O14"/>
      <c r="P14"/>
      <c r="Q14" t="s">
        <v>105</v>
      </c>
    </row>
    <row r="15" spans="1:17" customHeight="1" ht="18">
      <c r="A15" s="4" t="s">
        <v>106</v>
      </c>
      <c r="B15" s="4" t="s">
        <v>107</v>
      </c>
      <c r="D15" t="s">
        <v>6</v>
      </c>
      <c r="E15">
        <v>0</v>
      </c>
      <c r="F15">
        <v>1</v>
      </c>
      <c r="G15" t="s">
        <v>31</v>
      </c>
      <c r="H15" t="s">
        <v>69</v>
      </c>
      <c r="I15">
        <v>781</v>
      </c>
      <c r="J15">
        <v>636</v>
      </c>
      <c r="K15" t="s">
        <v>70</v>
      </c>
      <c r="L15" t="s">
        <v>71</v>
      </c>
      <c r="M15" t="s">
        <v>32</v>
      </c>
      <c r="N15" t="s">
        <v>20</v>
      </c>
      <c r="O15"/>
      <c r="P15"/>
      <c r="Q15" t="s">
        <v>108</v>
      </c>
    </row>
    <row r="16" spans="1:17" customHeight="1" ht="18">
      <c r="A16" s="4" t="s">
        <v>109</v>
      </c>
      <c r="B16" s="4" t="s">
        <v>110</v>
      </c>
      <c r="D16" t="s">
        <v>6</v>
      </c>
      <c r="E16">
        <v>0</v>
      </c>
      <c r="F16">
        <v>0</v>
      </c>
      <c r="G16" t="s">
        <v>23</v>
      </c>
      <c r="H16" t="s">
        <v>69</v>
      </c>
      <c r="I16">
        <v>1290</v>
      </c>
      <c r="J16">
        <v>636</v>
      </c>
      <c r="K16" t="s">
        <v>70</v>
      </c>
      <c r="L16" t="s">
        <v>71</v>
      </c>
      <c r="M16" t="s">
        <v>32</v>
      </c>
      <c r="N16" t="s">
        <v>8</v>
      </c>
      <c r="O16"/>
      <c r="P16"/>
      <c r="Q16" t="s">
        <v>111</v>
      </c>
    </row>
    <row r="17" spans="1:17" customHeight="1" ht="18">
      <c r="A17" s="4" t="s">
        <v>112</v>
      </c>
      <c r="B17" s="4" t="s">
        <v>113</v>
      </c>
      <c r="D17" t="s">
        <v>6</v>
      </c>
      <c r="E17">
        <v>0</v>
      </c>
      <c r="F17">
        <v>0</v>
      </c>
      <c r="G17" t="s">
        <v>27</v>
      </c>
      <c r="H17" t="s">
        <v>69</v>
      </c>
      <c r="I17">
        <v>25</v>
      </c>
      <c r="J17">
        <v>848</v>
      </c>
      <c r="K17" t="s">
        <v>114</v>
      </c>
      <c r="L17" t="s">
        <v>71</v>
      </c>
      <c r="M17" t="s">
        <v>32</v>
      </c>
      <c r="N17" t="s">
        <v>13</v>
      </c>
      <c r="O17"/>
      <c r="P17"/>
      <c r="Q17" t="s">
        <v>115</v>
      </c>
    </row>
    <row r="18" spans="1:17" customHeight="1" ht="18">
      <c r="A18" s="4" t="s">
        <v>116</v>
      </c>
      <c r="B18" s="4" t="s">
        <v>117</v>
      </c>
      <c r="D18" t="s">
        <v>6</v>
      </c>
      <c r="E18">
        <v>0</v>
      </c>
      <c r="F18">
        <v>0</v>
      </c>
      <c r="G18" t="s">
        <v>12</v>
      </c>
      <c r="H18" t="s">
        <v>69</v>
      </c>
      <c r="I18">
        <v>272</v>
      </c>
      <c r="J18">
        <v>848</v>
      </c>
      <c r="K18" t="s">
        <v>118</v>
      </c>
      <c r="L18" t="s">
        <v>71</v>
      </c>
      <c r="M18" t="s">
        <v>32</v>
      </c>
      <c r="N18" t="s">
        <v>28</v>
      </c>
      <c r="O18"/>
      <c r="P18"/>
      <c r="Q18" t="s">
        <v>119</v>
      </c>
    </row>
    <row r="19" spans="1:17" customHeight="1" ht="18">
      <c r="A19" s="4" t="s">
        <v>120</v>
      </c>
      <c r="B19" s="4" t="s">
        <v>121</v>
      </c>
      <c r="D19" t="s">
        <v>6</v>
      </c>
      <c r="E19">
        <v>0</v>
      </c>
      <c r="F19">
        <v>1</v>
      </c>
      <c r="G19" t="s">
        <v>23</v>
      </c>
      <c r="H19" t="s">
        <v>69</v>
      </c>
      <c r="I19">
        <v>526</v>
      </c>
      <c r="J19">
        <v>848</v>
      </c>
      <c r="K19" t="s">
        <v>118</v>
      </c>
      <c r="L19" t="s">
        <v>71</v>
      </c>
      <c r="M19" t="s">
        <v>32</v>
      </c>
      <c r="N19" t="s">
        <v>8</v>
      </c>
      <c r="O19"/>
      <c r="P19"/>
      <c r="Q19" t="s">
        <v>122</v>
      </c>
    </row>
    <row r="20" spans="1:17" customHeight="1" ht="18">
      <c r="A20" s="4" t="s">
        <v>123</v>
      </c>
      <c r="B20" s="4" t="s">
        <v>124</v>
      </c>
      <c r="D20" t="s">
        <v>6</v>
      </c>
      <c r="E20">
        <v>0</v>
      </c>
      <c r="F20">
        <v>1</v>
      </c>
      <c r="G20" t="s">
        <v>31</v>
      </c>
      <c r="H20" t="s">
        <v>69</v>
      </c>
      <c r="I20">
        <v>781</v>
      </c>
      <c r="J20">
        <v>848</v>
      </c>
      <c r="K20" t="s">
        <v>118</v>
      </c>
      <c r="L20" t="s">
        <v>71</v>
      </c>
      <c r="M20" t="s">
        <v>32</v>
      </c>
      <c r="N20" t="s">
        <v>20</v>
      </c>
      <c r="O20"/>
      <c r="P20"/>
      <c r="Q20" t="s">
        <v>125</v>
      </c>
    </row>
    <row r="21" spans="1:17" customHeight="1" ht="18">
      <c r="A21" s="4" t="s">
        <v>126</v>
      </c>
      <c r="B21" s="4" t="s">
        <v>127</v>
      </c>
      <c r="D21" t="s">
        <v>6</v>
      </c>
      <c r="E21">
        <v>0</v>
      </c>
      <c r="F21">
        <v>1</v>
      </c>
      <c r="G21" t="s">
        <v>12</v>
      </c>
      <c r="H21" t="s">
        <v>69</v>
      </c>
      <c r="I21">
        <v>1035</v>
      </c>
      <c r="J21">
        <v>848</v>
      </c>
      <c r="K21" t="s">
        <v>118</v>
      </c>
      <c r="L21" t="s">
        <v>71</v>
      </c>
      <c r="M21" t="s">
        <v>32</v>
      </c>
      <c r="N21" t="s">
        <v>8</v>
      </c>
      <c r="O21"/>
      <c r="P21"/>
      <c r="Q21" t="s">
        <v>128</v>
      </c>
    </row>
    <row r="22" spans="1:17" customHeight="1" ht="18">
      <c r="A22" s="4" t="s">
        <v>129</v>
      </c>
      <c r="B22" s="4" t="s">
        <v>130</v>
      </c>
      <c r="D22" t="s">
        <v>6</v>
      </c>
      <c r="E22">
        <v>0</v>
      </c>
      <c r="F22">
        <v>1</v>
      </c>
      <c r="G22" t="s">
        <v>23</v>
      </c>
      <c r="H22" t="s">
        <v>69</v>
      </c>
      <c r="I22">
        <v>1290</v>
      </c>
      <c r="J22">
        <v>848</v>
      </c>
      <c r="K22" t="s">
        <v>118</v>
      </c>
      <c r="L22" t="s">
        <v>71</v>
      </c>
      <c r="M22" t="s">
        <v>32</v>
      </c>
      <c r="N22" t="s">
        <v>8</v>
      </c>
      <c r="O22"/>
      <c r="P22"/>
      <c r="Q22" t="s">
        <v>131</v>
      </c>
    </row>
    <row r="23" spans="1:17" customHeight="1" ht="18">
      <c r="A23" s="4" t="s">
        <v>132</v>
      </c>
      <c r="B23" s="4" t="s">
        <v>133</v>
      </c>
      <c r="D23" t="s">
        <v>6</v>
      </c>
      <c r="E23">
        <v>0</v>
      </c>
      <c r="F23">
        <v>1</v>
      </c>
      <c r="G23" t="s">
        <v>31</v>
      </c>
      <c r="H23" t="s">
        <v>69</v>
      </c>
      <c r="I23">
        <v>25</v>
      </c>
      <c r="J23">
        <v>1060</v>
      </c>
      <c r="K23" t="s">
        <v>114</v>
      </c>
      <c r="L23" t="s">
        <v>71</v>
      </c>
      <c r="M23" t="s">
        <v>32</v>
      </c>
      <c r="N23" t="s">
        <v>20</v>
      </c>
      <c r="O23"/>
      <c r="P23"/>
      <c r="Q23" t="s">
        <v>134</v>
      </c>
    </row>
    <row r="24" spans="1:17" customHeight="1" ht="18">
      <c r="A24" s="4" t="s">
        <v>135</v>
      </c>
      <c r="B24" s="4" t="s">
        <v>136</v>
      </c>
      <c r="D24" t="s">
        <v>6</v>
      </c>
      <c r="E24">
        <v>0</v>
      </c>
      <c r="F24">
        <v>1</v>
      </c>
      <c r="G24" t="s">
        <v>19</v>
      </c>
      <c r="H24" t="s">
        <v>137</v>
      </c>
      <c r="I24">
        <v>526</v>
      </c>
      <c r="J24">
        <v>1060</v>
      </c>
      <c r="K24" t="s">
        <v>118</v>
      </c>
      <c r="L24" t="s">
        <v>71</v>
      </c>
      <c r="M24" t="s">
        <v>32</v>
      </c>
      <c r="N24" t="s">
        <v>32</v>
      </c>
      <c r="O24"/>
      <c r="P24"/>
      <c r="Q24" t="s">
        <v>138</v>
      </c>
    </row>
    <row r="25" spans="1:17" customHeight="1" ht="18">
      <c r="A25" s="4" t="s">
        <v>139</v>
      </c>
      <c r="B25" s="4" t="s">
        <v>140</v>
      </c>
      <c r="D25" t="s">
        <v>6</v>
      </c>
      <c r="E25">
        <v>0</v>
      </c>
      <c r="F25">
        <v>2</v>
      </c>
      <c r="G25" t="s">
        <v>19</v>
      </c>
      <c r="H25" t="s">
        <v>137</v>
      </c>
      <c r="I25">
        <v>781</v>
      </c>
      <c r="J25">
        <v>1060</v>
      </c>
      <c r="K25" t="s">
        <v>118</v>
      </c>
      <c r="L25" t="s">
        <v>71</v>
      </c>
      <c r="M25" t="s">
        <v>32</v>
      </c>
      <c r="N25" t="s">
        <v>32</v>
      </c>
      <c r="O25"/>
      <c r="P25"/>
      <c r="Q25" t="s">
        <v>141</v>
      </c>
    </row>
    <row r="26" spans="1:17" customHeight="1" ht="18">
      <c r="A26" s="4" t="s">
        <v>142</v>
      </c>
      <c r="B26" s="4" t="s">
        <v>143</v>
      </c>
      <c r="D26" t="s">
        <v>6</v>
      </c>
      <c r="E26">
        <v>0</v>
      </c>
      <c r="F26">
        <v>2</v>
      </c>
      <c r="G26" t="s">
        <v>12</v>
      </c>
      <c r="H26" t="s">
        <v>69</v>
      </c>
      <c r="I26">
        <v>1035</v>
      </c>
      <c r="J26">
        <v>1060</v>
      </c>
      <c r="K26" t="s">
        <v>118</v>
      </c>
      <c r="L26" t="s">
        <v>71</v>
      </c>
      <c r="M26" t="s">
        <v>32</v>
      </c>
      <c r="N26" t="s">
        <v>28</v>
      </c>
      <c r="O26"/>
      <c r="P26"/>
      <c r="Q26" t="s">
        <v>144</v>
      </c>
    </row>
    <row r="27" spans="1:17" customHeight="1" ht="18">
      <c r="A27" s="4" t="s">
        <v>145</v>
      </c>
      <c r="B27" s="4" t="s">
        <v>146</v>
      </c>
      <c r="D27" t="s">
        <v>6</v>
      </c>
      <c r="E27">
        <v>0</v>
      </c>
      <c r="F27">
        <v>1</v>
      </c>
      <c r="G27" t="s">
        <v>31</v>
      </c>
      <c r="H27" t="s">
        <v>69</v>
      </c>
      <c r="I27">
        <v>1290</v>
      </c>
      <c r="J27">
        <v>1060</v>
      </c>
      <c r="K27" t="s">
        <v>114</v>
      </c>
      <c r="L27" t="s">
        <v>71</v>
      </c>
      <c r="M27" t="s">
        <v>32</v>
      </c>
      <c r="N27" t="s">
        <v>20</v>
      </c>
      <c r="O27"/>
      <c r="P27"/>
      <c r="Q27" t="s">
        <v>147</v>
      </c>
    </row>
    <row r="28" spans="1:17" customHeight="1" ht="18">
      <c r="A28" s="4" t="s">
        <v>148</v>
      </c>
      <c r="B28" s="4" t="s">
        <v>149</v>
      </c>
      <c r="D28" t="s">
        <v>6</v>
      </c>
      <c r="E28">
        <v>0</v>
      </c>
      <c r="F28">
        <v>1</v>
      </c>
      <c r="G28" t="s">
        <v>23</v>
      </c>
      <c r="H28" t="s">
        <v>69</v>
      </c>
      <c r="I28">
        <v>324</v>
      </c>
      <c r="J28">
        <v>1067</v>
      </c>
      <c r="K28" t="s">
        <v>118</v>
      </c>
      <c r="L28" t="s">
        <v>71</v>
      </c>
      <c r="M28" t="s">
        <v>32</v>
      </c>
      <c r="N28" t="s">
        <v>8</v>
      </c>
      <c r="O28"/>
      <c r="P28"/>
      <c r="Q28" t="s">
        <v>150</v>
      </c>
    </row>
    <row r="29" spans="1:17" customHeight="1" ht="18">
      <c r="A29" s="4" t="s">
        <v>151</v>
      </c>
      <c r="B29" s="4" t="s">
        <v>152</v>
      </c>
      <c r="D29" t="s">
        <v>6</v>
      </c>
      <c r="E29">
        <v>0</v>
      </c>
      <c r="F29">
        <v>0</v>
      </c>
      <c r="G29" t="s">
        <v>27</v>
      </c>
      <c r="H29" t="s">
        <v>69</v>
      </c>
      <c r="I29">
        <v>435</v>
      </c>
      <c r="J29">
        <v>1355</v>
      </c>
      <c r="K29" t="s">
        <v>153</v>
      </c>
      <c r="L29" t="s">
        <v>71</v>
      </c>
      <c r="M29" t="s">
        <v>13</v>
      </c>
      <c r="N29" t="s">
        <v>13</v>
      </c>
      <c r="O29"/>
      <c r="P29"/>
      <c r="Q29" t="s">
        <v>154</v>
      </c>
    </row>
    <row r="30" spans="1:17" customHeight="1" ht="18">
      <c r="A30" s="4" t="s">
        <v>155</v>
      </c>
      <c r="B30" s="4" t="s">
        <v>156</v>
      </c>
      <c r="D30" t="s">
        <v>6</v>
      </c>
      <c r="E30">
        <v>0</v>
      </c>
      <c r="F30">
        <v>0</v>
      </c>
      <c r="G30" t="s">
        <v>23</v>
      </c>
      <c r="H30" t="s">
        <v>69</v>
      </c>
      <c r="I30">
        <v>1011</v>
      </c>
      <c r="J30">
        <v>1355</v>
      </c>
      <c r="K30" t="s">
        <v>153</v>
      </c>
      <c r="L30" t="s">
        <v>71</v>
      </c>
      <c r="M30" t="s">
        <v>32</v>
      </c>
      <c r="N30" t="s">
        <v>8</v>
      </c>
      <c r="O30"/>
      <c r="P30"/>
      <c r="Q30" t="s">
        <v>157</v>
      </c>
    </row>
    <row r="31" spans="1:17" customHeight="1" ht="18">
      <c r="A31" s="4" t="s">
        <v>158</v>
      </c>
      <c r="B31" s="4" t="s">
        <v>159</v>
      </c>
      <c r="D31" t="s">
        <v>6</v>
      </c>
      <c r="E31">
        <v>0</v>
      </c>
      <c r="F31">
        <v>0</v>
      </c>
      <c r="G31" t="s">
        <v>27</v>
      </c>
      <c r="H31" t="s">
        <v>69</v>
      </c>
      <c r="I31">
        <v>156</v>
      </c>
      <c r="J31">
        <v>1362</v>
      </c>
      <c r="K31" t="s">
        <v>153</v>
      </c>
      <c r="L31" t="s">
        <v>71</v>
      </c>
      <c r="M31" t="s">
        <v>13</v>
      </c>
      <c r="N31" t="s">
        <v>13</v>
      </c>
      <c r="O31"/>
      <c r="P31"/>
      <c r="Q31" t="s">
        <v>160</v>
      </c>
    </row>
    <row r="32" spans="1:17" customHeight="1" ht="18">
      <c r="A32" s="4" t="s">
        <v>161</v>
      </c>
      <c r="B32" s="4" t="s">
        <v>162</v>
      </c>
      <c r="D32" t="s">
        <v>6</v>
      </c>
      <c r="E32">
        <v>0</v>
      </c>
      <c r="F32">
        <v>1</v>
      </c>
      <c r="G32" t="s">
        <v>23</v>
      </c>
      <c r="H32" t="s">
        <v>69</v>
      </c>
      <c r="I32">
        <v>862</v>
      </c>
      <c r="J32">
        <v>1362</v>
      </c>
      <c r="K32" t="s">
        <v>153</v>
      </c>
      <c r="L32" t="s">
        <v>71</v>
      </c>
      <c r="M32" t="s">
        <v>32</v>
      </c>
      <c r="N32" t="s">
        <v>28</v>
      </c>
      <c r="O32"/>
      <c r="P32"/>
      <c r="Q32" t="s">
        <v>163</v>
      </c>
    </row>
    <row r="33" spans="1:17" customHeight="1" ht="18">
      <c r="A33" s="4" t="s">
        <v>164</v>
      </c>
      <c r="B33" s="4" t="s">
        <v>165</v>
      </c>
      <c r="D33" t="s">
        <v>6</v>
      </c>
      <c r="E33">
        <v>0</v>
      </c>
      <c r="F33">
        <v>2</v>
      </c>
      <c r="G33" t="s">
        <v>12</v>
      </c>
      <c r="H33" t="s">
        <v>69</v>
      </c>
      <c r="I33">
        <v>200</v>
      </c>
      <c r="J33">
        <v>1584</v>
      </c>
      <c r="K33" t="s">
        <v>153</v>
      </c>
      <c r="L33" t="s">
        <v>71</v>
      </c>
      <c r="M33" t="s">
        <v>32</v>
      </c>
      <c r="N33" t="s">
        <v>28</v>
      </c>
      <c r="O33"/>
      <c r="P33"/>
      <c r="Q33" t="s">
        <v>166</v>
      </c>
    </row>
    <row r="34" spans="1:17" customHeight="1" ht="18">
      <c r="A34" s="4" t="s">
        <v>167</v>
      </c>
      <c r="B34" s="4" t="s">
        <v>168</v>
      </c>
      <c r="D34" t="s">
        <v>6</v>
      </c>
      <c r="E34">
        <v>0</v>
      </c>
      <c r="F34">
        <v>0</v>
      </c>
      <c r="G34" t="s">
        <v>12</v>
      </c>
      <c r="H34" t="s">
        <v>69</v>
      </c>
      <c r="I34">
        <v>748</v>
      </c>
      <c r="J34">
        <v>1647</v>
      </c>
      <c r="K34" t="s">
        <v>153</v>
      </c>
      <c r="L34" t="s">
        <v>71</v>
      </c>
      <c r="M34" t="s">
        <v>28</v>
      </c>
      <c r="N34" t="s">
        <v>28</v>
      </c>
      <c r="O34"/>
      <c r="P34"/>
      <c r="Q34" t="s">
        <v>169</v>
      </c>
    </row>
    <row r="35" spans="1:17" customHeight="1" ht="18">
      <c r="A35" s="4" t="s">
        <v>170</v>
      </c>
      <c r="B35" s="4" t="s">
        <v>171</v>
      </c>
      <c r="D35" t="s">
        <v>6</v>
      </c>
      <c r="E35">
        <v>0</v>
      </c>
      <c r="F35">
        <v>0</v>
      </c>
      <c r="G35" t="s">
        <v>19</v>
      </c>
      <c r="H35" t="s">
        <v>69</v>
      </c>
      <c r="I35">
        <v>1219</v>
      </c>
      <c r="J35">
        <v>1645</v>
      </c>
      <c r="K35" t="s">
        <v>153</v>
      </c>
      <c r="L35" t="s">
        <v>71</v>
      </c>
      <c r="M35" t="s">
        <v>28</v>
      </c>
      <c r="N35"/>
      <c r="O35"/>
      <c r="P35"/>
      <c r="Q35" t="s">
        <v>172</v>
      </c>
    </row>
    <row r="36" spans="1:17" customHeight="1" ht="18">
      <c r="A36" s="4" t="s">
        <v>173</v>
      </c>
      <c r="B36" s="4" t="s">
        <v>174</v>
      </c>
      <c r="D36" t="s">
        <v>6</v>
      </c>
      <c r="E36">
        <v>0</v>
      </c>
      <c r="F36">
        <v>0</v>
      </c>
      <c r="G36" t="s">
        <v>27</v>
      </c>
      <c r="H36" t="s">
        <v>69</v>
      </c>
      <c r="I36">
        <v>1003</v>
      </c>
      <c r="J36">
        <v>1654</v>
      </c>
      <c r="K36" t="s">
        <v>153</v>
      </c>
      <c r="L36" t="s">
        <v>71</v>
      </c>
      <c r="M36" t="s">
        <v>28</v>
      </c>
      <c r="N36" t="s">
        <v>13</v>
      </c>
      <c r="O36"/>
      <c r="P36"/>
      <c r="Q36" t="s">
        <v>175</v>
      </c>
    </row>
    <row r="37" spans="1:17" customHeight="1" ht="18">
      <c r="A37" s="4" t="s">
        <v>176</v>
      </c>
      <c r="B37" s="4" t="s">
        <v>177</v>
      </c>
      <c r="D37" t="s">
        <v>6</v>
      </c>
      <c r="E37">
        <v>0</v>
      </c>
      <c r="F37">
        <v>1</v>
      </c>
      <c r="G37" t="s">
        <v>23</v>
      </c>
      <c r="H37" t="s">
        <v>69</v>
      </c>
      <c r="I37">
        <v>2461</v>
      </c>
      <c r="J37">
        <v>830</v>
      </c>
      <c r="K37" t="s">
        <v>178</v>
      </c>
      <c r="L37" t="s">
        <v>71</v>
      </c>
      <c r="M37" t="s">
        <v>28</v>
      </c>
      <c r="N37" t="s">
        <v>8</v>
      </c>
      <c r="O37"/>
      <c r="P37"/>
      <c r="Q37" t="s">
        <v>179</v>
      </c>
    </row>
    <row r="38" spans="1:17" customHeight="1" ht="18">
      <c r="A38" s="4" t="s">
        <v>180</v>
      </c>
      <c r="B38" s="4" t="s">
        <v>181</v>
      </c>
      <c r="D38" t="s">
        <v>6</v>
      </c>
      <c r="E38">
        <v>0</v>
      </c>
      <c r="F38">
        <v>1</v>
      </c>
      <c r="G38" t="s">
        <v>27</v>
      </c>
      <c r="H38" t="s">
        <v>69</v>
      </c>
      <c r="I38">
        <v>2374</v>
      </c>
      <c r="J38">
        <v>1405</v>
      </c>
      <c r="K38" t="s">
        <v>182</v>
      </c>
      <c r="L38" t="s">
        <v>71</v>
      </c>
      <c r="M38" t="s">
        <v>28</v>
      </c>
      <c r="N38" t="s">
        <v>13</v>
      </c>
      <c r="O38"/>
      <c r="P38"/>
      <c r="Q38" t="s">
        <v>179</v>
      </c>
    </row>
    <row r="39" spans="1:17" customHeight="1" ht="18">
      <c r="A39" s="4" t="s">
        <v>183</v>
      </c>
      <c r="B39" s="4" t="s">
        <v>184</v>
      </c>
      <c r="D39" t="s">
        <v>6</v>
      </c>
      <c r="E39">
        <v>0</v>
      </c>
      <c r="F39">
        <v>2</v>
      </c>
      <c r="G39" t="s">
        <v>12</v>
      </c>
      <c r="H39" t="s">
        <v>69</v>
      </c>
      <c r="I39">
        <v>3279</v>
      </c>
      <c r="J39">
        <v>275</v>
      </c>
      <c r="K39" t="s">
        <v>185</v>
      </c>
      <c r="L39" t="s">
        <v>71</v>
      </c>
      <c r="M39" t="s">
        <v>28</v>
      </c>
      <c r="N39" t="s">
        <v>28</v>
      </c>
      <c r="O39"/>
      <c r="P39"/>
      <c r="Q39" t="s">
        <v>105</v>
      </c>
    </row>
    <row r="40" spans="1:17" customHeight="1" ht="18">
      <c r="A40" s="4" t="s">
        <v>186</v>
      </c>
      <c r="B40" s="4" t="s">
        <v>187</v>
      </c>
      <c r="D40" t="s">
        <v>6</v>
      </c>
      <c r="E40">
        <v>0</v>
      </c>
      <c r="F40">
        <v>1</v>
      </c>
      <c r="G40" t="s">
        <v>7</v>
      </c>
      <c r="H40" t="s">
        <v>69</v>
      </c>
      <c r="I40">
        <v>3560</v>
      </c>
      <c r="J40">
        <v>275</v>
      </c>
      <c r="K40" t="s">
        <v>185</v>
      </c>
      <c r="L40" t="s">
        <v>71</v>
      </c>
      <c r="M40" t="s">
        <v>28</v>
      </c>
      <c r="N40" t="s">
        <v>37</v>
      </c>
      <c r="O40"/>
      <c r="P40"/>
      <c r="Q40" t="s">
        <v>105</v>
      </c>
    </row>
    <row r="41" spans="1:17" customHeight="1" ht="18">
      <c r="A41" s="4" t="s">
        <v>188</v>
      </c>
      <c r="B41" s="4" t="s">
        <v>189</v>
      </c>
      <c r="D41" t="s">
        <v>6</v>
      </c>
      <c r="E41">
        <v>3</v>
      </c>
      <c r="F41">
        <v>1</v>
      </c>
      <c r="G41" t="s">
        <v>27</v>
      </c>
      <c r="H41" t="s">
        <v>69</v>
      </c>
      <c r="I41">
        <v>3829</v>
      </c>
      <c r="J41">
        <v>279</v>
      </c>
      <c r="K41" t="s">
        <v>185</v>
      </c>
      <c r="L41" t="s">
        <v>71</v>
      </c>
      <c r="M41" t="s">
        <v>28</v>
      </c>
      <c r="N41" t="s">
        <v>13</v>
      </c>
      <c r="O41"/>
      <c r="P41"/>
      <c r="Q41" t="s">
        <v>190</v>
      </c>
    </row>
    <row r="42" spans="1:17" customHeight="1" ht="18">
      <c r="A42" s="4" t="s">
        <v>191</v>
      </c>
      <c r="B42" s="4" t="s">
        <v>192</v>
      </c>
      <c r="D42" t="s">
        <v>6</v>
      </c>
      <c r="E42">
        <v>0</v>
      </c>
      <c r="F42">
        <v>1</v>
      </c>
      <c r="G42" t="s">
        <v>23</v>
      </c>
      <c r="H42" t="s">
        <v>69</v>
      </c>
      <c r="I42">
        <v>3454</v>
      </c>
      <c r="J42">
        <v>502</v>
      </c>
      <c r="K42" t="s">
        <v>185</v>
      </c>
      <c r="L42" t="s">
        <v>71</v>
      </c>
      <c r="M42" t="s">
        <v>28</v>
      </c>
      <c r="N42" t="s">
        <v>8</v>
      </c>
      <c r="O42"/>
      <c r="P42"/>
      <c r="Q42" t="s">
        <v>179</v>
      </c>
    </row>
    <row r="43" spans="1:17" customHeight="1" ht="18">
      <c r="A43" s="4" t="s">
        <v>193</v>
      </c>
      <c r="B43" s="4" t="s">
        <v>194</v>
      </c>
      <c r="D43" t="s">
        <v>6</v>
      </c>
      <c r="E43">
        <v>0</v>
      </c>
      <c r="F43">
        <v>2</v>
      </c>
      <c r="G43" t="s">
        <v>23</v>
      </c>
      <c r="H43" t="s">
        <v>69</v>
      </c>
      <c r="I43">
        <v>3819</v>
      </c>
      <c r="J43">
        <v>500</v>
      </c>
      <c r="K43" t="s">
        <v>185</v>
      </c>
      <c r="L43" t="s">
        <v>71</v>
      </c>
      <c r="M43" t="s">
        <v>28</v>
      </c>
      <c r="N43" t="s">
        <v>8</v>
      </c>
      <c r="O43"/>
      <c r="P43"/>
      <c r="Q43" t="s">
        <v>179</v>
      </c>
    </row>
    <row r="44" spans="1:17" customHeight="1" ht="18">
      <c r="A44" s="4" t="s">
        <v>195</v>
      </c>
      <c r="B44" s="4" t="s">
        <v>196</v>
      </c>
      <c r="D44" t="s">
        <v>6</v>
      </c>
      <c r="E44">
        <v>0</v>
      </c>
      <c r="F44">
        <v>2</v>
      </c>
      <c r="G44" t="s">
        <v>23</v>
      </c>
      <c r="H44" t="s">
        <v>69</v>
      </c>
      <c r="I44">
        <v>3578</v>
      </c>
      <c r="J44">
        <v>828</v>
      </c>
      <c r="K44" t="s">
        <v>197</v>
      </c>
      <c r="L44" t="s">
        <v>71</v>
      </c>
      <c r="M44" t="s">
        <v>28</v>
      </c>
      <c r="N44" t="s">
        <v>8</v>
      </c>
      <c r="O44"/>
      <c r="P44"/>
      <c r="Q44" t="s">
        <v>179</v>
      </c>
    </row>
    <row r="45" spans="1:17" customHeight="1" ht="18">
      <c r="A45" s="4" t="s">
        <v>198</v>
      </c>
      <c r="B45" s="4" t="s">
        <v>199</v>
      </c>
      <c r="D45" t="s">
        <v>6</v>
      </c>
      <c r="E45">
        <v>0</v>
      </c>
      <c r="F45">
        <v>1</v>
      </c>
      <c r="G45" t="s">
        <v>12</v>
      </c>
      <c r="H45" t="s">
        <v>69</v>
      </c>
      <c r="I45">
        <v>2849</v>
      </c>
      <c r="J45">
        <v>1053</v>
      </c>
      <c r="K45" t="s">
        <v>197</v>
      </c>
      <c r="L45" t="s">
        <v>71</v>
      </c>
      <c r="M45" t="s">
        <v>32</v>
      </c>
      <c r="N45" t="s">
        <v>28</v>
      </c>
      <c r="O45"/>
      <c r="P45"/>
      <c r="Q45" t="s">
        <v>200</v>
      </c>
    </row>
    <row r="46" spans="1:17" customHeight="1" ht="18">
      <c r="A46" s="4" t="s">
        <v>201</v>
      </c>
      <c r="B46" s="4" t="s">
        <v>202</v>
      </c>
      <c r="D46" t="s">
        <v>6</v>
      </c>
      <c r="E46">
        <v>0</v>
      </c>
      <c r="F46">
        <v>0</v>
      </c>
      <c r="G46" t="s">
        <v>12</v>
      </c>
      <c r="H46" t="s">
        <v>69</v>
      </c>
      <c r="I46">
        <v>3068</v>
      </c>
      <c r="J46">
        <v>1053</v>
      </c>
      <c r="K46" t="s">
        <v>197</v>
      </c>
      <c r="L46" t="s">
        <v>71</v>
      </c>
      <c r="M46" t="s">
        <v>28</v>
      </c>
      <c r="N46" t="s">
        <v>28</v>
      </c>
      <c r="O46"/>
      <c r="P46"/>
      <c r="Q46" t="s">
        <v>203</v>
      </c>
    </row>
    <row r="47" spans="1:17" customHeight="1" ht="18">
      <c r="A47" s="4" t="s">
        <v>204</v>
      </c>
      <c r="B47" s="4" t="s">
        <v>205</v>
      </c>
      <c r="D47" t="s">
        <v>6</v>
      </c>
      <c r="E47">
        <v>0</v>
      </c>
      <c r="F47">
        <v>1</v>
      </c>
      <c r="G47" t="s">
        <v>12</v>
      </c>
      <c r="H47" t="s">
        <v>69</v>
      </c>
      <c r="I47">
        <v>3309</v>
      </c>
      <c r="J47">
        <v>1057</v>
      </c>
      <c r="K47" t="s">
        <v>197</v>
      </c>
      <c r="L47" t="s">
        <v>71</v>
      </c>
      <c r="M47" t="s">
        <v>28</v>
      </c>
      <c r="N47" t="s">
        <v>28</v>
      </c>
      <c r="O47"/>
      <c r="P47"/>
      <c r="Q47" t="s">
        <v>105</v>
      </c>
    </row>
    <row r="48" spans="1:17" customHeight="1" ht="18">
      <c r="A48" s="4" t="s">
        <v>206</v>
      </c>
      <c r="B48" s="4" t="s">
        <v>207</v>
      </c>
      <c r="D48" t="s">
        <v>6</v>
      </c>
      <c r="E48">
        <v>0</v>
      </c>
      <c r="F48">
        <v>2</v>
      </c>
      <c r="G48" t="s">
        <v>19</v>
      </c>
      <c r="H48" t="s">
        <v>69</v>
      </c>
      <c r="I48">
        <v>3576</v>
      </c>
      <c r="J48">
        <v>1061</v>
      </c>
      <c r="K48" t="s">
        <v>197</v>
      </c>
      <c r="L48" t="s">
        <v>71</v>
      </c>
      <c r="M48" t="s">
        <v>28</v>
      </c>
      <c r="N48" t="s">
        <v>32</v>
      </c>
      <c r="O48"/>
      <c r="P48"/>
      <c r="Q48" t="s">
        <v>105</v>
      </c>
    </row>
    <row r="49" spans="1:17" customHeight="1" ht="18">
      <c r="A49" s="4" t="s">
        <v>208</v>
      </c>
      <c r="B49" s="4" t="s">
        <v>209</v>
      </c>
      <c r="D49" t="s">
        <v>6</v>
      </c>
      <c r="E49">
        <v>0</v>
      </c>
      <c r="F49">
        <v>0</v>
      </c>
      <c r="G49" t="s">
        <v>27</v>
      </c>
      <c r="H49" t="s">
        <v>69</v>
      </c>
      <c r="I49">
        <v>3763</v>
      </c>
      <c r="J49">
        <v>1370</v>
      </c>
      <c r="K49" t="s">
        <v>210</v>
      </c>
      <c r="L49" t="s">
        <v>71</v>
      </c>
      <c r="M49" t="s">
        <v>13</v>
      </c>
      <c r="N49" t="s">
        <v>13</v>
      </c>
      <c r="O49"/>
      <c r="P49"/>
      <c r="Q49" t="s">
        <v>211</v>
      </c>
    </row>
    <row r="50" spans="1:17" customHeight="1" ht="18">
      <c r="A50" s="4" t="s">
        <v>212</v>
      </c>
      <c r="B50" s="4" t="s">
        <v>213</v>
      </c>
      <c r="D50" t="s">
        <v>6</v>
      </c>
      <c r="E50">
        <v>0</v>
      </c>
      <c r="F50">
        <v>0</v>
      </c>
      <c r="G50" t="s">
        <v>19</v>
      </c>
      <c r="H50" t="s">
        <v>137</v>
      </c>
      <c r="I50">
        <v>4250</v>
      </c>
      <c r="J50">
        <v>282</v>
      </c>
      <c r="K50" t="s">
        <v>214</v>
      </c>
      <c r="L50" t="s">
        <v>71</v>
      </c>
      <c r="M50" t="s">
        <v>32</v>
      </c>
      <c r="N50" t="s">
        <v>32</v>
      </c>
      <c r="O50"/>
      <c r="P50"/>
      <c r="Q50" t="s">
        <v>215</v>
      </c>
    </row>
    <row r="51" spans="1:17" customHeight="1" ht="18">
      <c r="A51" s="4" t="s">
        <v>216</v>
      </c>
      <c r="B51" s="4" t="s">
        <v>217</v>
      </c>
      <c r="D51" t="s">
        <v>6</v>
      </c>
      <c r="E51">
        <v>0</v>
      </c>
      <c r="F51">
        <v>0</v>
      </c>
      <c r="G51" t="s">
        <v>12</v>
      </c>
      <c r="H51" t="s">
        <v>137</v>
      </c>
      <c r="I51">
        <v>4250</v>
      </c>
      <c r="J51">
        <v>830</v>
      </c>
      <c r="K51" t="s">
        <v>218</v>
      </c>
      <c r="L51" t="s">
        <v>71</v>
      </c>
      <c r="M51" t="s">
        <v>28</v>
      </c>
      <c r="N51" t="s">
        <v>28</v>
      </c>
      <c r="O51"/>
      <c r="P51"/>
      <c r="Q51" t="s">
        <v>219</v>
      </c>
    </row>
    <row r="52" spans="1:17" customHeight="1" ht="18">
      <c r="A52" s="4" t="s">
        <v>220</v>
      </c>
      <c r="B52" s="4" t="s">
        <v>221</v>
      </c>
      <c r="D52" t="s">
        <v>6</v>
      </c>
      <c r="E52">
        <v>0</v>
      </c>
      <c r="F52">
        <v>0</v>
      </c>
      <c r="G52" t="s">
        <v>19</v>
      </c>
      <c r="H52" t="s">
        <v>69</v>
      </c>
      <c r="I52">
        <v>4250</v>
      </c>
      <c r="J52">
        <v>1074</v>
      </c>
      <c r="K52" t="s">
        <v>218</v>
      </c>
      <c r="L52" t="s">
        <v>71</v>
      </c>
      <c r="M52" t="s">
        <v>28</v>
      </c>
      <c r="N52" t="s">
        <v>32</v>
      </c>
      <c r="O52"/>
      <c r="P52"/>
      <c r="Q52" t="s">
        <v>222</v>
      </c>
    </row>
    <row r="53" spans="1:17" customHeight="1" ht="18">
      <c r="A53" s="4" t="s">
        <v>223</v>
      </c>
      <c r="B53" s="4" t="s">
        <v>224</v>
      </c>
      <c r="D53" t="s">
        <v>6</v>
      </c>
      <c r="E53">
        <v>0</v>
      </c>
      <c r="F53">
        <v>1</v>
      </c>
      <c r="G53" t="s">
        <v>7</v>
      </c>
      <c r="H53" t="s">
        <v>69</v>
      </c>
      <c r="I53">
        <v>5055</v>
      </c>
      <c r="J53">
        <v>274</v>
      </c>
      <c r="K53" t="s">
        <v>225</v>
      </c>
      <c r="L53" t="s">
        <v>71</v>
      </c>
      <c r="M53" t="s">
        <v>28</v>
      </c>
      <c r="N53" t="s">
        <v>37</v>
      </c>
      <c r="O53"/>
      <c r="P53"/>
      <c r="Q53" t="s">
        <v>190</v>
      </c>
    </row>
    <row r="54" spans="1:17" customHeight="1" ht="18">
      <c r="A54" s="4" t="s">
        <v>226</v>
      </c>
      <c r="B54" s="4" t="s">
        <v>227</v>
      </c>
      <c r="D54" t="s">
        <v>6</v>
      </c>
      <c r="E54">
        <v>0</v>
      </c>
      <c r="F54">
        <v>0</v>
      </c>
      <c r="G54" t="s">
        <v>31</v>
      </c>
      <c r="H54" t="s">
        <v>69</v>
      </c>
      <c r="I54">
        <v>5314</v>
      </c>
      <c r="J54">
        <v>280</v>
      </c>
      <c r="K54" t="s">
        <v>225</v>
      </c>
      <c r="L54" t="s">
        <v>71</v>
      </c>
      <c r="M54" t="s">
        <v>28</v>
      </c>
      <c r="N54" t="s">
        <v>20</v>
      </c>
      <c r="O54"/>
      <c r="P54"/>
      <c r="Q54" t="s">
        <v>228</v>
      </c>
    </row>
    <row r="55" spans="1:17" customHeight="1" ht="18">
      <c r="A55" s="4" t="s">
        <v>229</v>
      </c>
      <c r="B55" s="4" t="s">
        <v>230</v>
      </c>
      <c r="D55" t="s">
        <v>6</v>
      </c>
      <c r="E55">
        <v>0</v>
      </c>
      <c r="F55">
        <v>3</v>
      </c>
      <c r="G55" t="s">
        <v>31</v>
      </c>
      <c r="H55" t="s">
        <v>69</v>
      </c>
      <c r="I55">
        <v>5550</v>
      </c>
      <c r="J55">
        <v>282</v>
      </c>
      <c r="K55" t="s">
        <v>225</v>
      </c>
      <c r="L55" t="s">
        <v>71</v>
      </c>
      <c r="M55" t="s">
        <v>28</v>
      </c>
      <c r="N55" t="s">
        <v>20</v>
      </c>
      <c r="O55"/>
      <c r="P55"/>
      <c r="Q55" t="s">
        <v>105</v>
      </c>
    </row>
    <row r="56" spans="1:17" customHeight="1" ht="18">
      <c r="A56" s="4" t="s">
        <v>231</v>
      </c>
      <c r="B56" s="4" t="s">
        <v>232</v>
      </c>
      <c r="D56" t="s">
        <v>6</v>
      </c>
      <c r="E56">
        <v>0</v>
      </c>
      <c r="F56">
        <v>1</v>
      </c>
      <c r="G56" t="s">
        <v>27</v>
      </c>
      <c r="H56" t="s">
        <v>69</v>
      </c>
      <c r="I56">
        <v>5075</v>
      </c>
      <c r="J56">
        <v>536</v>
      </c>
      <c r="K56" t="s">
        <v>225</v>
      </c>
      <c r="L56" t="s">
        <v>71</v>
      </c>
      <c r="M56" t="s">
        <v>28</v>
      </c>
      <c r="N56" t="s">
        <v>13</v>
      </c>
      <c r="O56"/>
      <c r="P56"/>
      <c r="Q56" t="s">
        <v>179</v>
      </c>
    </row>
    <row r="57" spans="1:17" customHeight="1" ht="18">
      <c r="A57" s="4" t="s">
        <v>233</v>
      </c>
      <c r="B57" s="4" t="s">
        <v>234</v>
      </c>
      <c r="D57" t="s">
        <v>6</v>
      </c>
      <c r="E57">
        <v>0</v>
      </c>
      <c r="F57">
        <v>0</v>
      </c>
      <c r="G57" t="s">
        <v>27</v>
      </c>
      <c r="H57" t="s">
        <v>137</v>
      </c>
      <c r="I57">
        <v>5083</v>
      </c>
      <c r="J57">
        <v>532</v>
      </c>
      <c r="K57" t="s">
        <v>225</v>
      </c>
      <c r="L57" t="s">
        <v>71</v>
      </c>
      <c r="M57" t="s">
        <v>28</v>
      </c>
      <c r="N57" t="s">
        <v>13</v>
      </c>
      <c r="O57"/>
      <c r="P57"/>
      <c r="Q57" t="s">
        <v>235</v>
      </c>
    </row>
    <row r="58" spans="1:17" customHeight="1" ht="18">
      <c r="A58" s="4" t="s">
        <v>236</v>
      </c>
      <c r="B58" s="4" t="s">
        <v>237</v>
      </c>
      <c r="D58" t="s">
        <v>6</v>
      </c>
      <c r="E58">
        <v>3</v>
      </c>
      <c r="F58">
        <v>0</v>
      </c>
      <c r="G58" t="s">
        <v>27</v>
      </c>
      <c r="H58" t="s">
        <v>69</v>
      </c>
      <c r="I58">
        <v>5055</v>
      </c>
      <c r="J58">
        <v>538</v>
      </c>
      <c r="K58" t="s">
        <v>225</v>
      </c>
      <c r="L58" t="s">
        <v>71</v>
      </c>
      <c r="M58" t="s">
        <v>28</v>
      </c>
      <c r="N58" t="s">
        <v>13</v>
      </c>
      <c r="O58"/>
      <c r="P58"/>
      <c r="Q58" t="s">
        <v>179</v>
      </c>
    </row>
    <row r="59" spans="1:17" customHeight="1" ht="18">
      <c r="A59" s="4" t="s">
        <v>238</v>
      </c>
      <c r="B59" s="4" t="s">
        <v>239</v>
      </c>
      <c r="D59" t="s">
        <v>6</v>
      </c>
      <c r="E59">
        <v>0</v>
      </c>
      <c r="F59">
        <v>0</v>
      </c>
      <c r="G59" t="s">
        <v>23</v>
      </c>
      <c r="H59" t="s">
        <v>137</v>
      </c>
      <c r="I59">
        <v>5550</v>
      </c>
      <c r="J59">
        <v>538</v>
      </c>
      <c r="K59" t="s">
        <v>225</v>
      </c>
      <c r="L59" t="s">
        <v>71</v>
      </c>
      <c r="M59" t="s">
        <v>28</v>
      </c>
      <c r="N59" t="s">
        <v>8</v>
      </c>
      <c r="O59"/>
      <c r="P59"/>
      <c r="Q59" t="s">
        <v>240</v>
      </c>
    </row>
    <row r="60" spans="1:17" customHeight="1" ht="18">
      <c r="A60" s="4" t="s">
        <v>241</v>
      </c>
      <c r="B60" s="4" t="s">
        <v>242</v>
      </c>
      <c r="D60" t="s">
        <v>6</v>
      </c>
      <c r="E60">
        <v>0</v>
      </c>
      <c r="F60">
        <v>1</v>
      </c>
      <c r="G60" t="s">
        <v>27</v>
      </c>
      <c r="H60" t="s">
        <v>69</v>
      </c>
      <c r="I60">
        <v>5569</v>
      </c>
      <c r="J60">
        <v>828</v>
      </c>
      <c r="K60" t="s">
        <v>243</v>
      </c>
      <c r="L60" t="s">
        <v>71</v>
      </c>
      <c r="M60" t="s">
        <v>28</v>
      </c>
      <c r="N60" t="s">
        <v>13</v>
      </c>
      <c r="O60"/>
      <c r="P60" t="s">
        <v>244</v>
      </c>
      <c r="Q60" t="s">
        <v>179</v>
      </c>
    </row>
    <row r="61" spans="1:17" customHeight="1" ht="18">
      <c r="A61" s="4" t="s">
        <v>245</v>
      </c>
      <c r="B61" s="4" t="s">
        <v>246</v>
      </c>
      <c r="D61" t="s">
        <v>6</v>
      </c>
      <c r="E61">
        <v>0</v>
      </c>
      <c r="F61">
        <v>0</v>
      </c>
      <c r="G61" t="s">
        <v>7</v>
      </c>
      <c r="H61" t="s">
        <v>69</v>
      </c>
      <c r="I61">
        <v>5081</v>
      </c>
      <c r="J61">
        <v>839</v>
      </c>
      <c r="K61" t="s">
        <v>243</v>
      </c>
      <c r="L61" t="s">
        <v>71</v>
      </c>
      <c r="M61" t="s">
        <v>32</v>
      </c>
      <c r="N61" t="s">
        <v>37</v>
      </c>
      <c r="O61"/>
      <c r="P61"/>
      <c r="Q61" t="s">
        <v>247</v>
      </c>
    </row>
    <row r="62" spans="1:17" customHeight="1" ht="18">
      <c r="A62" s="4" t="s">
        <v>248</v>
      </c>
      <c r="B62" s="4" t="s">
        <v>249</v>
      </c>
      <c r="D62" t="s">
        <v>6</v>
      </c>
      <c r="E62">
        <v>0</v>
      </c>
      <c r="F62">
        <v>0</v>
      </c>
      <c r="G62" t="s">
        <v>27</v>
      </c>
      <c r="H62" t="s">
        <v>69</v>
      </c>
      <c r="I62">
        <v>5346</v>
      </c>
      <c r="J62">
        <v>837</v>
      </c>
      <c r="K62" t="s">
        <v>243</v>
      </c>
      <c r="L62" t="s">
        <v>71</v>
      </c>
      <c r="M62" t="s">
        <v>13</v>
      </c>
      <c r="N62" t="s">
        <v>13</v>
      </c>
      <c r="O62"/>
      <c r="P62"/>
      <c r="Q62" t="s">
        <v>250</v>
      </c>
    </row>
    <row r="63" spans="1:17" customHeight="1" ht="18">
      <c r="A63" s="4" t="s">
        <v>251</v>
      </c>
      <c r="B63" s="4" t="s">
        <v>252</v>
      </c>
      <c r="D63" t="s">
        <v>6</v>
      </c>
      <c r="E63">
        <v>0</v>
      </c>
      <c r="F63">
        <v>2</v>
      </c>
      <c r="G63" t="s">
        <v>27</v>
      </c>
      <c r="H63" t="s">
        <v>69</v>
      </c>
      <c r="I63">
        <v>5319</v>
      </c>
      <c r="J63">
        <v>845</v>
      </c>
      <c r="K63" t="s">
        <v>243</v>
      </c>
      <c r="L63" t="s">
        <v>71</v>
      </c>
      <c r="M63" t="s">
        <v>28</v>
      </c>
      <c r="N63" t="s">
        <v>13</v>
      </c>
      <c r="O63"/>
      <c r="P63"/>
      <c r="Q63" t="s">
        <v>253</v>
      </c>
    </row>
    <row r="64" spans="1:17" customHeight="1" ht="18">
      <c r="A64" s="4" t="s">
        <v>254</v>
      </c>
      <c r="B64" s="4" t="s">
        <v>255</v>
      </c>
      <c r="D64" t="s">
        <v>6</v>
      </c>
      <c r="E64">
        <v>0</v>
      </c>
      <c r="F64">
        <v>0</v>
      </c>
      <c r="G64" t="s">
        <v>27</v>
      </c>
      <c r="H64" t="s">
        <v>69</v>
      </c>
      <c r="I64">
        <v>5319</v>
      </c>
      <c r="J64">
        <v>841</v>
      </c>
      <c r="K64" t="s">
        <v>243</v>
      </c>
      <c r="L64" t="s">
        <v>71</v>
      </c>
      <c r="M64" t="s">
        <v>28</v>
      </c>
      <c r="N64" t="s">
        <v>13</v>
      </c>
      <c r="O64"/>
      <c r="P64"/>
      <c r="Q64" t="s">
        <v>256</v>
      </c>
    </row>
    <row r="65" spans="1:17" customHeight="1" ht="18">
      <c r="A65" s="4" t="s">
        <v>257</v>
      </c>
      <c r="B65" s="4" t="s">
        <v>258</v>
      </c>
      <c r="D65" t="s">
        <v>6</v>
      </c>
      <c r="E65">
        <v>0</v>
      </c>
      <c r="F65">
        <v>3</v>
      </c>
      <c r="G65" t="s">
        <v>19</v>
      </c>
      <c r="H65" t="s">
        <v>137</v>
      </c>
      <c r="I65">
        <v>5332</v>
      </c>
      <c r="J65">
        <v>1079</v>
      </c>
      <c r="K65" t="s">
        <v>243</v>
      </c>
      <c r="L65" t="s">
        <v>71</v>
      </c>
      <c r="M65" t="s">
        <v>32</v>
      </c>
      <c r="N65" t="s">
        <v>32</v>
      </c>
      <c r="O65"/>
      <c r="P65"/>
      <c r="Q65" t="s">
        <v>259</v>
      </c>
    </row>
    <row r="66" spans="1:17" customHeight="1" ht="18">
      <c r="A66" s="4" t="s">
        <v>260</v>
      </c>
      <c r="B66" s="4" t="s">
        <v>261</v>
      </c>
      <c r="D66" t="s">
        <v>6</v>
      </c>
      <c r="E66">
        <v>0</v>
      </c>
      <c r="F66">
        <v>0</v>
      </c>
      <c r="G66" t="s">
        <v>12</v>
      </c>
      <c r="H66" t="s">
        <v>137</v>
      </c>
      <c r="I66">
        <v>5115</v>
      </c>
      <c r="J66">
        <v>1085</v>
      </c>
      <c r="K66" t="s">
        <v>243</v>
      </c>
      <c r="L66" t="s">
        <v>71</v>
      </c>
      <c r="M66" t="s">
        <v>28</v>
      </c>
      <c r="N66" t="s">
        <v>28</v>
      </c>
      <c r="O66"/>
      <c r="P66"/>
      <c r="Q66" t="s">
        <v>262</v>
      </c>
    </row>
    <row r="67" spans="1:17" customHeight="1" ht="18">
      <c r="A67" s="4" t="s">
        <v>263</v>
      </c>
      <c r="B67" s="4" t="s">
        <v>264</v>
      </c>
      <c r="D67" t="s">
        <v>6</v>
      </c>
      <c r="E67">
        <v>0</v>
      </c>
      <c r="F67">
        <v>1</v>
      </c>
      <c r="G67" t="s">
        <v>12</v>
      </c>
      <c r="H67" t="s">
        <v>69</v>
      </c>
      <c r="I67">
        <v>5550</v>
      </c>
      <c r="J67">
        <v>1089</v>
      </c>
      <c r="K67" t="s">
        <v>243</v>
      </c>
      <c r="L67" t="s">
        <v>71</v>
      </c>
      <c r="M67" t="s">
        <v>28</v>
      </c>
      <c r="N67" t="s">
        <v>28</v>
      </c>
      <c r="O67"/>
      <c r="P67"/>
      <c r="Q67" t="s">
        <v>105</v>
      </c>
    </row>
    <row r="68" spans="1:17" customHeight="1" ht="18">
      <c r="A68" s="4" t="s">
        <v>265</v>
      </c>
      <c r="B68" s="4" t="s">
        <v>266</v>
      </c>
      <c r="D68" t="s">
        <v>6</v>
      </c>
      <c r="E68">
        <v>0</v>
      </c>
      <c r="F68">
        <v>0</v>
      </c>
      <c r="G68" t="s">
        <v>12</v>
      </c>
      <c r="H68" t="s">
        <v>137</v>
      </c>
      <c r="I68">
        <v>5332</v>
      </c>
      <c r="J68">
        <v>1369</v>
      </c>
      <c r="K68" t="s">
        <v>267</v>
      </c>
      <c r="L68" t="s">
        <v>71</v>
      </c>
      <c r="M68" t="s">
        <v>28</v>
      </c>
      <c r="N68" t="s">
        <v>28</v>
      </c>
      <c r="O68"/>
      <c r="P68"/>
      <c r="Q68" t="s">
        <v>268</v>
      </c>
    </row>
    <row r="69" spans="1:17" customHeight="1" ht="18">
      <c r="A69" s="4" t="s">
        <v>269</v>
      </c>
      <c r="B69" s="4" t="s">
        <v>270</v>
      </c>
      <c r="D69" t="s">
        <v>6</v>
      </c>
      <c r="E69">
        <v>0</v>
      </c>
      <c r="F69">
        <v>1</v>
      </c>
      <c r="G69" t="s">
        <v>12</v>
      </c>
      <c r="H69" t="s">
        <v>69</v>
      </c>
      <c r="I69">
        <v>5550</v>
      </c>
      <c r="J69">
        <v>1375</v>
      </c>
      <c r="K69" t="s">
        <v>267</v>
      </c>
      <c r="L69" t="s">
        <v>71</v>
      </c>
      <c r="M69" t="s">
        <v>28</v>
      </c>
      <c r="N69" t="s">
        <v>28</v>
      </c>
      <c r="O69"/>
      <c r="P69"/>
      <c r="Q69" t="s">
        <v>105</v>
      </c>
    </row>
    <row r="70" spans="1:17" customHeight="1" ht="18">
      <c r="A70" s="4" t="s">
        <v>271</v>
      </c>
      <c r="B70" s="4" t="s">
        <v>272</v>
      </c>
      <c r="D70" t="s">
        <v>6</v>
      </c>
      <c r="E70">
        <v>0</v>
      </c>
      <c r="F70">
        <v>0</v>
      </c>
      <c r="G70" t="s">
        <v>12</v>
      </c>
      <c r="H70" t="s">
        <v>69</v>
      </c>
      <c r="I70">
        <v>5308</v>
      </c>
      <c r="J70">
        <v>1597</v>
      </c>
      <c r="K70" t="s">
        <v>267</v>
      </c>
      <c r="L70" t="s">
        <v>71</v>
      </c>
      <c r="M70" t="s">
        <v>28</v>
      </c>
      <c r="N70" t="s">
        <v>28</v>
      </c>
      <c r="O70"/>
      <c r="P70"/>
      <c r="Q70" t="s">
        <v>273</v>
      </c>
    </row>
    <row r="71" spans="1:17" customHeight="1" ht="18">
      <c r="A71" s="4" t="s">
        <v>274</v>
      </c>
      <c r="B71" s="4" t="s">
        <v>275</v>
      </c>
      <c r="D71" t="s">
        <v>6</v>
      </c>
      <c r="E71">
        <v>0</v>
      </c>
      <c r="F71">
        <v>2</v>
      </c>
      <c r="G71" t="s">
        <v>12</v>
      </c>
      <c r="H71" t="s">
        <v>69</v>
      </c>
      <c r="I71">
        <v>5310</v>
      </c>
      <c r="J71">
        <v>1603</v>
      </c>
      <c r="K71" t="s">
        <v>267</v>
      </c>
      <c r="L71" t="s">
        <v>71</v>
      </c>
      <c r="M71" t="s">
        <v>28</v>
      </c>
      <c r="N71" t="s">
        <v>28</v>
      </c>
      <c r="O71"/>
      <c r="P71"/>
      <c r="Q71" t="s">
        <v>179</v>
      </c>
    </row>
    <row r="72" spans="1:17" customHeight="1" ht="18">
      <c r="A72" s="4" t="s">
        <v>276</v>
      </c>
      <c r="B72" s="4" t="s">
        <v>277</v>
      </c>
      <c r="D72" t="s">
        <v>6</v>
      </c>
      <c r="E72">
        <v>0</v>
      </c>
      <c r="F72">
        <v>0</v>
      </c>
      <c r="G72" t="s">
        <v>12</v>
      </c>
      <c r="H72" t="s">
        <v>69</v>
      </c>
      <c r="I72">
        <v>33</v>
      </c>
      <c r="J72">
        <v>1994</v>
      </c>
      <c r="K72" t="s">
        <v>278</v>
      </c>
      <c r="L72" t="s">
        <v>279</v>
      </c>
      <c r="M72" t="s">
        <v>28</v>
      </c>
      <c r="N72" t="s">
        <v>28</v>
      </c>
      <c r="O72"/>
      <c r="P72"/>
      <c r="Q72" t="s">
        <v>280</v>
      </c>
    </row>
    <row r="73" spans="1:17" customHeight="1" ht="18">
      <c r="A73" s="4" t="s">
        <v>281</v>
      </c>
      <c r="B73" s="4" t="s">
        <v>282</v>
      </c>
      <c r="D73" t="s">
        <v>6</v>
      </c>
      <c r="E73">
        <v>0</v>
      </c>
      <c r="F73">
        <v>0</v>
      </c>
      <c r="G73" t="s">
        <v>12</v>
      </c>
      <c r="H73" t="s">
        <v>69</v>
      </c>
      <c r="I73">
        <v>245</v>
      </c>
      <c r="J73">
        <v>1994</v>
      </c>
      <c r="K73" t="s">
        <v>278</v>
      </c>
      <c r="L73" t="s">
        <v>279</v>
      </c>
      <c r="M73" t="s">
        <v>28</v>
      </c>
      <c r="N73" t="s">
        <v>28</v>
      </c>
      <c r="O73"/>
      <c r="P73"/>
      <c r="Q73" t="s">
        <v>280</v>
      </c>
    </row>
    <row r="74" spans="1:17" customHeight="1" ht="18">
      <c r="A74" s="4" t="s">
        <v>283</v>
      </c>
      <c r="B74" s="4" t="s">
        <v>284</v>
      </c>
      <c r="D74" t="s">
        <v>6</v>
      </c>
      <c r="E74">
        <v>0</v>
      </c>
      <c r="F74">
        <v>0</v>
      </c>
      <c r="G74" t="s">
        <v>12</v>
      </c>
      <c r="H74" t="s">
        <v>69</v>
      </c>
      <c r="I74">
        <v>457</v>
      </c>
      <c r="J74">
        <v>1994</v>
      </c>
      <c r="K74" t="s">
        <v>278</v>
      </c>
      <c r="L74" t="s">
        <v>279</v>
      </c>
      <c r="M74" t="s">
        <v>28</v>
      </c>
      <c r="N74" t="s">
        <v>28</v>
      </c>
      <c r="O74"/>
      <c r="P74"/>
      <c r="Q74" t="s">
        <v>280</v>
      </c>
    </row>
    <row r="75" spans="1:17" customHeight="1" ht="29">
      <c r="A75" s="4" t="s">
        <v>285</v>
      </c>
      <c r="B75" s="4" t="s">
        <v>286</v>
      </c>
      <c r="D75" t="s">
        <v>6</v>
      </c>
      <c r="E75">
        <v>0</v>
      </c>
      <c r="F75">
        <v>0</v>
      </c>
      <c r="G75" t="s">
        <v>12</v>
      </c>
      <c r="H75" t="s">
        <v>69</v>
      </c>
      <c r="I75">
        <v>669</v>
      </c>
      <c r="J75">
        <v>1994</v>
      </c>
      <c r="K75" t="s">
        <v>278</v>
      </c>
      <c r="L75" t="s">
        <v>279</v>
      </c>
      <c r="M75" t="s">
        <v>28</v>
      </c>
      <c r="N75" t="s">
        <v>28</v>
      </c>
      <c r="O75"/>
      <c r="P75"/>
      <c r="Q75" t="s">
        <v>280</v>
      </c>
    </row>
    <row r="76" spans="1:17" customHeight="1" ht="18">
      <c r="A76" s="4" t="s">
        <v>287</v>
      </c>
      <c r="B76" s="4" t="s">
        <v>288</v>
      </c>
      <c r="D76" t="s">
        <v>6</v>
      </c>
      <c r="E76">
        <v>0</v>
      </c>
      <c r="F76">
        <v>0</v>
      </c>
      <c r="G76" t="s">
        <v>12</v>
      </c>
      <c r="H76" t="s">
        <v>69</v>
      </c>
      <c r="I76">
        <v>881</v>
      </c>
      <c r="J76">
        <v>1994</v>
      </c>
      <c r="K76" t="s">
        <v>278</v>
      </c>
      <c r="L76" t="s">
        <v>279</v>
      </c>
      <c r="M76" t="s">
        <v>28</v>
      </c>
      <c r="N76" t="s">
        <v>28</v>
      </c>
      <c r="O76"/>
      <c r="P76"/>
      <c r="Q76" t="s">
        <v>280</v>
      </c>
    </row>
    <row r="77" spans="1:17" customHeight="1" ht="18">
      <c r="A77" s="4" t="s">
        <v>289</v>
      </c>
      <c r="B77" s="4" t="s">
        <v>290</v>
      </c>
      <c r="D77" t="s">
        <v>6</v>
      </c>
      <c r="E77">
        <v>0</v>
      </c>
      <c r="F77">
        <v>0</v>
      </c>
      <c r="G77" t="s">
        <v>12</v>
      </c>
      <c r="H77" t="s">
        <v>69</v>
      </c>
      <c r="I77">
        <v>1093</v>
      </c>
      <c r="J77">
        <v>1994</v>
      </c>
      <c r="K77" t="s">
        <v>278</v>
      </c>
      <c r="L77" t="s">
        <v>279</v>
      </c>
      <c r="M77" t="s">
        <v>28</v>
      </c>
      <c r="N77" t="s">
        <v>28</v>
      </c>
      <c r="O77"/>
      <c r="P77"/>
      <c r="Q77" t="s">
        <v>280</v>
      </c>
    </row>
    <row r="78" spans="1:17" customHeight="1" ht="18">
      <c r="A78" s="4" t="s">
        <v>291</v>
      </c>
      <c r="B78" s="4" t="s">
        <v>292</v>
      </c>
      <c r="D78" t="s">
        <v>6</v>
      </c>
      <c r="E78">
        <v>0</v>
      </c>
      <c r="F78">
        <v>0</v>
      </c>
      <c r="G78" t="s">
        <v>12</v>
      </c>
      <c r="H78" t="s">
        <v>69</v>
      </c>
      <c r="I78">
        <v>1305</v>
      </c>
      <c r="J78">
        <v>1994</v>
      </c>
      <c r="K78" t="s">
        <v>278</v>
      </c>
      <c r="L78" t="s">
        <v>279</v>
      </c>
      <c r="M78" t="s">
        <v>28</v>
      </c>
      <c r="N78" t="s">
        <v>28</v>
      </c>
      <c r="O78"/>
      <c r="P78"/>
      <c r="Q78" t="s">
        <v>280</v>
      </c>
    </row>
    <row r="79" spans="1:17" customHeight="1" ht="18">
      <c r="A79" s="4" t="s">
        <v>293</v>
      </c>
      <c r="B79" s="4" t="s">
        <v>294</v>
      </c>
      <c r="D79" t="s">
        <v>6</v>
      </c>
      <c r="E79">
        <v>0</v>
      </c>
      <c r="F79">
        <v>0</v>
      </c>
      <c r="G79" t="s">
        <v>12</v>
      </c>
      <c r="H79" t="s">
        <v>69</v>
      </c>
      <c r="I79">
        <v>33</v>
      </c>
      <c r="J79">
        <v>2206</v>
      </c>
      <c r="K79" t="s">
        <v>278</v>
      </c>
      <c r="L79" t="s">
        <v>279</v>
      </c>
      <c r="M79" t="s">
        <v>28</v>
      </c>
      <c r="N79" t="s">
        <v>28</v>
      </c>
      <c r="O79"/>
      <c r="P79"/>
      <c r="Q79" t="s">
        <v>280</v>
      </c>
    </row>
    <row r="80" spans="1:17" customHeight="1" ht="18">
      <c r="A80" s="4" t="s">
        <v>295</v>
      </c>
      <c r="B80" s="4" t="s">
        <v>296</v>
      </c>
      <c r="D80" t="s">
        <v>6</v>
      </c>
      <c r="E80">
        <v>0</v>
      </c>
      <c r="F80">
        <v>0</v>
      </c>
      <c r="G80" t="s">
        <v>12</v>
      </c>
      <c r="H80" t="s">
        <v>69</v>
      </c>
      <c r="I80">
        <v>245</v>
      </c>
      <c r="J80">
        <v>2206</v>
      </c>
      <c r="K80" t="s">
        <v>278</v>
      </c>
      <c r="L80" t="s">
        <v>279</v>
      </c>
      <c r="M80" t="s">
        <v>28</v>
      </c>
      <c r="N80" t="s">
        <v>28</v>
      </c>
      <c r="O80"/>
      <c r="P80"/>
      <c r="Q80" t="s">
        <v>280</v>
      </c>
    </row>
    <row r="81" spans="1:17" customHeight="1" ht="18">
      <c r="A81" s="4" t="s">
        <v>297</v>
      </c>
      <c r="B81" s="4" t="s">
        <v>298</v>
      </c>
      <c r="D81" t="s">
        <v>6</v>
      </c>
      <c r="E81">
        <v>0</v>
      </c>
      <c r="F81">
        <v>0</v>
      </c>
      <c r="G81" t="s">
        <v>12</v>
      </c>
      <c r="H81" t="s">
        <v>69</v>
      </c>
      <c r="I81">
        <v>457</v>
      </c>
      <c r="J81">
        <v>2206</v>
      </c>
      <c r="K81" t="s">
        <v>278</v>
      </c>
      <c r="L81" t="s">
        <v>279</v>
      </c>
      <c r="M81" t="s">
        <v>28</v>
      </c>
      <c r="N81" t="s">
        <v>28</v>
      </c>
      <c r="O81"/>
      <c r="P81"/>
      <c r="Q81" t="s">
        <v>280</v>
      </c>
    </row>
    <row r="82" spans="1:17" customHeight="1" ht="18">
      <c r="A82" s="4" t="s">
        <v>299</v>
      </c>
      <c r="B82" s="4" t="s">
        <v>300</v>
      </c>
      <c r="D82" t="s">
        <v>6</v>
      </c>
      <c r="E82">
        <v>0</v>
      </c>
      <c r="F82">
        <v>1</v>
      </c>
      <c r="G82" t="s">
        <v>7</v>
      </c>
      <c r="H82" t="s">
        <v>69</v>
      </c>
      <c r="I82">
        <v>669</v>
      </c>
      <c r="J82">
        <v>2206</v>
      </c>
      <c r="K82" t="s">
        <v>278</v>
      </c>
      <c r="L82" t="s">
        <v>279</v>
      </c>
      <c r="M82" t="s">
        <v>28</v>
      </c>
      <c r="N82" t="s">
        <v>37</v>
      </c>
      <c r="O82"/>
      <c r="P82"/>
      <c r="Q82" t="s">
        <v>301</v>
      </c>
    </row>
    <row r="83" spans="1:17" customHeight="1" ht="18">
      <c r="A83" s="4" t="s">
        <v>302</v>
      </c>
      <c r="B83" s="4" t="s">
        <v>303</v>
      </c>
      <c r="D83" t="s">
        <v>6</v>
      </c>
      <c r="E83">
        <v>0</v>
      </c>
      <c r="F83">
        <v>0</v>
      </c>
      <c r="G83" t="s">
        <v>12</v>
      </c>
      <c r="H83" t="s">
        <v>69</v>
      </c>
      <c r="I83">
        <v>881</v>
      </c>
      <c r="J83">
        <v>2206</v>
      </c>
      <c r="K83" t="s">
        <v>278</v>
      </c>
      <c r="L83" t="s">
        <v>279</v>
      </c>
      <c r="M83" t="s">
        <v>28</v>
      </c>
      <c r="N83" t="s">
        <v>28</v>
      </c>
      <c r="O83"/>
      <c r="P83"/>
      <c r="Q83" t="s">
        <v>280</v>
      </c>
    </row>
    <row r="84" spans="1:17" customHeight="1" ht="18">
      <c r="A84" s="4" t="s">
        <v>304</v>
      </c>
      <c r="B84" s="4" t="s">
        <v>305</v>
      </c>
      <c r="D84" t="s">
        <v>6</v>
      </c>
      <c r="E84">
        <v>0</v>
      </c>
      <c r="F84">
        <v>0</v>
      </c>
      <c r="G84" t="s">
        <v>12</v>
      </c>
      <c r="H84" t="s">
        <v>69</v>
      </c>
      <c r="I84">
        <v>1093</v>
      </c>
      <c r="J84">
        <v>2206</v>
      </c>
      <c r="K84" t="s">
        <v>278</v>
      </c>
      <c r="L84" t="s">
        <v>279</v>
      </c>
      <c r="M84" t="s">
        <v>28</v>
      </c>
      <c r="N84" t="s">
        <v>28</v>
      </c>
      <c r="O84"/>
      <c r="P84"/>
      <c r="Q84" t="s">
        <v>280</v>
      </c>
    </row>
    <row r="85" spans="1:17" customHeight="1" ht="18">
      <c r="A85" s="4" t="s">
        <v>306</v>
      </c>
      <c r="B85" s="4" t="s">
        <v>307</v>
      </c>
      <c r="D85" t="s">
        <v>6</v>
      </c>
      <c r="E85">
        <v>0</v>
      </c>
      <c r="F85">
        <v>1</v>
      </c>
      <c r="G85" t="s">
        <v>27</v>
      </c>
      <c r="H85" t="s">
        <v>69</v>
      </c>
      <c r="I85">
        <v>1545</v>
      </c>
      <c r="J85">
        <v>1994</v>
      </c>
      <c r="K85" t="s">
        <v>308</v>
      </c>
      <c r="L85" t="s">
        <v>279</v>
      </c>
      <c r="M85" t="s">
        <v>13</v>
      </c>
      <c r="N85" t="s">
        <v>13</v>
      </c>
      <c r="O85"/>
      <c r="P85"/>
      <c r="Q85" t="s">
        <v>309</v>
      </c>
    </row>
    <row r="86" spans="1:17" customHeight="1" ht="18">
      <c r="A86" s="4" t="s">
        <v>310</v>
      </c>
      <c r="B86" s="4" t="s">
        <v>311</v>
      </c>
      <c r="D86" t="s">
        <v>6</v>
      </c>
      <c r="E86">
        <v>0</v>
      </c>
      <c r="F86">
        <v>1</v>
      </c>
      <c r="G86" t="s">
        <v>19</v>
      </c>
      <c r="H86" t="s">
        <v>69</v>
      </c>
      <c r="I86">
        <v>1757</v>
      </c>
      <c r="J86">
        <v>1994</v>
      </c>
      <c r="K86" t="s">
        <v>308</v>
      </c>
      <c r="L86" t="s">
        <v>279</v>
      </c>
      <c r="M86" t="s">
        <v>32</v>
      </c>
      <c r="N86" t="s">
        <v>32</v>
      </c>
      <c r="O86"/>
      <c r="P86"/>
      <c r="Q86" t="s">
        <v>312</v>
      </c>
    </row>
    <row r="87" spans="1:17" customHeight="1" ht="18">
      <c r="A87" s="4" t="s">
        <v>313</v>
      </c>
      <c r="B87" s="4" t="s">
        <v>314</v>
      </c>
      <c r="D87" t="s">
        <v>6</v>
      </c>
      <c r="E87">
        <v>0</v>
      </c>
      <c r="F87">
        <v>0</v>
      </c>
      <c r="G87" t="s">
        <v>31</v>
      </c>
      <c r="H87" t="s">
        <v>11</v>
      </c>
      <c r="I87">
        <v>4137</v>
      </c>
      <c r="J87">
        <v>1994</v>
      </c>
      <c r="K87" t="s">
        <v>315</v>
      </c>
      <c r="L87" t="s">
        <v>279</v>
      </c>
      <c r="M87" t="s">
        <v>28</v>
      </c>
      <c r="N87"/>
      <c r="O87"/>
      <c r="P87"/>
      <c r="Q87" t="s">
        <v>316</v>
      </c>
    </row>
    <row r="88" spans="1:17" customHeight="1" ht="18">
      <c r="A88" s="4" t="s">
        <v>317</v>
      </c>
      <c r="B88" s="4" t="s">
        <v>318</v>
      </c>
      <c r="D88" t="s">
        <v>6</v>
      </c>
      <c r="E88">
        <v>0</v>
      </c>
      <c r="F88">
        <v>0</v>
      </c>
      <c r="G88" t="s">
        <v>31</v>
      </c>
      <c r="H88" t="s">
        <v>11</v>
      </c>
      <c r="I88">
        <v>4349</v>
      </c>
      <c r="J88">
        <v>1994</v>
      </c>
      <c r="K88" t="s">
        <v>315</v>
      </c>
      <c r="L88" t="s">
        <v>279</v>
      </c>
      <c r="M88" t="s">
        <v>28</v>
      </c>
      <c r="N88"/>
      <c r="O88"/>
      <c r="P88"/>
      <c r="Q88" t="s">
        <v>319</v>
      </c>
    </row>
    <row r="89" spans="1:17" customHeight="1" ht="29">
      <c r="A89" s="4" t="s">
        <v>320</v>
      </c>
      <c r="B89" s="4" t="s">
        <v>321</v>
      </c>
      <c r="D89" t="s">
        <v>6</v>
      </c>
      <c r="E89">
        <v>0</v>
      </c>
      <c r="F89">
        <v>0</v>
      </c>
      <c r="G89" t="s">
        <v>31</v>
      </c>
      <c r="H89" t="s">
        <v>11</v>
      </c>
      <c r="I89">
        <v>4561</v>
      </c>
      <c r="J89">
        <v>1994</v>
      </c>
      <c r="K89" t="s">
        <v>315</v>
      </c>
      <c r="L89" t="s">
        <v>279</v>
      </c>
      <c r="M89" t="s">
        <v>28</v>
      </c>
      <c r="N89"/>
      <c r="O89"/>
      <c r="P89"/>
      <c r="Q89" t="s">
        <v>322</v>
      </c>
    </row>
    <row r="90" spans="1:17" customHeight="1" ht="18">
      <c r="A90" s="4" t="s">
        <v>323</v>
      </c>
      <c r="B90" s="4" t="s">
        <v>324</v>
      </c>
      <c r="D90" t="s">
        <v>6</v>
      </c>
      <c r="E90">
        <v>0</v>
      </c>
      <c r="F90">
        <v>0</v>
      </c>
      <c r="G90" t="s">
        <v>31</v>
      </c>
      <c r="H90" t="s">
        <v>11</v>
      </c>
      <c r="I90">
        <v>4985</v>
      </c>
      <c r="J90">
        <v>1994</v>
      </c>
      <c r="K90" t="s">
        <v>315</v>
      </c>
      <c r="L90" t="s">
        <v>279</v>
      </c>
      <c r="M90" t="s">
        <v>28</v>
      </c>
      <c r="N90"/>
      <c r="O90"/>
      <c r="P90"/>
      <c r="Q90" t="s">
        <v>325</v>
      </c>
    </row>
    <row r="91" spans="1:17" customHeight="1" ht="18">
      <c r="A91" s="4" t="s">
        <v>326</v>
      </c>
      <c r="B91" s="4" t="s">
        <v>327</v>
      </c>
      <c r="D91" t="s">
        <v>6</v>
      </c>
      <c r="E91">
        <v>0</v>
      </c>
      <c r="F91">
        <v>0</v>
      </c>
      <c r="G91" t="s">
        <v>31</v>
      </c>
      <c r="H91" t="s">
        <v>11</v>
      </c>
      <c r="I91">
        <v>5197</v>
      </c>
      <c r="J91">
        <v>1994</v>
      </c>
      <c r="K91" t="s">
        <v>315</v>
      </c>
      <c r="L91" t="s">
        <v>279</v>
      </c>
      <c r="M91" t="s">
        <v>32</v>
      </c>
      <c r="N91"/>
      <c r="O91"/>
      <c r="P91"/>
      <c r="Q91" t="s">
        <v>328</v>
      </c>
    </row>
    <row r="92" spans="1:17" customHeight="1" ht="18">
      <c r="A92" s="4" t="s">
        <v>329</v>
      </c>
      <c r="B92" s="4" t="s">
        <v>330</v>
      </c>
      <c r="D92" t="s">
        <v>6</v>
      </c>
      <c r="E92">
        <v>0</v>
      </c>
      <c r="F92">
        <v>0</v>
      </c>
      <c r="G92" t="s">
        <v>31</v>
      </c>
      <c r="H92" t="s">
        <v>11</v>
      </c>
      <c r="I92">
        <v>5409</v>
      </c>
      <c r="J92">
        <v>1994</v>
      </c>
      <c r="K92" t="s">
        <v>315</v>
      </c>
      <c r="L92" t="s">
        <v>279</v>
      </c>
      <c r="M92" t="s">
        <v>32</v>
      </c>
      <c r="N92"/>
      <c r="O92"/>
      <c r="P92"/>
      <c r="Q92" t="s">
        <v>331</v>
      </c>
    </row>
    <row r="93" spans="1:17" customHeight="1" ht="18">
      <c r="A93" s="4" t="s">
        <v>332</v>
      </c>
      <c r="B93" s="4" t="s">
        <v>333</v>
      </c>
      <c r="D93" t="s">
        <v>6</v>
      </c>
      <c r="E93">
        <v>0</v>
      </c>
      <c r="F93">
        <v>0</v>
      </c>
      <c r="G93" t="s">
        <v>31</v>
      </c>
      <c r="H93" t="s">
        <v>11</v>
      </c>
      <c r="I93">
        <v>1305</v>
      </c>
      <c r="J93">
        <v>-264</v>
      </c>
      <c r="K93"/>
      <c r="L93" t="s">
        <v>334</v>
      </c>
      <c r="M93" t="s">
        <v>28</v>
      </c>
      <c r="N93"/>
      <c r="O93"/>
      <c r="P93"/>
      <c r="Q93" t="s">
        <v>335</v>
      </c>
    </row>
    <row r="94" spans="1:17" customHeight="1" ht="18">
      <c r="A94" s="4" t="s">
        <v>336</v>
      </c>
      <c r="B94" s="4" t="s">
        <v>337</v>
      </c>
      <c r="D94" t="s">
        <v>6</v>
      </c>
      <c r="E94">
        <v>0</v>
      </c>
      <c r="F94">
        <v>0</v>
      </c>
      <c r="G94" t="s">
        <v>31</v>
      </c>
      <c r="H94" t="s">
        <v>11</v>
      </c>
      <c r="I94">
        <v>1820</v>
      </c>
      <c r="J94">
        <v>-264</v>
      </c>
      <c r="K94"/>
      <c r="L94" t="s">
        <v>334</v>
      </c>
      <c r="M94" t="s">
        <v>28</v>
      </c>
      <c r="N94"/>
      <c r="O94"/>
      <c r="P94"/>
      <c r="Q94" t="s">
        <v>338</v>
      </c>
    </row>
    <row r="95" spans="1:17" customHeight="1" ht="18">
      <c r="A95" s="4" t="s">
        <v>339</v>
      </c>
      <c r="B95" s="4" t="s">
        <v>340</v>
      </c>
      <c r="D95" t="s">
        <v>6</v>
      </c>
      <c r="E95">
        <v>0</v>
      </c>
      <c r="F95">
        <v>0</v>
      </c>
      <c r="G95" t="s">
        <v>23</v>
      </c>
      <c r="H95" t="s">
        <v>11</v>
      </c>
      <c r="I95">
        <v>-177</v>
      </c>
      <c r="J95">
        <v>2063</v>
      </c>
      <c r="K95"/>
      <c r="L95" t="s">
        <v>334</v>
      </c>
      <c r="M95" t="s">
        <v>28</v>
      </c>
      <c r="N95"/>
      <c r="O95"/>
      <c r="P95"/>
      <c r="Q95" t="s">
        <v>341</v>
      </c>
    </row>
    <row r="96" spans="1:17">
      <c r="A96" s="4"/>
      <c r="B96" s="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F1"/>
  </mergeCells>
  <dataValidations count="2">
    <dataValidation type="list" errorStyle="stop" operator="between" allowBlank="0" showDropDown="0" showInputMessage="1" showErrorMessage="1" errorTitle="Oops!" error="The Legend Title you selected is not in list." promptTitle="Pick from the list" prompt="Please pick a Legend Title from the drop-down list." sqref="G3:G95">
      <formula1>"Sol,Jordan,Joy,Brian,Gwen,Team Member"</formula1>
    </dataValidation>
    <dataValidation type="list" errorStyle="stop" operator="between" allowBlank="0" showDropDown="0" showInputMessage="1" showErrorMessage="1" errorTitle="Oops!" error="The person you entered is not in list." promptTitle="Pick from list" prompt="Please pick a person from the drop-down list to assign to this idea." sqref="M3:M95">
      <formula1>"Brian Dec,Gwen Grant,Jan Valenzuela,John Tarczewski,Jordan Conley,Joy Iaconianni,Paul Scilingo,Sol Posada"</formula1>
    </dataValidation>
  </dataValidations>
  <hyperlinks>
    <hyperlink ref="A3" r:id="rId_hyperlink_1"/>
    <hyperlink ref="A4" r:id="rId_hyperlink_2"/>
    <hyperlink ref="A5" r:id="rId_hyperlink_3"/>
    <hyperlink ref="A6" r:id="rId_hyperlink_4"/>
    <hyperlink ref="A7" r:id="rId_hyperlink_5"/>
    <hyperlink ref="A8" r:id="rId_hyperlink_6"/>
    <hyperlink ref="A9" r:id="rId_hyperlink_7"/>
    <hyperlink ref="A10" r:id="rId_hyperlink_8"/>
    <hyperlink ref="A11" r:id="rId_hyperlink_9"/>
    <hyperlink ref="A12" r:id="rId_hyperlink_10"/>
    <hyperlink ref="A13" r:id="rId_hyperlink_11"/>
    <hyperlink ref="A14" r:id="rId_hyperlink_12"/>
    <hyperlink ref="A15" r:id="rId_hyperlink_13"/>
    <hyperlink ref="A16" r:id="rId_hyperlink_14"/>
    <hyperlink ref="A17" r:id="rId_hyperlink_15"/>
    <hyperlink ref="A18" r:id="rId_hyperlink_16"/>
    <hyperlink ref="A19" r:id="rId_hyperlink_17"/>
    <hyperlink ref="A20" r:id="rId_hyperlink_18"/>
    <hyperlink ref="A21" r:id="rId_hyperlink_19"/>
    <hyperlink ref="A22" r:id="rId_hyperlink_20"/>
    <hyperlink ref="A23" r:id="rId_hyperlink_21"/>
    <hyperlink ref="A24" r:id="rId_hyperlink_22"/>
    <hyperlink ref="A25" r:id="rId_hyperlink_23"/>
    <hyperlink ref="A26" r:id="rId_hyperlink_24"/>
    <hyperlink ref="A27" r:id="rId_hyperlink_25"/>
    <hyperlink ref="A28" r:id="rId_hyperlink_26"/>
    <hyperlink ref="A29" r:id="rId_hyperlink_27"/>
    <hyperlink ref="A30" r:id="rId_hyperlink_28"/>
    <hyperlink ref="A31" r:id="rId_hyperlink_29"/>
    <hyperlink ref="A32" r:id="rId_hyperlink_30"/>
    <hyperlink ref="A33" r:id="rId_hyperlink_31"/>
    <hyperlink ref="A34" r:id="rId_hyperlink_32"/>
    <hyperlink ref="A35" r:id="rId_hyperlink_33"/>
    <hyperlink ref="A36" r:id="rId_hyperlink_34"/>
    <hyperlink ref="A37" r:id="rId_hyperlink_35"/>
    <hyperlink ref="A38" r:id="rId_hyperlink_36"/>
    <hyperlink ref="A39" r:id="rId_hyperlink_37"/>
    <hyperlink ref="A40" r:id="rId_hyperlink_38"/>
    <hyperlink ref="A41" r:id="rId_hyperlink_39"/>
    <hyperlink ref="A42" r:id="rId_hyperlink_40"/>
    <hyperlink ref="A43" r:id="rId_hyperlink_41"/>
    <hyperlink ref="A44" r:id="rId_hyperlink_42"/>
    <hyperlink ref="A45" r:id="rId_hyperlink_43"/>
    <hyperlink ref="A46" r:id="rId_hyperlink_44"/>
    <hyperlink ref="A47" r:id="rId_hyperlink_45"/>
    <hyperlink ref="A48" r:id="rId_hyperlink_46"/>
    <hyperlink ref="A49" r:id="rId_hyperlink_47"/>
    <hyperlink ref="A50" r:id="rId_hyperlink_48"/>
    <hyperlink ref="A51" r:id="rId_hyperlink_49"/>
    <hyperlink ref="A52" r:id="rId_hyperlink_50"/>
    <hyperlink ref="A53" r:id="rId_hyperlink_51"/>
    <hyperlink ref="A54" r:id="rId_hyperlink_52"/>
    <hyperlink ref="A55" r:id="rId_hyperlink_53"/>
    <hyperlink ref="A56" r:id="rId_hyperlink_54"/>
    <hyperlink ref="A57" r:id="rId_hyperlink_55"/>
    <hyperlink ref="A58" r:id="rId_hyperlink_56"/>
    <hyperlink ref="A59" r:id="rId_hyperlink_57"/>
    <hyperlink ref="A60" r:id="rId_hyperlink_58"/>
    <hyperlink ref="A61" r:id="rId_hyperlink_59"/>
    <hyperlink ref="A62" r:id="rId_hyperlink_60"/>
    <hyperlink ref="A63" r:id="rId_hyperlink_61"/>
    <hyperlink ref="A64" r:id="rId_hyperlink_62"/>
    <hyperlink ref="A65" r:id="rId_hyperlink_63"/>
    <hyperlink ref="A66" r:id="rId_hyperlink_64"/>
    <hyperlink ref="A67" r:id="rId_hyperlink_65"/>
    <hyperlink ref="A68" r:id="rId_hyperlink_66"/>
    <hyperlink ref="A69" r:id="rId_hyperlink_67"/>
    <hyperlink ref="A70" r:id="rId_hyperlink_68"/>
    <hyperlink ref="A71" r:id="rId_hyperlink_69"/>
    <hyperlink ref="A72" r:id="rId_hyperlink_70"/>
    <hyperlink ref="A73" r:id="rId_hyperlink_71"/>
    <hyperlink ref="A74" r:id="rId_hyperlink_72"/>
    <hyperlink ref="A75" r:id="rId_hyperlink_73"/>
    <hyperlink ref="A76" r:id="rId_hyperlink_74"/>
    <hyperlink ref="A77" r:id="rId_hyperlink_75"/>
    <hyperlink ref="A78" r:id="rId_hyperlink_76"/>
    <hyperlink ref="A79" r:id="rId_hyperlink_77"/>
    <hyperlink ref="A80" r:id="rId_hyperlink_78"/>
    <hyperlink ref="A81" r:id="rId_hyperlink_79"/>
    <hyperlink ref="A82" r:id="rId_hyperlink_80"/>
    <hyperlink ref="A83" r:id="rId_hyperlink_81"/>
    <hyperlink ref="A84" r:id="rId_hyperlink_82"/>
    <hyperlink ref="A85" r:id="rId_hyperlink_83"/>
    <hyperlink ref="A86" r:id="rId_hyperlink_84"/>
    <hyperlink ref="A87" r:id="rId_hyperlink_85"/>
    <hyperlink ref="A88" r:id="rId_hyperlink_86"/>
    <hyperlink ref="A89" r:id="rId_hyperlink_87"/>
    <hyperlink ref="A90" r:id="rId_hyperlink_88"/>
    <hyperlink ref="A91" r:id="rId_hyperlink_89"/>
    <hyperlink ref="A92" r:id="rId_hyperlink_90"/>
    <hyperlink ref="A93" r:id="rId_hyperlink_91"/>
    <hyperlink ref="A94" r:id="rId_hyperlink_92"/>
    <hyperlink ref="A95" r:id="rId_hyperlink_93"/>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Z57"/>
  <sheetViews>
    <sheetView tabSelected="0" workbookViewId="0" showGridLines="true" showRowColHeaders="1">
      <selection activeCell="A1" sqref="A1"/>
    </sheetView>
  </sheetViews>
  <sheetFormatPr defaultRowHeight="14.4" outlineLevelRow="0" outlineLevelCol="0"/>
  <cols>
    <col min="1" max="1" width="60" customWidth="true" style="0"/>
    <col min="2" max="2" width="60" customWidth="true" style="0"/>
    <col min="3" max="3" width="25" customWidth="true" style="0"/>
    <col min="4" max="4" width="20" customWidth="true" style="0"/>
    <col min="5" max="5" width="100" customWidth="true" style="0"/>
    <col min="6" max="6" width="40" customWidth="true" style="0"/>
  </cols>
  <sheetData>
    <row r="1" spans="1:26">
      <c r="A1" s="1" t="s">
        <v>52</v>
      </c>
      <c r="B1" s="1" t="s">
        <v>342</v>
      </c>
      <c r="C1" s="1" t="s">
        <v>343</v>
      </c>
      <c r="D1" s="1" t="s">
        <v>344</v>
      </c>
      <c r="E1" s="1" t="s">
        <v>345</v>
      </c>
      <c r="F1" s="1" t="s">
        <v>346</v>
      </c>
      <c r="G1" s="1"/>
      <c r="H1" s="1"/>
      <c r="I1" s="1"/>
      <c r="J1" s="1"/>
      <c r="K1" s="1"/>
      <c r="L1" s="1"/>
      <c r="M1" s="1"/>
      <c r="N1" s="1"/>
      <c r="O1" s="1"/>
      <c r="P1" s="1"/>
      <c r="Q1" s="1"/>
      <c r="R1" s="1"/>
      <c r="S1" s="1"/>
      <c r="T1" s="1"/>
      <c r="U1" s="1"/>
      <c r="V1" s="1"/>
      <c r="W1" s="1"/>
      <c r="X1" s="1"/>
      <c r="Y1" s="1"/>
      <c r="Z1" s="1"/>
    </row>
    <row r="2" spans="1:26">
      <c r="A2" s="4" t="s">
        <v>68</v>
      </c>
      <c r="B2" t="s">
        <v>0</v>
      </c>
      <c r="C2" t="s">
        <v>32</v>
      </c>
      <c r="D2" s="5">
        <v>43838.809236111</v>
      </c>
      <c r="E2" s="4" t="s">
        <v>347</v>
      </c>
      <c r="F2" t="s">
        <v>67</v>
      </c>
    </row>
    <row r="3" spans="1:26">
      <c r="A3" s="4" t="s">
        <v>74</v>
      </c>
      <c r="B3" t="s">
        <v>0</v>
      </c>
      <c r="C3" t="s">
        <v>32</v>
      </c>
      <c r="D3" s="5">
        <v>43837.548194444</v>
      </c>
      <c r="E3" s="4" t="s">
        <v>348</v>
      </c>
      <c r="F3" t="s">
        <v>73</v>
      </c>
    </row>
    <row r="4" spans="1:26">
      <c r="A4" s="4" t="s">
        <v>77</v>
      </c>
      <c r="B4" t="s">
        <v>0</v>
      </c>
      <c r="C4" t="s">
        <v>32</v>
      </c>
      <c r="D4" s="5">
        <v>43838.809849537</v>
      </c>
      <c r="E4" s="4" t="s">
        <v>349</v>
      </c>
      <c r="F4" t="s">
        <v>76</v>
      </c>
    </row>
    <row r="5" spans="1:26">
      <c r="A5" s="4" t="s">
        <v>80</v>
      </c>
      <c r="B5" t="s">
        <v>0</v>
      </c>
      <c r="C5" t="s">
        <v>32</v>
      </c>
      <c r="D5" s="5">
        <v>43838.813865741</v>
      </c>
      <c r="E5" s="4" t="s">
        <v>350</v>
      </c>
      <c r="F5" t="s">
        <v>79</v>
      </c>
    </row>
    <row r="6" spans="1:26">
      <c r="A6" s="4" t="s">
        <v>101</v>
      </c>
      <c r="B6" t="s">
        <v>0</v>
      </c>
      <c r="C6" t="s">
        <v>35</v>
      </c>
      <c r="D6" s="5">
        <v>43853.55119213</v>
      </c>
      <c r="E6" s="4" t="s">
        <v>351</v>
      </c>
      <c r="F6" t="s">
        <v>100</v>
      </c>
    </row>
    <row r="7" spans="1:26">
      <c r="A7" s="4" t="s">
        <v>104</v>
      </c>
      <c r="B7" t="s">
        <v>0</v>
      </c>
      <c r="C7" t="s">
        <v>32</v>
      </c>
      <c r="D7" s="5">
        <v>43837.557280093</v>
      </c>
      <c r="E7" s="4" t="s">
        <v>352</v>
      </c>
      <c r="F7" t="s">
        <v>103</v>
      </c>
    </row>
    <row r="8" spans="1:26">
      <c r="A8" s="4" t="s">
        <v>107</v>
      </c>
      <c r="B8" t="s">
        <v>0</v>
      </c>
      <c r="C8" t="s">
        <v>32</v>
      </c>
      <c r="D8" s="5">
        <v>43838.817627315</v>
      </c>
      <c r="E8" s="4" t="s">
        <v>353</v>
      </c>
      <c r="F8" t="s">
        <v>106</v>
      </c>
    </row>
    <row r="9" spans="1:26">
      <c r="A9" s="4" t="s">
        <v>121</v>
      </c>
      <c r="B9" t="s">
        <v>0</v>
      </c>
      <c r="C9" t="s">
        <v>32</v>
      </c>
      <c r="D9" s="5">
        <v>43838.819363426</v>
      </c>
      <c r="E9" s="4" t="s">
        <v>354</v>
      </c>
      <c r="F9" t="s">
        <v>120</v>
      </c>
    </row>
    <row r="10" spans="1:26">
      <c r="A10" s="4" t="s">
        <v>124</v>
      </c>
      <c r="B10" t="s">
        <v>0</v>
      </c>
      <c r="C10" t="s">
        <v>32</v>
      </c>
      <c r="D10" s="5">
        <v>43838.815462963</v>
      </c>
      <c r="E10" s="4" t="s">
        <v>355</v>
      </c>
      <c r="F10" t="s">
        <v>123</v>
      </c>
    </row>
    <row r="11" spans="1:26">
      <c r="A11" s="4" t="s">
        <v>127</v>
      </c>
      <c r="B11" t="s">
        <v>0</v>
      </c>
      <c r="C11" t="s">
        <v>32</v>
      </c>
      <c r="D11" s="5">
        <v>43837.557835648</v>
      </c>
      <c r="E11" s="4" t="s">
        <v>356</v>
      </c>
      <c r="F11" t="s">
        <v>126</v>
      </c>
    </row>
    <row r="12" spans="1:26">
      <c r="A12" s="4" t="s">
        <v>130</v>
      </c>
      <c r="B12" t="s">
        <v>0</v>
      </c>
      <c r="C12" t="s">
        <v>32</v>
      </c>
      <c r="D12" s="5">
        <v>43838.819074074</v>
      </c>
      <c r="E12" s="4" t="s">
        <v>357</v>
      </c>
      <c r="F12" t="s">
        <v>129</v>
      </c>
    </row>
    <row r="13" spans="1:26">
      <c r="A13" s="4" t="s">
        <v>133</v>
      </c>
      <c r="B13" t="s">
        <v>0</v>
      </c>
      <c r="C13" t="s">
        <v>32</v>
      </c>
      <c r="D13" s="5">
        <v>43838.818541667</v>
      </c>
      <c r="E13" s="4" t="s">
        <v>358</v>
      </c>
      <c r="F13" t="s">
        <v>132</v>
      </c>
    </row>
    <row r="14" spans="1:26">
      <c r="A14" s="4" t="s">
        <v>136</v>
      </c>
      <c r="B14" t="s">
        <v>0</v>
      </c>
      <c r="C14" t="s">
        <v>32</v>
      </c>
      <c r="D14" s="5">
        <v>43844.579108796</v>
      </c>
      <c r="E14" s="4" t="s">
        <v>359</v>
      </c>
      <c r="F14" t="s">
        <v>135</v>
      </c>
    </row>
    <row r="15" spans="1:26">
      <c r="A15" s="4" t="s">
        <v>140</v>
      </c>
      <c r="B15" t="s">
        <v>0</v>
      </c>
      <c r="C15" t="s">
        <v>32</v>
      </c>
      <c r="D15" s="5">
        <v>43844.578923611</v>
      </c>
      <c r="E15" s="4" t="s">
        <v>359</v>
      </c>
      <c r="F15" t="s">
        <v>139</v>
      </c>
    </row>
    <row r="16" spans="1:26">
      <c r="A16" s="4" t="s">
        <v>140</v>
      </c>
      <c r="B16" t="s">
        <v>0</v>
      </c>
      <c r="C16" t="s">
        <v>32</v>
      </c>
      <c r="D16" s="5">
        <v>43844.579236111</v>
      </c>
      <c r="E16" s="4" t="s">
        <v>360</v>
      </c>
      <c r="F16" t="s">
        <v>139</v>
      </c>
    </row>
    <row r="17" spans="1:26">
      <c r="A17" s="4" t="s">
        <v>143</v>
      </c>
      <c r="B17" t="s">
        <v>0</v>
      </c>
      <c r="C17" t="s">
        <v>32</v>
      </c>
      <c r="D17" s="5">
        <v>43837.550231481</v>
      </c>
      <c r="E17" s="4" t="s">
        <v>361</v>
      </c>
      <c r="F17" t="s">
        <v>142</v>
      </c>
    </row>
    <row r="18" spans="1:26">
      <c r="A18" s="4" t="s">
        <v>143</v>
      </c>
      <c r="B18" t="s">
        <v>0</v>
      </c>
      <c r="C18" t="s">
        <v>28</v>
      </c>
      <c r="D18" s="5">
        <v>43837.61462963</v>
      </c>
      <c r="E18" s="4" t="s">
        <v>362</v>
      </c>
      <c r="F18" t="s">
        <v>142</v>
      </c>
    </row>
    <row r="19" spans="1:26">
      <c r="A19" s="4" t="s">
        <v>146</v>
      </c>
      <c r="B19" t="s">
        <v>0</v>
      </c>
      <c r="C19" t="s">
        <v>32</v>
      </c>
      <c r="D19" s="5">
        <v>43838.817916667</v>
      </c>
      <c r="E19" s="4" t="s">
        <v>358</v>
      </c>
      <c r="F19" t="s">
        <v>145</v>
      </c>
    </row>
    <row r="20" spans="1:26">
      <c r="A20" s="4" t="s">
        <v>149</v>
      </c>
      <c r="B20" t="s">
        <v>0</v>
      </c>
      <c r="C20" t="s">
        <v>32</v>
      </c>
      <c r="D20" s="5">
        <v>43837.5565625</v>
      </c>
      <c r="E20" s="4" t="s">
        <v>363</v>
      </c>
      <c r="F20" t="s">
        <v>148</v>
      </c>
    </row>
    <row r="21" spans="1:26">
      <c r="A21" s="4" t="s">
        <v>162</v>
      </c>
      <c r="B21" t="s">
        <v>0</v>
      </c>
      <c r="C21" t="s">
        <v>32</v>
      </c>
      <c r="D21" s="5">
        <v>43837.546238426</v>
      </c>
      <c r="E21" s="4" t="s">
        <v>348</v>
      </c>
      <c r="F21" t="s">
        <v>161</v>
      </c>
    </row>
    <row r="22" spans="1:26">
      <c r="A22" s="4" t="s">
        <v>165</v>
      </c>
      <c r="B22" t="s">
        <v>0</v>
      </c>
      <c r="C22" t="s">
        <v>32</v>
      </c>
      <c r="D22" s="5">
        <v>43837.560902778</v>
      </c>
      <c r="E22" s="4" t="s">
        <v>364</v>
      </c>
      <c r="F22" t="s">
        <v>164</v>
      </c>
    </row>
    <row r="23" spans="1:26">
      <c r="A23" s="4" t="s">
        <v>165</v>
      </c>
      <c r="B23" t="s">
        <v>0</v>
      </c>
      <c r="C23" t="s">
        <v>28</v>
      </c>
      <c r="D23" s="5">
        <v>43837.617268519</v>
      </c>
      <c r="E23" s="4" t="s">
        <v>365</v>
      </c>
      <c r="F23" t="s">
        <v>164</v>
      </c>
    </row>
    <row r="24" spans="1:26">
      <c r="A24" s="4" t="s">
        <v>177</v>
      </c>
      <c r="B24" t="s">
        <v>0</v>
      </c>
      <c r="C24" t="s">
        <v>32</v>
      </c>
      <c r="D24" s="5">
        <v>43837.529976852</v>
      </c>
      <c r="E24" s="4" t="s">
        <v>366</v>
      </c>
      <c r="F24" t="s">
        <v>176</v>
      </c>
    </row>
    <row r="25" spans="1:26">
      <c r="A25" s="4" t="s">
        <v>181</v>
      </c>
      <c r="B25" t="s">
        <v>0</v>
      </c>
      <c r="C25" t="s">
        <v>32</v>
      </c>
      <c r="D25" s="5">
        <v>43837.552928241</v>
      </c>
      <c r="E25" s="4" t="s">
        <v>367</v>
      </c>
      <c r="F25" t="s">
        <v>180</v>
      </c>
    </row>
    <row r="26" spans="1:26">
      <c r="A26" s="4" t="s">
        <v>184</v>
      </c>
      <c r="B26" t="s">
        <v>0</v>
      </c>
      <c r="C26" t="s">
        <v>28</v>
      </c>
      <c r="D26" s="5">
        <v>43836.866296296</v>
      </c>
      <c r="E26" s="4" t="s">
        <v>368</v>
      </c>
      <c r="F26" t="s">
        <v>183</v>
      </c>
    </row>
    <row r="27" spans="1:26">
      <c r="A27" s="4" t="s">
        <v>184</v>
      </c>
      <c r="B27" t="s">
        <v>0</v>
      </c>
      <c r="C27" t="s">
        <v>32</v>
      </c>
      <c r="D27" s="5">
        <v>43837.532488426</v>
      </c>
      <c r="E27" s="4" t="s">
        <v>369</v>
      </c>
      <c r="F27" t="s">
        <v>183</v>
      </c>
    </row>
    <row r="28" spans="1:26">
      <c r="A28" s="4" t="s">
        <v>187</v>
      </c>
      <c r="B28" t="s">
        <v>0</v>
      </c>
      <c r="C28" t="s">
        <v>32</v>
      </c>
      <c r="D28" s="5">
        <v>43837.537986111</v>
      </c>
      <c r="E28" s="4" t="s">
        <v>370</v>
      </c>
      <c r="F28" t="s">
        <v>186</v>
      </c>
    </row>
    <row r="29" spans="1:26">
      <c r="A29" s="4" t="s">
        <v>189</v>
      </c>
      <c r="B29" t="s">
        <v>0</v>
      </c>
      <c r="C29" t="s">
        <v>32</v>
      </c>
      <c r="D29" s="5">
        <v>43837.534733796</v>
      </c>
      <c r="E29" s="4" t="s">
        <v>371</v>
      </c>
      <c r="F29" t="s">
        <v>188</v>
      </c>
    </row>
    <row r="30" spans="1:26">
      <c r="A30" s="4" t="s">
        <v>192</v>
      </c>
      <c r="B30" t="s">
        <v>0</v>
      </c>
      <c r="C30" t="s">
        <v>32</v>
      </c>
      <c r="D30" s="5">
        <v>43836.853761574</v>
      </c>
      <c r="E30" s="4" t="s">
        <v>372</v>
      </c>
      <c r="F30" t="s">
        <v>191</v>
      </c>
    </row>
    <row r="31" spans="1:26">
      <c r="A31" s="4" t="s">
        <v>194</v>
      </c>
      <c r="B31" t="s">
        <v>0</v>
      </c>
      <c r="C31" t="s">
        <v>32</v>
      </c>
      <c r="D31" s="5">
        <v>43837.536157407</v>
      </c>
      <c r="E31" s="4" t="s">
        <v>373</v>
      </c>
      <c r="F31" t="s">
        <v>193</v>
      </c>
    </row>
    <row r="32" spans="1:26">
      <c r="A32" s="4" t="s">
        <v>194</v>
      </c>
      <c r="B32" t="s">
        <v>0</v>
      </c>
      <c r="C32" t="s">
        <v>8</v>
      </c>
      <c r="D32" s="5">
        <v>43844.791446759</v>
      </c>
      <c r="E32" s="4" t="s">
        <v>374</v>
      </c>
      <c r="F32" t="s">
        <v>193</v>
      </c>
    </row>
    <row r="33" spans="1:26">
      <c r="A33" s="4" t="s">
        <v>196</v>
      </c>
      <c r="B33" t="s">
        <v>0</v>
      </c>
      <c r="C33" t="s">
        <v>32</v>
      </c>
      <c r="D33" s="5">
        <v>43837.559479167</v>
      </c>
      <c r="E33" s="4" t="s">
        <v>375</v>
      </c>
      <c r="F33" t="s">
        <v>195</v>
      </c>
    </row>
    <row r="34" spans="1:26">
      <c r="A34" s="4" t="s">
        <v>196</v>
      </c>
      <c r="B34" t="s">
        <v>0</v>
      </c>
      <c r="C34" t="s">
        <v>8</v>
      </c>
      <c r="D34" s="5">
        <v>43844.790405093</v>
      </c>
      <c r="E34" s="4" t="s">
        <v>376</v>
      </c>
      <c r="F34" t="s">
        <v>195</v>
      </c>
    </row>
    <row r="35" spans="1:26">
      <c r="A35" s="4" t="s">
        <v>199</v>
      </c>
      <c r="B35" t="s">
        <v>0</v>
      </c>
      <c r="C35" t="s">
        <v>32</v>
      </c>
      <c r="D35" s="5">
        <v>43837.54849537</v>
      </c>
      <c r="E35" s="4" t="s">
        <v>348</v>
      </c>
      <c r="F35" t="s">
        <v>198</v>
      </c>
    </row>
    <row r="36" spans="1:26">
      <c r="A36" s="4" t="s">
        <v>205</v>
      </c>
      <c r="B36" t="s">
        <v>0</v>
      </c>
      <c r="C36" t="s">
        <v>32</v>
      </c>
      <c r="D36" s="5">
        <v>43837.531087963</v>
      </c>
      <c r="E36" s="4" t="s">
        <v>348</v>
      </c>
      <c r="F36" t="s">
        <v>204</v>
      </c>
    </row>
    <row r="37" spans="1:26">
      <c r="A37" s="4" t="s">
        <v>207</v>
      </c>
      <c r="B37" t="s">
        <v>0</v>
      </c>
      <c r="C37" t="s">
        <v>32</v>
      </c>
      <c r="D37" s="5">
        <v>43837.552118056</v>
      </c>
      <c r="E37" s="4" t="s">
        <v>377</v>
      </c>
      <c r="F37" t="s">
        <v>206</v>
      </c>
    </row>
    <row r="38" spans="1:26">
      <c r="A38" s="4" t="s">
        <v>207</v>
      </c>
      <c r="B38" t="s">
        <v>0</v>
      </c>
      <c r="C38" t="s">
        <v>32</v>
      </c>
      <c r="D38" s="5">
        <v>43851.554178241</v>
      </c>
      <c r="E38" s="4" t="s">
        <v>378</v>
      </c>
      <c r="F38" t="s">
        <v>206</v>
      </c>
    </row>
    <row r="39" spans="1:26">
      <c r="A39" s="4" t="s">
        <v>224</v>
      </c>
      <c r="B39" t="s">
        <v>0</v>
      </c>
      <c r="C39" t="s">
        <v>32</v>
      </c>
      <c r="D39" s="5">
        <v>43837.532974537</v>
      </c>
      <c r="E39" s="4" t="s">
        <v>379</v>
      </c>
      <c r="F39" t="s">
        <v>223</v>
      </c>
    </row>
    <row r="40" spans="1:26">
      <c r="A40" s="4" t="s">
        <v>230</v>
      </c>
      <c r="B40" t="s">
        <v>0</v>
      </c>
      <c r="C40" t="s">
        <v>32</v>
      </c>
      <c r="D40" s="5">
        <v>43837.531747685</v>
      </c>
      <c r="E40" s="4" t="s">
        <v>380</v>
      </c>
      <c r="F40" t="s">
        <v>229</v>
      </c>
    </row>
    <row r="41" spans="1:26">
      <c r="A41" s="4" t="s">
        <v>230</v>
      </c>
      <c r="B41" t="s">
        <v>0</v>
      </c>
      <c r="C41" t="s">
        <v>28</v>
      </c>
      <c r="D41" s="5">
        <v>43837.618923611</v>
      </c>
      <c r="E41" s="4" t="s">
        <v>381</v>
      </c>
      <c r="F41" t="s">
        <v>229</v>
      </c>
    </row>
    <row r="42" spans="1:26">
      <c r="A42" s="4" t="s">
        <v>230</v>
      </c>
      <c r="B42" t="s">
        <v>0</v>
      </c>
      <c r="C42" t="s">
        <v>28</v>
      </c>
      <c r="D42" s="5">
        <v>43837.684965278</v>
      </c>
      <c r="E42" s="4" t="s">
        <v>382</v>
      </c>
      <c r="F42" t="s">
        <v>229</v>
      </c>
    </row>
    <row r="43" spans="1:26">
      <c r="A43" s="4" t="s">
        <v>232</v>
      </c>
      <c r="B43" t="s">
        <v>0</v>
      </c>
      <c r="C43" t="s">
        <v>32</v>
      </c>
      <c r="D43" s="5">
        <v>43837.52931713</v>
      </c>
      <c r="E43" s="4" t="s">
        <v>383</v>
      </c>
      <c r="F43" t="s">
        <v>231</v>
      </c>
    </row>
    <row r="44" spans="1:26">
      <c r="A44" s="4" t="s">
        <v>242</v>
      </c>
      <c r="B44" t="s">
        <v>0</v>
      </c>
      <c r="C44" t="s">
        <v>32</v>
      </c>
      <c r="D44" s="5">
        <v>43837.554953704</v>
      </c>
      <c r="E44" s="4" t="s">
        <v>384</v>
      </c>
      <c r="F44" t="s">
        <v>241</v>
      </c>
    </row>
    <row r="45" spans="1:26">
      <c r="A45" s="4" t="s">
        <v>252</v>
      </c>
      <c r="B45" t="s">
        <v>0</v>
      </c>
      <c r="C45" t="s">
        <v>32</v>
      </c>
      <c r="D45" s="5">
        <v>43836.852893519</v>
      </c>
      <c r="E45" s="4" t="s">
        <v>385</v>
      </c>
      <c r="F45" t="s">
        <v>251</v>
      </c>
    </row>
    <row r="46" spans="1:26">
      <c r="A46" s="4" t="s">
        <v>252</v>
      </c>
      <c r="B46" t="s">
        <v>0</v>
      </c>
      <c r="C46" t="s">
        <v>28</v>
      </c>
      <c r="D46" s="5">
        <v>43837.673657407</v>
      </c>
      <c r="E46" s="4" t="s">
        <v>386</v>
      </c>
      <c r="F46" t="s">
        <v>251</v>
      </c>
    </row>
    <row r="47" spans="1:26">
      <c r="A47" s="4" t="s">
        <v>258</v>
      </c>
      <c r="B47" t="s">
        <v>0</v>
      </c>
      <c r="C47" t="s">
        <v>32</v>
      </c>
      <c r="D47" s="5">
        <v>43844.578726852</v>
      </c>
      <c r="E47" s="4" t="s">
        <v>387</v>
      </c>
      <c r="F47" t="s">
        <v>257</v>
      </c>
    </row>
    <row r="48" spans="1:26">
      <c r="A48" s="4" t="s">
        <v>258</v>
      </c>
      <c r="B48" t="s">
        <v>0</v>
      </c>
      <c r="C48" t="s">
        <v>32</v>
      </c>
      <c r="D48" s="5">
        <v>43846.558668981</v>
      </c>
      <c r="E48" s="4" t="s">
        <v>388</v>
      </c>
      <c r="F48" t="s">
        <v>257</v>
      </c>
    </row>
    <row r="49" spans="1:26">
      <c r="A49" s="4" t="s">
        <v>258</v>
      </c>
      <c r="B49" t="s">
        <v>0</v>
      </c>
      <c r="C49" t="s">
        <v>32</v>
      </c>
      <c r="D49" s="5">
        <v>43853.566805556</v>
      </c>
      <c r="E49" s="4" t="s">
        <v>389</v>
      </c>
      <c r="F49" t="s">
        <v>257</v>
      </c>
    </row>
    <row r="50" spans="1:26">
      <c r="A50" s="4" t="s">
        <v>264</v>
      </c>
      <c r="B50" t="s">
        <v>0</v>
      </c>
      <c r="C50" t="s">
        <v>32</v>
      </c>
      <c r="D50" s="5">
        <v>43837.563009259</v>
      </c>
      <c r="E50" s="4" t="s">
        <v>390</v>
      </c>
      <c r="F50" t="s">
        <v>263</v>
      </c>
    </row>
    <row r="51" spans="1:26">
      <c r="A51" s="4" t="s">
        <v>270</v>
      </c>
      <c r="B51" t="s">
        <v>0</v>
      </c>
      <c r="C51" t="s">
        <v>28</v>
      </c>
      <c r="D51" s="5">
        <v>43836.822372685</v>
      </c>
      <c r="E51" s="4" t="s">
        <v>391</v>
      </c>
      <c r="F51" t="s">
        <v>269</v>
      </c>
    </row>
    <row r="52" spans="1:26">
      <c r="A52" s="4" t="s">
        <v>275</v>
      </c>
      <c r="B52" t="s">
        <v>0</v>
      </c>
      <c r="C52" t="s">
        <v>32</v>
      </c>
      <c r="D52" s="5">
        <v>43837.561840278</v>
      </c>
      <c r="E52" s="4" t="s">
        <v>392</v>
      </c>
      <c r="F52" t="s">
        <v>274</v>
      </c>
    </row>
    <row r="53" spans="1:26">
      <c r="A53" s="4" t="s">
        <v>275</v>
      </c>
      <c r="B53" t="s">
        <v>0</v>
      </c>
      <c r="C53" t="s">
        <v>28</v>
      </c>
      <c r="D53" s="5">
        <v>43837.620231481</v>
      </c>
      <c r="E53" s="4" t="s">
        <v>393</v>
      </c>
      <c r="F53" t="s">
        <v>274</v>
      </c>
    </row>
    <row r="54" spans="1:26">
      <c r="A54" s="4" t="s">
        <v>300</v>
      </c>
      <c r="B54" t="s">
        <v>0</v>
      </c>
      <c r="C54" t="s">
        <v>37</v>
      </c>
      <c r="D54" s="5">
        <v>43839.800011574</v>
      </c>
      <c r="E54" s="4" t="s">
        <v>394</v>
      </c>
      <c r="F54" t="s">
        <v>299</v>
      </c>
    </row>
    <row r="55" spans="1:26">
      <c r="A55" s="4" t="s">
        <v>307</v>
      </c>
      <c r="B55" t="s">
        <v>0</v>
      </c>
      <c r="C55" t="s">
        <v>13</v>
      </c>
      <c r="D55" s="5">
        <v>43838.806076389</v>
      </c>
      <c r="E55" s="4" t="s">
        <v>395</v>
      </c>
      <c r="F55" t="s">
        <v>306</v>
      </c>
    </row>
    <row r="56" spans="1:26">
      <c r="A56" s="4" t="s">
        <v>311</v>
      </c>
      <c r="B56" t="s">
        <v>0</v>
      </c>
      <c r="C56" t="s">
        <v>32</v>
      </c>
      <c r="D56" s="5">
        <v>43837.548935185</v>
      </c>
      <c r="E56" s="4" t="s">
        <v>396</v>
      </c>
      <c r="F56" t="s">
        <v>310</v>
      </c>
    </row>
    <row r="57" spans="1:26">
      <c r="A57" s="4"/>
      <c r="D57" s="5"/>
      <c r="E57" s="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Z1"/>
  <sheetViews>
    <sheetView tabSelected="0" workbookViewId="0" showGridLines="true" showRowColHeaders="1">
      <selection activeCell="A1" sqref="A1"/>
    </sheetView>
  </sheetViews>
  <sheetFormatPr defaultRowHeight="14.4" outlineLevelRow="0" outlineLevelCol="0"/>
  <cols>
    <col min="1" max="1" width="20" customWidth="true" style="0"/>
    <col min="2" max="2" width="25" customWidth="true" style="0"/>
    <col min="3" max="3" width="100" customWidth="true" style="0"/>
  </cols>
  <sheetData>
    <row r="1" spans="1:26">
      <c r="A1" s="1" t="s">
        <v>344</v>
      </c>
      <c r="B1" s="1" t="s">
        <v>397</v>
      </c>
      <c r="C1" s="1" t="s">
        <v>398</v>
      </c>
      <c r="D1" s="1"/>
      <c r="E1" s="1"/>
      <c r="F1" s="1"/>
      <c r="G1" s="1"/>
      <c r="H1" s="1"/>
      <c r="I1" s="1"/>
      <c r="J1" s="1"/>
      <c r="K1" s="1"/>
      <c r="L1" s="1"/>
      <c r="M1" s="1"/>
      <c r="N1" s="1"/>
      <c r="O1" s="1"/>
      <c r="P1" s="1"/>
      <c r="Q1" s="1"/>
      <c r="R1" s="1"/>
      <c r="S1" s="1"/>
      <c r="T1" s="1"/>
      <c r="U1" s="1"/>
      <c r="V1" s="1"/>
      <c r="W1" s="1"/>
      <c r="X1" s="1"/>
      <c r="Y1" s="1"/>
      <c r="Z1"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Z10"/>
  <sheetViews>
    <sheetView tabSelected="0" workbookViewId="0" showGridLines="true" showRowColHeaders="1">
      <selection activeCell="A1" sqref="A1"/>
    </sheetView>
  </sheetViews>
  <sheetFormatPr defaultRowHeight="14.4" outlineLevelRow="0" outlineLevelCol="0"/>
  <cols>
    <col min="1" max="1" width="60" customWidth="true" style="0"/>
    <col min="2" max="2" width="60" customWidth="true" style="0"/>
    <col min="3" max="3" width="20" customWidth="true" style="0"/>
    <col min="4" max="4" width="20" customWidth="true" style="0"/>
    <col min="5" max="5" width="30" customWidth="true" style="0"/>
    <col min="6" max="6" width="60" customWidth="true" style="0"/>
    <col min="7" max="7" width="40" customWidth="true" style="0"/>
    <col min="8" max="8" width="40" customWidth="true" style="0"/>
  </cols>
  <sheetData>
    <row r="1" spans="1:26">
      <c r="A1" s="1" t="s">
        <v>399</v>
      </c>
      <c r="B1" s="1" t="s">
        <v>400</v>
      </c>
      <c r="C1" s="1" t="s">
        <v>401</v>
      </c>
      <c r="D1" s="1" t="s">
        <v>402</v>
      </c>
      <c r="E1" s="1" t="s">
        <v>403</v>
      </c>
      <c r="F1" s="1" t="s">
        <v>404</v>
      </c>
      <c r="G1" s="1" t="s">
        <v>405</v>
      </c>
      <c r="H1" s="1" t="s">
        <v>406</v>
      </c>
      <c r="I1" s="1"/>
      <c r="J1" s="1"/>
      <c r="K1" s="1"/>
      <c r="L1" s="1"/>
      <c r="M1" s="1"/>
      <c r="N1" s="1"/>
      <c r="O1" s="1"/>
      <c r="P1" s="1"/>
      <c r="Q1" s="1"/>
      <c r="R1" s="1"/>
      <c r="S1" s="1"/>
      <c r="T1" s="1"/>
      <c r="U1" s="1"/>
      <c r="V1" s="1"/>
      <c r="W1" s="1"/>
      <c r="X1" s="1"/>
      <c r="Y1" s="1"/>
      <c r="Z1" s="1"/>
    </row>
    <row r="2" spans="1:26">
      <c r="A2" s="4" t="s">
        <v>286</v>
      </c>
      <c r="B2" s="4" t="s">
        <v>288</v>
      </c>
      <c r="C2" t="s">
        <v>400</v>
      </c>
      <c r="D2" t="s">
        <v>407</v>
      </c>
      <c r="E2" s="4"/>
      <c r="F2" s="4" t="s">
        <v>0</v>
      </c>
      <c r="G2" t="s">
        <v>285</v>
      </c>
      <c r="H2" t="s">
        <v>287</v>
      </c>
    </row>
    <row r="3" spans="1:26">
      <c r="A3" s="4" t="s">
        <v>246</v>
      </c>
      <c r="B3" s="4" t="s">
        <v>237</v>
      </c>
      <c r="C3" t="s">
        <v>400</v>
      </c>
      <c r="D3" t="s">
        <v>407</v>
      </c>
      <c r="E3" s="4"/>
      <c r="F3" s="4" t="s">
        <v>0</v>
      </c>
      <c r="G3" t="s">
        <v>245</v>
      </c>
      <c r="H3" t="s">
        <v>236</v>
      </c>
    </row>
    <row r="4" spans="1:26">
      <c r="A4" s="4" t="s">
        <v>264</v>
      </c>
      <c r="B4" s="4" t="s">
        <v>237</v>
      </c>
      <c r="C4" t="s">
        <v>400</v>
      </c>
      <c r="D4" t="s">
        <v>407</v>
      </c>
      <c r="E4" s="4"/>
      <c r="F4" s="4" t="s">
        <v>0</v>
      </c>
      <c r="G4" t="s">
        <v>263</v>
      </c>
      <c r="H4" t="s">
        <v>236</v>
      </c>
    </row>
    <row r="5" spans="1:26">
      <c r="A5" s="4" t="s">
        <v>213</v>
      </c>
      <c r="B5" s="4" t="s">
        <v>184</v>
      </c>
      <c r="C5" t="s">
        <v>400</v>
      </c>
      <c r="D5" t="s">
        <v>407</v>
      </c>
      <c r="E5" s="4"/>
      <c r="F5" s="4" t="s">
        <v>0</v>
      </c>
      <c r="G5" t="s">
        <v>212</v>
      </c>
      <c r="H5" t="s">
        <v>183</v>
      </c>
    </row>
    <row r="6" spans="1:26">
      <c r="A6" s="4" t="s">
        <v>209</v>
      </c>
      <c r="B6" s="4" t="s">
        <v>221</v>
      </c>
      <c r="C6" t="s">
        <v>400</v>
      </c>
      <c r="D6" t="s">
        <v>407</v>
      </c>
      <c r="E6" s="4"/>
      <c r="F6" s="4" t="s">
        <v>0</v>
      </c>
      <c r="G6" t="s">
        <v>208</v>
      </c>
      <c r="H6" t="s">
        <v>220</v>
      </c>
    </row>
    <row r="7" spans="1:26">
      <c r="A7" s="4" t="s">
        <v>199</v>
      </c>
      <c r="B7" s="4" t="s">
        <v>202</v>
      </c>
      <c r="C7" t="s">
        <v>400</v>
      </c>
      <c r="D7" t="s">
        <v>407</v>
      </c>
      <c r="E7" s="4"/>
      <c r="F7" s="4" t="s">
        <v>0</v>
      </c>
      <c r="G7" t="s">
        <v>198</v>
      </c>
      <c r="H7" t="s">
        <v>201</v>
      </c>
    </row>
    <row r="8" spans="1:26">
      <c r="A8" s="4" t="s">
        <v>202</v>
      </c>
      <c r="B8" s="4" t="s">
        <v>205</v>
      </c>
      <c r="C8" t="s">
        <v>400</v>
      </c>
      <c r="D8" t="s">
        <v>407</v>
      </c>
      <c r="E8" s="4"/>
      <c r="F8" s="4" t="s">
        <v>0</v>
      </c>
      <c r="G8" t="s">
        <v>201</v>
      </c>
      <c r="H8" t="s">
        <v>204</v>
      </c>
    </row>
    <row r="9" spans="1:26">
      <c r="A9" s="4" t="s">
        <v>217</v>
      </c>
      <c r="B9" s="4" t="s">
        <v>194</v>
      </c>
      <c r="C9" t="s">
        <v>400</v>
      </c>
      <c r="D9" t="s">
        <v>407</v>
      </c>
      <c r="E9" s="4"/>
      <c r="F9" s="4" t="s">
        <v>0</v>
      </c>
      <c r="G9" t="s">
        <v>216</v>
      </c>
      <c r="H9" t="s">
        <v>193</v>
      </c>
    </row>
    <row r="10" spans="1:26">
      <c r="A10" s="4"/>
      <c r="B10" s="4"/>
      <c r="E10" s="4"/>
      <c r="F10" s="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F84"/>
  <sheetViews>
    <sheetView tabSelected="0" workbookViewId="0" showGridLines="true" showRowColHeaders="1">
      <selection activeCell="A1" sqref="A1"/>
    </sheetView>
  </sheetViews>
  <sheetFormatPr defaultRowHeight="14.4" outlineLevelRow="0" outlineLevelCol="0"/>
  <cols>
    <col min="1" max="1" width="80" customWidth="true" style="0"/>
    <col min="2" max="2" width="25" customWidth="true" style="0"/>
    <col min="3" max="3" width="25" customWidth="true" style="0"/>
    <col min="4" max="4" width="25" customWidth="true" style="0"/>
    <col min="5" max="5" width="40" customWidth="true" style="0"/>
    <col min="6" max="6" width="30" customWidth="true" style="0"/>
  </cols>
  <sheetData>
    <row r="1" spans="1:6">
      <c r="A1" s="1" t="s">
        <v>408</v>
      </c>
      <c r="B1" s="1" t="s">
        <v>409</v>
      </c>
      <c r="C1" s="1" t="s">
        <v>65</v>
      </c>
      <c r="D1" s="1" t="s">
        <v>410</v>
      </c>
      <c r="E1" s="1" t="s">
        <v>63</v>
      </c>
      <c r="F1" s="1" t="s">
        <v>411</v>
      </c>
    </row>
    <row r="2" spans="1:6">
      <c r="A2" s="4" t="s">
        <v>192</v>
      </c>
      <c r="B2" s="6"/>
      <c r="C2" s="6"/>
      <c r="D2" s="6">
        <v>43836</v>
      </c>
      <c r="E2" t="s">
        <v>8</v>
      </c>
      <c r="F2" t="s">
        <v>3</v>
      </c>
    </row>
    <row r="3" spans="1:6">
      <c r="A3" s="4" t="s">
        <v>252</v>
      </c>
      <c r="B3" s="6"/>
      <c r="C3" s="6"/>
      <c r="D3" s="6">
        <v>43836</v>
      </c>
      <c r="E3" t="s">
        <v>13</v>
      </c>
      <c r="F3" t="s">
        <v>3</v>
      </c>
    </row>
    <row r="4" spans="1:6">
      <c r="A4" s="4" t="s">
        <v>237</v>
      </c>
      <c r="B4" s="6"/>
      <c r="C4" s="6"/>
      <c r="D4" s="6">
        <v>43836</v>
      </c>
      <c r="E4" t="s">
        <v>13</v>
      </c>
      <c r="F4" t="s">
        <v>3</v>
      </c>
    </row>
    <row r="5" spans="1:6">
      <c r="A5" s="4" t="s">
        <v>242</v>
      </c>
      <c r="B5" s="6"/>
      <c r="C5" s="6">
        <v>43838</v>
      </c>
      <c r="D5" s="6">
        <v>43836</v>
      </c>
      <c r="E5" t="s">
        <v>13</v>
      </c>
      <c r="F5" t="s">
        <v>412</v>
      </c>
    </row>
    <row r="6" spans="1:6">
      <c r="A6" s="4" t="s">
        <v>413</v>
      </c>
      <c r="B6" s="6"/>
      <c r="C6" s="6"/>
      <c r="D6" s="6">
        <v>43836</v>
      </c>
      <c r="E6" t="s">
        <v>8</v>
      </c>
      <c r="F6" t="s">
        <v>3</v>
      </c>
    </row>
    <row r="7" spans="1:6">
      <c r="A7" s="4" t="s">
        <v>224</v>
      </c>
      <c r="B7" s="6"/>
      <c r="C7" s="6"/>
      <c r="D7" s="6">
        <v>43836</v>
      </c>
      <c r="E7" t="s">
        <v>37</v>
      </c>
      <c r="F7" t="s">
        <v>3</v>
      </c>
    </row>
    <row r="8" spans="1:6">
      <c r="A8" s="4" t="s">
        <v>184</v>
      </c>
      <c r="B8" s="6"/>
      <c r="C8" s="6"/>
      <c r="D8" s="6">
        <v>43836</v>
      </c>
      <c r="E8" t="s">
        <v>28</v>
      </c>
      <c r="F8" t="s">
        <v>3</v>
      </c>
    </row>
    <row r="9" spans="1:6">
      <c r="A9" s="4" t="s">
        <v>189</v>
      </c>
      <c r="B9" s="6"/>
      <c r="C9" s="6"/>
      <c r="D9" s="6">
        <v>43836</v>
      </c>
      <c r="E9" t="s">
        <v>13</v>
      </c>
      <c r="F9" t="s">
        <v>3</v>
      </c>
    </row>
    <row r="10" spans="1:6">
      <c r="A10" s="4" t="s">
        <v>275</v>
      </c>
      <c r="B10" s="6"/>
      <c r="C10" s="6"/>
      <c r="D10" s="6">
        <v>43836</v>
      </c>
      <c r="E10" t="s">
        <v>28</v>
      </c>
      <c r="F10" t="s">
        <v>3</v>
      </c>
    </row>
    <row r="11" spans="1:6">
      <c r="A11" s="4" t="s">
        <v>414</v>
      </c>
      <c r="B11" s="6"/>
      <c r="C11" s="6"/>
      <c r="D11" s="6">
        <v>43836</v>
      </c>
      <c r="E11" t="s">
        <v>32</v>
      </c>
      <c r="F11" t="s">
        <v>3</v>
      </c>
    </row>
    <row r="12" spans="1:6">
      <c r="A12" s="4" t="s">
        <v>196</v>
      </c>
      <c r="B12" s="6"/>
      <c r="C12" s="6"/>
      <c r="D12" s="6">
        <v>43836</v>
      </c>
      <c r="E12" t="s">
        <v>8</v>
      </c>
      <c r="F12" t="s">
        <v>3</v>
      </c>
    </row>
    <row r="13" spans="1:6">
      <c r="A13" s="4" t="s">
        <v>194</v>
      </c>
      <c r="B13" s="6"/>
      <c r="C13" s="6"/>
      <c r="D13" s="6">
        <v>43836</v>
      </c>
      <c r="E13" t="s">
        <v>8</v>
      </c>
      <c r="F13" t="s">
        <v>3</v>
      </c>
    </row>
    <row r="14" spans="1:6">
      <c r="A14" s="4" t="s">
        <v>270</v>
      </c>
      <c r="B14" s="6"/>
      <c r="C14" s="6"/>
      <c r="D14" s="6">
        <v>43836</v>
      </c>
      <c r="E14" t="s">
        <v>28</v>
      </c>
      <c r="F14" t="s">
        <v>3</v>
      </c>
    </row>
    <row r="15" spans="1:6">
      <c r="A15" s="4" t="s">
        <v>232</v>
      </c>
      <c r="B15" s="6"/>
      <c r="C15" s="6"/>
      <c r="D15" s="6">
        <v>43836</v>
      </c>
      <c r="E15" t="s">
        <v>13</v>
      </c>
      <c r="F15" t="s">
        <v>3</v>
      </c>
    </row>
    <row r="16" spans="1:6">
      <c r="A16" s="4" t="s">
        <v>104</v>
      </c>
      <c r="B16" s="6"/>
      <c r="C16" s="6"/>
      <c r="D16" s="6">
        <v>43836</v>
      </c>
      <c r="E16" t="s">
        <v>28</v>
      </c>
      <c r="F16" t="s">
        <v>3</v>
      </c>
    </row>
    <row r="17" spans="1:6">
      <c r="A17" s="4" t="s">
        <v>264</v>
      </c>
      <c r="B17" s="6"/>
      <c r="C17" s="6"/>
      <c r="D17" s="6">
        <v>43836</v>
      </c>
      <c r="E17" t="s">
        <v>28</v>
      </c>
      <c r="F17" t="s">
        <v>3</v>
      </c>
    </row>
    <row r="18" spans="1:6">
      <c r="A18" s="4" t="s">
        <v>205</v>
      </c>
      <c r="B18" s="6"/>
      <c r="C18" s="6"/>
      <c r="D18" s="6">
        <v>43836</v>
      </c>
      <c r="E18" t="s">
        <v>28</v>
      </c>
      <c r="F18" t="s">
        <v>3</v>
      </c>
    </row>
    <row r="19" spans="1:6">
      <c r="A19" s="4" t="s">
        <v>415</v>
      </c>
      <c r="B19" s="6"/>
      <c r="C19" s="6"/>
      <c r="D19" s="6">
        <v>43836</v>
      </c>
      <c r="E19" t="s">
        <v>37</v>
      </c>
      <c r="F19" t="s">
        <v>3</v>
      </c>
    </row>
    <row r="20" spans="1:6">
      <c r="A20" s="4" t="s">
        <v>416</v>
      </c>
      <c r="B20" s="6"/>
      <c r="C20" s="6"/>
      <c r="D20" s="6">
        <v>43836</v>
      </c>
      <c r="E20" t="s">
        <v>20</v>
      </c>
      <c r="F20" t="s">
        <v>3</v>
      </c>
    </row>
    <row r="21" spans="1:6">
      <c r="A21" s="4" t="s">
        <v>246</v>
      </c>
      <c r="B21" s="6"/>
      <c r="C21" s="6"/>
      <c r="D21" s="6">
        <v>43837</v>
      </c>
      <c r="E21" t="s">
        <v>37</v>
      </c>
      <c r="F21" t="s">
        <v>3</v>
      </c>
    </row>
    <row r="22" spans="1:6">
      <c r="A22" s="4" t="s">
        <v>149</v>
      </c>
      <c r="B22" s="6"/>
      <c r="C22" s="6"/>
      <c r="D22" s="6">
        <v>43837</v>
      </c>
      <c r="E22" t="s">
        <v>8</v>
      </c>
      <c r="F22" t="s">
        <v>3</v>
      </c>
    </row>
    <row r="23" spans="1:6">
      <c r="A23" s="4" t="s">
        <v>127</v>
      </c>
      <c r="B23" s="6"/>
      <c r="C23" s="6"/>
      <c r="D23" s="6">
        <v>43837</v>
      </c>
      <c r="E23" t="s">
        <v>8</v>
      </c>
      <c r="F23" t="s">
        <v>3</v>
      </c>
    </row>
    <row r="24" spans="1:6">
      <c r="A24" s="4" t="s">
        <v>156</v>
      </c>
      <c r="B24" s="6"/>
      <c r="C24" s="6"/>
      <c r="D24" s="6">
        <v>43837</v>
      </c>
      <c r="E24" t="s">
        <v>8</v>
      </c>
      <c r="F24" t="s">
        <v>3</v>
      </c>
    </row>
    <row r="25" spans="1:6">
      <c r="A25" s="4" t="s">
        <v>311</v>
      </c>
      <c r="B25" s="6"/>
      <c r="C25" s="6"/>
      <c r="D25" s="6">
        <v>43837</v>
      </c>
      <c r="E25" t="s">
        <v>32</v>
      </c>
      <c r="F25" t="s">
        <v>3</v>
      </c>
    </row>
    <row r="26" spans="1:6">
      <c r="A26" s="4" t="s">
        <v>165</v>
      </c>
      <c r="B26" s="6"/>
      <c r="C26" s="6"/>
      <c r="D26" s="6">
        <v>43837</v>
      </c>
      <c r="E26" t="s">
        <v>28</v>
      </c>
      <c r="F26" t="s">
        <v>3</v>
      </c>
    </row>
    <row r="27" spans="1:6">
      <c r="A27" s="4" t="s">
        <v>143</v>
      </c>
      <c r="B27" s="6"/>
      <c r="C27" s="6"/>
      <c r="D27" s="6">
        <v>43837</v>
      </c>
      <c r="E27" t="s">
        <v>28</v>
      </c>
      <c r="F27" t="s">
        <v>3</v>
      </c>
    </row>
    <row r="28" spans="1:6">
      <c r="A28" s="4" t="s">
        <v>162</v>
      </c>
      <c r="B28" s="6"/>
      <c r="C28" s="6"/>
      <c r="D28" s="6">
        <v>43837</v>
      </c>
      <c r="E28" t="s">
        <v>28</v>
      </c>
      <c r="F28" t="s">
        <v>3</v>
      </c>
    </row>
    <row r="29" spans="1:6">
      <c r="A29" s="4" t="s">
        <v>255</v>
      </c>
      <c r="B29" s="6"/>
      <c r="C29" s="6"/>
      <c r="D29" s="6">
        <v>43837</v>
      </c>
      <c r="E29" t="s">
        <v>13</v>
      </c>
      <c r="F29" t="s">
        <v>3</v>
      </c>
    </row>
    <row r="30" spans="1:6">
      <c r="A30" s="4" t="s">
        <v>417</v>
      </c>
      <c r="B30" s="6"/>
      <c r="C30" s="6"/>
      <c r="D30" s="6">
        <v>43837</v>
      </c>
      <c r="E30" t="s">
        <v>20</v>
      </c>
      <c r="F30" t="s">
        <v>3</v>
      </c>
    </row>
    <row r="31" spans="1:6">
      <c r="A31" s="4" t="s">
        <v>181</v>
      </c>
      <c r="B31" s="6"/>
      <c r="C31" s="6"/>
      <c r="D31" s="6">
        <v>43837</v>
      </c>
      <c r="E31" t="s">
        <v>13</v>
      </c>
      <c r="F31" t="s">
        <v>3</v>
      </c>
    </row>
    <row r="32" spans="1:6">
      <c r="A32" s="4" t="s">
        <v>418</v>
      </c>
      <c r="B32" s="6"/>
      <c r="C32" s="6"/>
      <c r="D32" s="6">
        <v>43837</v>
      </c>
      <c r="E32" t="s">
        <v>28</v>
      </c>
      <c r="F32" t="s">
        <v>3</v>
      </c>
    </row>
    <row r="33" spans="1:6">
      <c r="A33" s="4" t="s">
        <v>98</v>
      </c>
      <c r="B33" s="6"/>
      <c r="C33" s="6"/>
      <c r="D33" s="6">
        <v>43838</v>
      </c>
      <c r="E33" t="s">
        <v>37</v>
      </c>
      <c r="F33" t="s">
        <v>3</v>
      </c>
    </row>
    <row r="34" spans="1:6">
      <c r="A34" s="4" t="s">
        <v>86</v>
      </c>
      <c r="B34" s="6"/>
      <c r="C34" s="6"/>
      <c r="D34" s="6">
        <v>43838</v>
      </c>
      <c r="E34" t="s">
        <v>13</v>
      </c>
      <c r="F34" t="s">
        <v>3</v>
      </c>
    </row>
    <row r="35" spans="1:6">
      <c r="A35" s="4" t="s">
        <v>95</v>
      </c>
      <c r="B35" s="6"/>
      <c r="C35" s="6"/>
      <c r="D35" s="6">
        <v>43838</v>
      </c>
      <c r="E35" t="s">
        <v>37</v>
      </c>
      <c r="F35" t="s">
        <v>3</v>
      </c>
    </row>
    <row r="36" spans="1:6">
      <c r="A36" s="4" t="s">
        <v>221</v>
      </c>
      <c r="B36" s="6"/>
      <c r="C36" s="6"/>
      <c r="D36" s="6">
        <v>43838</v>
      </c>
      <c r="E36" t="s">
        <v>32</v>
      </c>
      <c r="F36" t="s">
        <v>3</v>
      </c>
    </row>
    <row r="37" spans="1:6">
      <c r="A37" s="4" t="s">
        <v>258</v>
      </c>
      <c r="B37" s="6"/>
      <c r="C37" s="6"/>
      <c r="D37" s="6">
        <v>43844</v>
      </c>
      <c r="E37" t="s">
        <v>32</v>
      </c>
      <c r="F37" t="s">
        <v>3</v>
      </c>
    </row>
    <row r="38" spans="1:6">
      <c r="A38" s="4" t="s">
        <v>140</v>
      </c>
      <c r="B38" s="6"/>
      <c r="C38" s="6"/>
      <c r="D38" s="6">
        <v>43844</v>
      </c>
      <c r="E38" t="s">
        <v>32</v>
      </c>
      <c r="F38" t="s">
        <v>3</v>
      </c>
    </row>
    <row r="39" spans="1:6">
      <c r="A39" s="4" t="s">
        <v>136</v>
      </c>
      <c r="B39" s="6"/>
      <c r="C39" s="6"/>
      <c r="D39" s="6">
        <v>43844</v>
      </c>
      <c r="E39" t="s">
        <v>32</v>
      </c>
      <c r="F39" t="s">
        <v>3</v>
      </c>
    </row>
    <row r="40" spans="1:6">
      <c r="A40" s="4" t="s">
        <v>419</v>
      </c>
      <c r="B40" s="6"/>
      <c r="C40" s="6"/>
      <c r="D40" s="6">
        <v>43844</v>
      </c>
      <c r="E40" t="s">
        <v>32</v>
      </c>
      <c r="F40" t="s">
        <v>3</v>
      </c>
    </row>
    <row r="41" spans="1:6">
      <c r="A41" s="4" t="s">
        <v>68</v>
      </c>
      <c r="B41" s="6"/>
      <c r="C41" s="6"/>
      <c r="D41" s="6">
        <v>43846</v>
      </c>
      <c r="E41" t="s">
        <v>28</v>
      </c>
      <c r="F41" t="s">
        <v>3</v>
      </c>
    </row>
    <row r="42" spans="1:6">
      <c r="A42" s="4" t="s">
        <v>107</v>
      </c>
      <c r="B42" s="6"/>
      <c r="C42" s="6"/>
      <c r="D42" s="6">
        <v>43846</v>
      </c>
      <c r="E42" t="s">
        <v>20</v>
      </c>
      <c r="F42" t="s">
        <v>3</v>
      </c>
    </row>
    <row r="43" spans="1:6">
      <c r="A43" s="4" t="s">
        <v>133</v>
      </c>
      <c r="B43" s="6"/>
      <c r="C43" s="6"/>
      <c r="D43" s="6">
        <v>43846</v>
      </c>
      <c r="E43" t="s">
        <v>20</v>
      </c>
      <c r="F43" t="s">
        <v>3</v>
      </c>
    </row>
    <row r="44" spans="1:6">
      <c r="A44" s="4" t="s">
        <v>124</v>
      </c>
      <c r="B44" s="6"/>
      <c r="C44" s="6"/>
      <c r="D44" s="6">
        <v>43846</v>
      </c>
      <c r="E44" t="s">
        <v>20</v>
      </c>
      <c r="F44" t="s">
        <v>3</v>
      </c>
    </row>
    <row r="45" spans="1:6">
      <c r="A45" s="4" t="s">
        <v>121</v>
      </c>
      <c r="B45" s="6"/>
      <c r="C45" s="6"/>
      <c r="D45" s="6">
        <v>43846</v>
      </c>
      <c r="E45" t="s">
        <v>8</v>
      </c>
      <c r="F45" t="s">
        <v>3</v>
      </c>
    </row>
    <row r="46" spans="1:6">
      <c r="A46" s="4" t="s">
        <v>110</v>
      </c>
      <c r="B46" s="6"/>
      <c r="C46" s="6"/>
      <c r="D46" s="6">
        <v>43846</v>
      </c>
      <c r="E46" t="s">
        <v>8</v>
      </c>
      <c r="F46" t="s">
        <v>3</v>
      </c>
    </row>
    <row r="47" spans="1:6">
      <c r="A47" s="4" t="s">
        <v>420</v>
      </c>
      <c r="B47" s="6"/>
      <c r="C47" s="6"/>
      <c r="D47" s="6">
        <v>43846</v>
      </c>
      <c r="E47" t="s">
        <v>20</v>
      </c>
      <c r="F47" t="s">
        <v>3</v>
      </c>
    </row>
    <row r="48" spans="1:6">
      <c r="A48" s="4" t="s">
        <v>130</v>
      </c>
      <c r="B48" s="6"/>
      <c r="C48" s="6"/>
      <c r="D48" s="6">
        <v>43846</v>
      </c>
      <c r="E48" t="s">
        <v>8</v>
      </c>
      <c r="F48" t="s">
        <v>3</v>
      </c>
    </row>
    <row r="49" spans="1:6">
      <c r="A49" s="4" t="s">
        <v>239</v>
      </c>
      <c r="B49" s="6"/>
      <c r="C49" s="6"/>
      <c r="D49" s="6">
        <v>43846</v>
      </c>
      <c r="E49" t="s">
        <v>8</v>
      </c>
      <c r="F49" t="s">
        <v>3</v>
      </c>
    </row>
    <row r="50" spans="1:6">
      <c r="A50" s="4" t="s">
        <v>234</v>
      </c>
      <c r="B50" s="6"/>
      <c r="C50" s="6"/>
      <c r="D50" s="6">
        <v>43852</v>
      </c>
      <c r="E50" t="s">
        <v>13</v>
      </c>
      <c r="F50" t="s">
        <v>3</v>
      </c>
    </row>
    <row r="51" spans="1:6">
      <c r="A51" s="4" t="s">
        <v>249</v>
      </c>
      <c r="B51" s="6"/>
      <c r="C51" s="6"/>
      <c r="D51" s="6">
        <v>43852</v>
      </c>
      <c r="E51" t="s">
        <v>13</v>
      </c>
      <c r="F51" t="s">
        <v>3</v>
      </c>
    </row>
    <row r="52" spans="1:6">
      <c r="A52" s="4" t="s">
        <v>266</v>
      </c>
      <c r="B52" s="6"/>
      <c r="C52" s="6"/>
      <c r="D52" s="6">
        <v>43852</v>
      </c>
      <c r="E52" t="s">
        <v>28</v>
      </c>
      <c r="F52" t="s">
        <v>3</v>
      </c>
    </row>
    <row r="53" spans="1:6">
      <c r="A53" s="4" t="s">
        <v>209</v>
      </c>
      <c r="B53" s="6"/>
      <c r="C53" s="6"/>
      <c r="D53" s="6">
        <v>43852</v>
      </c>
      <c r="E53" t="s">
        <v>13</v>
      </c>
      <c r="F53" t="s">
        <v>3</v>
      </c>
    </row>
    <row r="54" spans="1:6">
      <c r="A54" s="4" t="s">
        <v>217</v>
      </c>
      <c r="B54" s="6"/>
      <c r="C54" s="6"/>
      <c r="D54" s="6">
        <v>43852</v>
      </c>
      <c r="E54" t="s">
        <v>28</v>
      </c>
      <c r="F54" t="s">
        <v>3</v>
      </c>
    </row>
    <row r="55" spans="1:6">
      <c r="A55" s="4" t="s">
        <v>421</v>
      </c>
      <c r="B55" s="6"/>
      <c r="C55" s="6"/>
      <c r="D55" s="6">
        <v>43852</v>
      </c>
      <c r="E55" t="s">
        <v>28</v>
      </c>
      <c r="F55" t="s">
        <v>3</v>
      </c>
    </row>
    <row r="56" spans="1:6">
      <c r="A56" s="4" t="s">
        <v>199</v>
      </c>
      <c r="B56" s="6"/>
      <c r="C56" s="6"/>
      <c r="D56" s="6">
        <v>43852</v>
      </c>
      <c r="E56" t="s">
        <v>28</v>
      </c>
      <c r="F56" t="s">
        <v>3</v>
      </c>
    </row>
    <row r="57" spans="1:6">
      <c r="A57" s="4" t="s">
        <v>307</v>
      </c>
      <c r="B57" s="6"/>
      <c r="C57" s="6"/>
      <c r="D57" s="6">
        <v>43852</v>
      </c>
      <c r="E57" t="s">
        <v>13</v>
      </c>
      <c r="F57" t="s">
        <v>3</v>
      </c>
    </row>
    <row r="58" spans="1:6">
      <c r="A58" s="4" t="s">
        <v>152</v>
      </c>
      <c r="B58" s="6"/>
      <c r="C58" s="6"/>
      <c r="D58" s="6">
        <v>43852</v>
      </c>
      <c r="E58" t="s">
        <v>13</v>
      </c>
      <c r="F58" t="s">
        <v>3</v>
      </c>
    </row>
    <row r="59" spans="1:6">
      <c r="A59" s="4" t="s">
        <v>159</v>
      </c>
      <c r="B59" s="6"/>
      <c r="C59" s="6"/>
      <c r="D59" s="6">
        <v>43852</v>
      </c>
      <c r="E59" t="s">
        <v>13</v>
      </c>
      <c r="F59" t="s">
        <v>3</v>
      </c>
    </row>
    <row r="60" spans="1:6">
      <c r="A60" s="4" t="s">
        <v>117</v>
      </c>
      <c r="B60" s="6"/>
      <c r="C60" s="6"/>
      <c r="D60" s="6">
        <v>43852</v>
      </c>
      <c r="E60" t="s">
        <v>28</v>
      </c>
      <c r="F60" t="s">
        <v>3</v>
      </c>
    </row>
    <row r="61" spans="1:6">
      <c r="A61" s="4" t="s">
        <v>113</v>
      </c>
      <c r="B61" s="6"/>
      <c r="C61" s="6"/>
      <c r="D61" s="6">
        <v>43852</v>
      </c>
      <c r="E61" t="s">
        <v>13</v>
      </c>
      <c r="F61" t="s">
        <v>3</v>
      </c>
    </row>
    <row r="62" spans="1:6">
      <c r="A62" s="4" t="s">
        <v>89</v>
      </c>
      <c r="B62" s="6"/>
      <c r="C62" s="6"/>
      <c r="D62" s="6">
        <v>43852</v>
      </c>
      <c r="E62" t="s">
        <v>13</v>
      </c>
      <c r="F62" t="s">
        <v>3</v>
      </c>
    </row>
    <row r="63" spans="1:6">
      <c r="A63" s="4" t="s">
        <v>92</v>
      </c>
      <c r="B63" s="6"/>
      <c r="C63" s="6"/>
      <c r="D63" s="6">
        <v>43852</v>
      </c>
      <c r="E63" t="s">
        <v>13</v>
      </c>
      <c r="F63" t="s">
        <v>3</v>
      </c>
    </row>
    <row r="64" spans="1:6">
      <c r="A64" s="4" t="s">
        <v>80</v>
      </c>
      <c r="B64" s="6"/>
      <c r="C64" s="6"/>
      <c r="D64" s="6">
        <v>43852</v>
      </c>
      <c r="E64" t="s">
        <v>13</v>
      </c>
      <c r="F64" t="s">
        <v>3</v>
      </c>
    </row>
    <row r="65" spans="1:6">
      <c r="A65" s="4" t="s">
        <v>74</v>
      </c>
      <c r="B65" s="6"/>
      <c r="C65" s="6"/>
      <c r="D65" s="6">
        <v>43852</v>
      </c>
      <c r="E65" t="s">
        <v>28</v>
      </c>
      <c r="F65" t="s">
        <v>3</v>
      </c>
    </row>
    <row r="66" spans="1:6">
      <c r="A66" s="4" t="s">
        <v>77</v>
      </c>
      <c r="B66" s="6"/>
      <c r="C66" s="6"/>
      <c r="D66" s="6">
        <v>43852</v>
      </c>
      <c r="E66" t="s">
        <v>28</v>
      </c>
      <c r="F66" t="s">
        <v>3</v>
      </c>
    </row>
    <row r="67" spans="1:6">
      <c r="A67" s="4" t="s">
        <v>83</v>
      </c>
      <c r="B67" s="6"/>
      <c r="C67" s="6"/>
      <c r="D67" s="6">
        <v>43852</v>
      </c>
      <c r="E67" t="s">
        <v>13</v>
      </c>
      <c r="F67" t="s">
        <v>3</v>
      </c>
    </row>
    <row r="68" spans="1:6">
      <c r="A68" s="4" t="s">
        <v>300</v>
      </c>
      <c r="B68" s="6"/>
      <c r="C68" s="6"/>
      <c r="D68" s="6">
        <v>43852</v>
      </c>
      <c r="E68" t="s">
        <v>37</v>
      </c>
      <c r="F68" t="s">
        <v>3</v>
      </c>
    </row>
    <row r="69" spans="1:6">
      <c r="A69" s="4" t="s">
        <v>277</v>
      </c>
      <c r="B69" s="6"/>
      <c r="C69" s="6"/>
      <c r="D69" s="6">
        <v>43852</v>
      </c>
      <c r="E69" t="s">
        <v>28</v>
      </c>
      <c r="F69" t="s">
        <v>3</v>
      </c>
    </row>
    <row r="70" spans="1:6">
      <c r="A70" s="4" t="s">
        <v>296</v>
      </c>
      <c r="B70" s="6"/>
      <c r="C70" s="6"/>
      <c r="D70" s="6">
        <v>43852</v>
      </c>
      <c r="E70" t="s">
        <v>28</v>
      </c>
      <c r="F70" t="s">
        <v>3</v>
      </c>
    </row>
    <row r="71" spans="1:6">
      <c r="A71" s="4" t="s">
        <v>298</v>
      </c>
      <c r="B71" s="6"/>
      <c r="C71" s="6"/>
      <c r="D71" s="6">
        <v>43852</v>
      </c>
      <c r="E71" t="s">
        <v>28</v>
      </c>
      <c r="F71" t="s">
        <v>3</v>
      </c>
    </row>
    <row r="72" spans="1:6">
      <c r="A72" s="4" t="s">
        <v>282</v>
      </c>
      <c r="B72" s="6"/>
      <c r="C72" s="6"/>
      <c r="D72" s="6">
        <v>43852</v>
      </c>
      <c r="E72" t="s">
        <v>28</v>
      </c>
      <c r="F72" t="s">
        <v>3</v>
      </c>
    </row>
    <row r="73" spans="1:6">
      <c r="A73" s="4" t="s">
        <v>303</v>
      </c>
      <c r="B73" s="6"/>
      <c r="C73" s="6"/>
      <c r="D73" s="6">
        <v>43852</v>
      </c>
      <c r="E73" t="s">
        <v>28</v>
      </c>
      <c r="F73" t="s">
        <v>3</v>
      </c>
    </row>
    <row r="74" spans="1:6">
      <c r="A74" s="4" t="s">
        <v>284</v>
      </c>
      <c r="B74" s="6"/>
      <c r="C74" s="6"/>
      <c r="D74" s="6">
        <v>43852</v>
      </c>
      <c r="E74" t="s">
        <v>28</v>
      </c>
      <c r="F74" t="s">
        <v>3</v>
      </c>
    </row>
    <row r="75" spans="1:6">
      <c r="A75" s="4" t="s">
        <v>422</v>
      </c>
      <c r="B75" s="6"/>
      <c r="C75" s="6"/>
      <c r="D75" s="6">
        <v>43852</v>
      </c>
      <c r="E75" t="s">
        <v>28</v>
      </c>
      <c r="F75" t="s">
        <v>3</v>
      </c>
    </row>
    <row r="76" spans="1:6">
      <c r="A76" s="4" t="s">
        <v>286</v>
      </c>
      <c r="B76" s="6"/>
      <c r="C76" s="6"/>
      <c r="D76" s="6">
        <v>43852</v>
      </c>
      <c r="E76" t="s">
        <v>28</v>
      </c>
      <c r="F76" t="s">
        <v>3</v>
      </c>
    </row>
    <row r="77" spans="1:6">
      <c r="A77" s="4" t="s">
        <v>294</v>
      </c>
      <c r="B77" s="6"/>
      <c r="C77" s="6"/>
      <c r="D77" s="6">
        <v>43852</v>
      </c>
      <c r="E77" t="s">
        <v>28</v>
      </c>
      <c r="F77" t="s">
        <v>3</v>
      </c>
    </row>
    <row r="78" spans="1:6">
      <c r="A78" s="4" t="s">
        <v>290</v>
      </c>
      <c r="B78" s="6"/>
      <c r="C78" s="6"/>
      <c r="D78" s="6">
        <v>43852</v>
      </c>
      <c r="E78" t="s">
        <v>28</v>
      </c>
      <c r="F78" t="s">
        <v>3</v>
      </c>
    </row>
    <row r="79" spans="1:6">
      <c r="A79" s="4" t="s">
        <v>288</v>
      </c>
      <c r="B79" s="6"/>
      <c r="C79" s="6"/>
      <c r="D79" s="6">
        <v>43852</v>
      </c>
      <c r="E79" t="s">
        <v>28</v>
      </c>
      <c r="F79" t="s">
        <v>3</v>
      </c>
    </row>
    <row r="80" spans="1:6">
      <c r="A80" s="4" t="s">
        <v>423</v>
      </c>
      <c r="B80" s="6"/>
      <c r="C80" s="6"/>
      <c r="D80" s="6">
        <v>43852</v>
      </c>
      <c r="E80" t="s">
        <v>28</v>
      </c>
      <c r="F80" t="s">
        <v>3</v>
      </c>
    </row>
    <row r="81" spans="1:6">
      <c r="A81" s="4" t="s">
        <v>424</v>
      </c>
      <c r="B81" s="6"/>
      <c r="C81" s="6"/>
      <c r="D81" s="6">
        <v>43852</v>
      </c>
      <c r="E81" t="s">
        <v>28</v>
      </c>
      <c r="F81" t="s">
        <v>3</v>
      </c>
    </row>
    <row r="82" spans="1:6">
      <c r="A82" s="4" t="s">
        <v>174</v>
      </c>
      <c r="B82" s="6"/>
      <c r="C82" s="6"/>
      <c r="D82" s="6">
        <v>43852</v>
      </c>
      <c r="E82" t="s">
        <v>13</v>
      </c>
      <c r="F82" t="s">
        <v>3</v>
      </c>
    </row>
    <row r="83" spans="1:6">
      <c r="A83" s="4" t="s">
        <v>168</v>
      </c>
      <c r="B83" s="6"/>
      <c r="C83" s="6"/>
      <c r="D83" s="6">
        <v>43852</v>
      </c>
      <c r="E83" t="s">
        <v>28</v>
      </c>
      <c r="F83" t="s">
        <v>3</v>
      </c>
    </row>
    <row r="84" spans="1:6">
      <c r="A84" s="4" t="s">
        <v>101</v>
      </c>
      <c r="B84" s="6"/>
      <c r="C84" s="6"/>
      <c r="D84" s="6">
        <v>43853</v>
      </c>
      <c r="E84" t="s">
        <v>35</v>
      </c>
      <c r="F84" t="s">
        <v>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M95"/>
  <sheetViews>
    <sheetView tabSelected="0" workbookViewId="0" showGridLines="true" showRowColHeaders="1">
      <selection activeCell="A2" sqref="A2:B95"/>
    </sheetView>
  </sheetViews>
  <sheetFormatPr defaultRowHeight="14.4" outlineLevelRow="0" outlineLevelCol="0"/>
  <cols>
    <col min="1" max="1" width="40" customWidth="true" style="0"/>
    <col min="2" max="2" width="60" customWidth="true" style="0"/>
    <col min="3" max="3" width="35" customWidth="true" style="0"/>
    <col min="4" max="4" width="20" customWidth="true" style="0"/>
    <col min="5" max="5" width="20" customWidth="true" style="0"/>
    <col min="6" max="6" width="20" customWidth="true" style="0"/>
    <col min="7" max="7" width="20" customWidth="true" style="0"/>
    <col min="8" max="8" width="20" customWidth="true" style="0"/>
    <col min="9" max="9" width="20" customWidth="true" style="0"/>
    <col min="10" max="10" width="20" customWidth="true" style="0"/>
    <col min="11" max="11" width="20" customWidth="true" style="0"/>
    <col min="12" max="12" width="20" customWidth="true" style="0"/>
    <col min="13" max="13" width="20" customWidth="true" style="0"/>
  </cols>
  <sheetData>
    <row r="1" spans="1:13">
      <c r="A1" s="1" t="s">
        <v>51</v>
      </c>
      <c r="B1" s="1" t="s">
        <v>52</v>
      </c>
      <c r="C1" s="1" t="s">
        <v>53</v>
      </c>
      <c r="D1" s="1" t="s">
        <v>425</v>
      </c>
      <c r="E1" s="1" t="s">
        <v>426</v>
      </c>
      <c r="F1" s="1" t="s">
        <v>8</v>
      </c>
      <c r="G1" s="1" t="s">
        <v>13</v>
      </c>
      <c r="H1" s="1" t="s">
        <v>20</v>
      </c>
      <c r="I1" s="1" t="s">
        <v>24</v>
      </c>
      <c r="J1" s="1" t="s">
        <v>28</v>
      </c>
      <c r="K1" s="1" t="s">
        <v>32</v>
      </c>
      <c r="L1" s="1" t="s">
        <v>35</v>
      </c>
      <c r="M1" s="1" t="s">
        <v>37</v>
      </c>
    </row>
    <row r="2" spans="1:13">
      <c r="A2" s="4" t="s">
        <v>67</v>
      </c>
      <c r="B2" s="4" t="s">
        <v>68</v>
      </c>
      <c r="D2">
        <f>SUM(F2:M2)</f>
        <v>0</v>
      </c>
      <c r="E2">
        <f>AVERAGE(F2:M2)</f>
        <v>0</v>
      </c>
      <c r="F2">
        <v>0</v>
      </c>
      <c r="G2">
        <v>0</v>
      </c>
      <c r="H2">
        <v>0</v>
      </c>
      <c r="I2">
        <v>0</v>
      </c>
      <c r="J2">
        <v>0</v>
      </c>
      <c r="K2">
        <v>0</v>
      </c>
      <c r="L2">
        <v>0</v>
      </c>
      <c r="M2">
        <v>0</v>
      </c>
    </row>
    <row r="3" spans="1:13">
      <c r="A3" s="4" t="s">
        <v>73</v>
      </c>
      <c r="B3" s="4" t="s">
        <v>74</v>
      </c>
      <c r="D3">
        <f>SUM(F3:M3)</f>
        <v>0</v>
      </c>
      <c r="E3">
        <f>AVERAGE(F3:M3)</f>
        <v>0</v>
      </c>
      <c r="F3">
        <v>0</v>
      </c>
      <c r="G3">
        <v>0</v>
      </c>
      <c r="H3">
        <v>0</v>
      </c>
      <c r="I3">
        <v>0</v>
      </c>
      <c r="J3">
        <v>0</v>
      </c>
      <c r="K3">
        <v>0</v>
      </c>
      <c r="L3">
        <v>0</v>
      </c>
      <c r="M3">
        <v>0</v>
      </c>
    </row>
    <row r="4" spans="1:13">
      <c r="A4" s="4" t="s">
        <v>76</v>
      </c>
      <c r="B4" s="4" t="s">
        <v>77</v>
      </c>
      <c r="D4">
        <f>SUM(F4:M4)</f>
        <v>0</v>
      </c>
      <c r="E4">
        <f>AVERAGE(F4:M4)</f>
        <v>0</v>
      </c>
      <c r="F4">
        <v>0</v>
      </c>
      <c r="G4">
        <v>0</v>
      </c>
      <c r="H4">
        <v>0</v>
      </c>
      <c r="I4">
        <v>0</v>
      </c>
      <c r="J4">
        <v>0</v>
      </c>
      <c r="K4">
        <v>0</v>
      </c>
      <c r="L4">
        <v>0</v>
      </c>
      <c r="M4">
        <v>0</v>
      </c>
    </row>
    <row r="5" spans="1:13">
      <c r="A5" s="4" t="s">
        <v>79</v>
      </c>
      <c r="B5" s="4" t="s">
        <v>80</v>
      </c>
      <c r="D5">
        <f>SUM(F5:M5)</f>
        <v>0</v>
      </c>
      <c r="E5">
        <f>AVERAGE(F5:M5)</f>
        <v>0</v>
      </c>
      <c r="F5">
        <v>0</v>
      </c>
      <c r="G5">
        <v>0</v>
      </c>
      <c r="H5">
        <v>0</v>
      </c>
      <c r="I5">
        <v>0</v>
      </c>
      <c r="J5">
        <v>0</v>
      </c>
      <c r="K5">
        <v>0</v>
      </c>
      <c r="L5">
        <v>0</v>
      </c>
      <c r="M5">
        <v>0</v>
      </c>
    </row>
    <row r="6" spans="1:13">
      <c r="A6" s="4" t="s">
        <v>82</v>
      </c>
      <c r="B6" s="4" t="s">
        <v>83</v>
      </c>
      <c r="D6">
        <f>SUM(F6:M6)</f>
        <v>0</v>
      </c>
      <c r="E6">
        <f>AVERAGE(F6:M6)</f>
        <v>0</v>
      </c>
      <c r="F6">
        <v>0</v>
      </c>
      <c r="G6">
        <v>0</v>
      </c>
      <c r="H6">
        <v>0</v>
      </c>
      <c r="I6">
        <v>0</v>
      </c>
      <c r="J6">
        <v>0</v>
      </c>
      <c r="K6">
        <v>0</v>
      </c>
      <c r="L6">
        <v>0</v>
      </c>
      <c r="M6">
        <v>0</v>
      </c>
    </row>
    <row r="7" spans="1:13">
      <c r="A7" s="4" t="s">
        <v>85</v>
      </c>
      <c r="B7" s="4" t="s">
        <v>86</v>
      </c>
      <c r="D7">
        <f>SUM(F7:M7)</f>
        <v>0</v>
      </c>
      <c r="E7">
        <f>AVERAGE(F7:M7)</f>
        <v>0</v>
      </c>
      <c r="F7">
        <v>0</v>
      </c>
      <c r="G7">
        <v>0</v>
      </c>
      <c r="H7">
        <v>0</v>
      </c>
      <c r="I7">
        <v>0</v>
      </c>
      <c r="J7">
        <v>0</v>
      </c>
      <c r="K7">
        <v>0</v>
      </c>
      <c r="L7">
        <v>0</v>
      </c>
      <c r="M7">
        <v>0</v>
      </c>
    </row>
    <row r="8" spans="1:13">
      <c r="A8" s="4" t="s">
        <v>88</v>
      </c>
      <c r="B8" s="4" t="s">
        <v>89</v>
      </c>
      <c r="D8">
        <f>SUM(F8:M8)</f>
        <v>0</v>
      </c>
      <c r="E8">
        <f>AVERAGE(F8:M8)</f>
        <v>0</v>
      </c>
      <c r="F8">
        <v>0</v>
      </c>
      <c r="G8">
        <v>0</v>
      </c>
      <c r="H8">
        <v>0</v>
      </c>
      <c r="I8">
        <v>0</v>
      </c>
      <c r="J8">
        <v>0</v>
      </c>
      <c r="K8">
        <v>0</v>
      </c>
      <c r="L8">
        <v>0</v>
      </c>
      <c r="M8">
        <v>0</v>
      </c>
    </row>
    <row r="9" spans="1:13">
      <c r="A9" s="4" t="s">
        <v>91</v>
      </c>
      <c r="B9" s="4" t="s">
        <v>92</v>
      </c>
      <c r="D9">
        <f>SUM(F9:M9)</f>
        <v>0</v>
      </c>
      <c r="E9">
        <f>AVERAGE(F9:M9)</f>
        <v>0</v>
      </c>
      <c r="F9">
        <v>0</v>
      </c>
      <c r="G9">
        <v>0</v>
      </c>
      <c r="H9">
        <v>0</v>
      </c>
      <c r="I9">
        <v>0</v>
      </c>
      <c r="J9">
        <v>0</v>
      </c>
      <c r="K9">
        <v>0</v>
      </c>
      <c r="L9">
        <v>0</v>
      </c>
      <c r="M9">
        <v>0</v>
      </c>
    </row>
    <row r="10" spans="1:13">
      <c r="A10" s="4" t="s">
        <v>94</v>
      </c>
      <c r="B10" s="4" t="s">
        <v>95</v>
      </c>
      <c r="D10">
        <f>SUM(F10:M10)</f>
        <v>0</v>
      </c>
      <c r="E10">
        <f>AVERAGE(F10:M10)</f>
        <v>0</v>
      </c>
      <c r="F10">
        <v>0</v>
      </c>
      <c r="G10">
        <v>0</v>
      </c>
      <c r="H10">
        <v>0</v>
      </c>
      <c r="I10">
        <v>0</v>
      </c>
      <c r="J10">
        <v>0</v>
      </c>
      <c r="K10">
        <v>0</v>
      </c>
      <c r="L10">
        <v>0</v>
      </c>
      <c r="M10">
        <v>0</v>
      </c>
    </row>
    <row r="11" spans="1:13">
      <c r="A11" s="4" t="s">
        <v>97</v>
      </c>
      <c r="B11" s="4" t="s">
        <v>98</v>
      </c>
      <c r="D11">
        <f>SUM(F11:M11)</f>
        <v>0</v>
      </c>
      <c r="E11">
        <f>AVERAGE(F11:M11)</f>
        <v>0</v>
      </c>
      <c r="F11">
        <v>0</v>
      </c>
      <c r="G11">
        <v>0</v>
      </c>
      <c r="H11">
        <v>0</v>
      </c>
      <c r="I11">
        <v>0</v>
      </c>
      <c r="J11">
        <v>0</v>
      </c>
      <c r="K11">
        <v>0</v>
      </c>
      <c r="L11">
        <v>0</v>
      </c>
      <c r="M11">
        <v>0</v>
      </c>
    </row>
    <row r="12" spans="1:13">
      <c r="A12" s="4" t="s">
        <v>100</v>
      </c>
      <c r="B12" s="4" t="s">
        <v>101</v>
      </c>
      <c r="D12">
        <f>SUM(F12:M12)</f>
        <v>0</v>
      </c>
      <c r="E12">
        <f>AVERAGE(F12:M12)</f>
        <v>0</v>
      </c>
      <c r="F12">
        <v>0</v>
      </c>
      <c r="G12">
        <v>0</v>
      </c>
      <c r="H12">
        <v>0</v>
      </c>
      <c r="I12">
        <v>0</v>
      </c>
      <c r="J12">
        <v>0</v>
      </c>
      <c r="K12">
        <v>0</v>
      </c>
      <c r="L12">
        <v>0</v>
      </c>
      <c r="M12">
        <v>0</v>
      </c>
    </row>
    <row r="13" spans="1:13">
      <c r="A13" s="4" t="s">
        <v>103</v>
      </c>
      <c r="B13" s="4" t="s">
        <v>104</v>
      </c>
      <c r="D13">
        <f>SUM(F13:M13)</f>
        <v>0</v>
      </c>
      <c r="E13">
        <f>AVERAGE(F13:M13)</f>
        <v>0</v>
      </c>
      <c r="F13">
        <v>0</v>
      </c>
      <c r="G13">
        <v>0</v>
      </c>
      <c r="H13">
        <v>0</v>
      </c>
      <c r="I13">
        <v>0</v>
      </c>
      <c r="J13">
        <v>0</v>
      </c>
      <c r="K13">
        <v>0</v>
      </c>
      <c r="L13">
        <v>0</v>
      </c>
      <c r="M13">
        <v>0</v>
      </c>
    </row>
    <row r="14" spans="1:13">
      <c r="A14" s="4" t="s">
        <v>106</v>
      </c>
      <c r="B14" s="4" t="s">
        <v>107</v>
      </c>
      <c r="D14">
        <f>SUM(F14:M14)</f>
        <v>0</v>
      </c>
      <c r="E14">
        <f>AVERAGE(F14:M14)</f>
        <v>0</v>
      </c>
      <c r="F14">
        <v>0</v>
      </c>
      <c r="G14">
        <v>0</v>
      </c>
      <c r="H14">
        <v>0</v>
      </c>
      <c r="I14">
        <v>0</v>
      </c>
      <c r="J14">
        <v>0</v>
      </c>
      <c r="K14">
        <v>0</v>
      </c>
      <c r="L14">
        <v>0</v>
      </c>
      <c r="M14">
        <v>0</v>
      </c>
    </row>
    <row r="15" spans="1:13">
      <c r="A15" s="4" t="s">
        <v>109</v>
      </c>
      <c r="B15" s="4" t="s">
        <v>110</v>
      </c>
      <c r="D15">
        <f>SUM(F15:M15)</f>
        <v>0</v>
      </c>
      <c r="E15">
        <f>AVERAGE(F15:M15)</f>
        <v>0</v>
      </c>
      <c r="F15">
        <v>0</v>
      </c>
      <c r="G15">
        <v>0</v>
      </c>
      <c r="H15">
        <v>0</v>
      </c>
      <c r="I15">
        <v>0</v>
      </c>
      <c r="J15">
        <v>0</v>
      </c>
      <c r="K15">
        <v>0</v>
      </c>
      <c r="L15">
        <v>0</v>
      </c>
      <c r="M15">
        <v>0</v>
      </c>
    </row>
    <row r="16" spans="1:13">
      <c r="A16" s="4" t="s">
        <v>112</v>
      </c>
      <c r="B16" s="4" t="s">
        <v>113</v>
      </c>
      <c r="D16">
        <f>SUM(F16:M16)</f>
        <v>0</v>
      </c>
      <c r="E16">
        <f>AVERAGE(F16:M16)</f>
        <v>0</v>
      </c>
      <c r="F16">
        <v>0</v>
      </c>
      <c r="G16">
        <v>0</v>
      </c>
      <c r="H16">
        <v>0</v>
      </c>
      <c r="I16">
        <v>0</v>
      </c>
      <c r="J16">
        <v>0</v>
      </c>
      <c r="K16">
        <v>0</v>
      </c>
      <c r="L16">
        <v>0</v>
      </c>
      <c r="M16">
        <v>0</v>
      </c>
    </row>
    <row r="17" spans="1:13">
      <c r="A17" s="4" t="s">
        <v>116</v>
      </c>
      <c r="B17" s="4" t="s">
        <v>117</v>
      </c>
      <c r="D17">
        <f>SUM(F17:M17)</f>
        <v>0</v>
      </c>
      <c r="E17">
        <f>AVERAGE(F17:M17)</f>
        <v>0</v>
      </c>
      <c r="F17">
        <v>0</v>
      </c>
      <c r="G17">
        <v>0</v>
      </c>
      <c r="H17">
        <v>0</v>
      </c>
      <c r="I17">
        <v>0</v>
      </c>
      <c r="J17">
        <v>0</v>
      </c>
      <c r="K17">
        <v>0</v>
      </c>
      <c r="L17">
        <v>0</v>
      </c>
      <c r="M17">
        <v>0</v>
      </c>
    </row>
    <row r="18" spans="1:13">
      <c r="A18" s="4" t="s">
        <v>120</v>
      </c>
      <c r="B18" s="4" t="s">
        <v>121</v>
      </c>
      <c r="D18">
        <f>SUM(F18:M18)</f>
        <v>0</v>
      </c>
      <c r="E18">
        <f>AVERAGE(F18:M18)</f>
        <v>0</v>
      </c>
      <c r="F18">
        <v>0</v>
      </c>
      <c r="G18">
        <v>0</v>
      </c>
      <c r="H18">
        <v>0</v>
      </c>
      <c r="I18">
        <v>0</v>
      </c>
      <c r="J18">
        <v>0</v>
      </c>
      <c r="K18">
        <v>0</v>
      </c>
      <c r="L18">
        <v>0</v>
      </c>
      <c r="M18">
        <v>0</v>
      </c>
    </row>
    <row r="19" spans="1:13">
      <c r="A19" s="4" t="s">
        <v>123</v>
      </c>
      <c r="B19" s="4" t="s">
        <v>124</v>
      </c>
      <c r="D19">
        <f>SUM(F19:M19)</f>
        <v>0</v>
      </c>
      <c r="E19">
        <f>AVERAGE(F19:M19)</f>
        <v>0</v>
      </c>
      <c r="F19">
        <v>0</v>
      </c>
      <c r="G19">
        <v>0</v>
      </c>
      <c r="H19">
        <v>0</v>
      </c>
      <c r="I19">
        <v>0</v>
      </c>
      <c r="J19">
        <v>0</v>
      </c>
      <c r="K19">
        <v>0</v>
      </c>
      <c r="L19">
        <v>0</v>
      </c>
      <c r="M19">
        <v>0</v>
      </c>
    </row>
    <row r="20" spans="1:13">
      <c r="A20" s="4" t="s">
        <v>126</v>
      </c>
      <c r="B20" s="4" t="s">
        <v>127</v>
      </c>
      <c r="D20">
        <f>SUM(F20:M20)</f>
        <v>0</v>
      </c>
      <c r="E20">
        <f>AVERAGE(F20:M20)</f>
        <v>0</v>
      </c>
      <c r="F20">
        <v>0</v>
      </c>
      <c r="G20">
        <v>0</v>
      </c>
      <c r="H20">
        <v>0</v>
      </c>
      <c r="I20">
        <v>0</v>
      </c>
      <c r="J20">
        <v>0</v>
      </c>
      <c r="K20">
        <v>0</v>
      </c>
      <c r="L20">
        <v>0</v>
      </c>
      <c r="M20">
        <v>0</v>
      </c>
    </row>
    <row r="21" spans="1:13">
      <c r="A21" s="4" t="s">
        <v>129</v>
      </c>
      <c r="B21" s="4" t="s">
        <v>130</v>
      </c>
      <c r="D21">
        <f>SUM(F21:M21)</f>
        <v>0</v>
      </c>
      <c r="E21">
        <f>AVERAGE(F21:M21)</f>
        <v>0</v>
      </c>
      <c r="F21">
        <v>0</v>
      </c>
      <c r="G21">
        <v>0</v>
      </c>
      <c r="H21">
        <v>0</v>
      </c>
      <c r="I21">
        <v>0</v>
      </c>
      <c r="J21">
        <v>0</v>
      </c>
      <c r="K21">
        <v>0</v>
      </c>
      <c r="L21">
        <v>0</v>
      </c>
      <c r="M21">
        <v>0</v>
      </c>
    </row>
    <row r="22" spans="1:13">
      <c r="A22" s="4" t="s">
        <v>132</v>
      </c>
      <c r="B22" s="4" t="s">
        <v>133</v>
      </c>
      <c r="D22">
        <f>SUM(F22:M22)</f>
        <v>0</v>
      </c>
      <c r="E22">
        <f>AVERAGE(F22:M22)</f>
        <v>0</v>
      </c>
      <c r="F22">
        <v>0</v>
      </c>
      <c r="G22">
        <v>0</v>
      </c>
      <c r="H22">
        <v>0</v>
      </c>
      <c r="I22">
        <v>0</v>
      </c>
      <c r="J22">
        <v>0</v>
      </c>
      <c r="K22">
        <v>0</v>
      </c>
      <c r="L22">
        <v>0</v>
      </c>
      <c r="M22">
        <v>0</v>
      </c>
    </row>
    <row r="23" spans="1:13">
      <c r="A23" s="4" t="s">
        <v>135</v>
      </c>
      <c r="B23" s="4" t="s">
        <v>136</v>
      </c>
      <c r="D23">
        <f>SUM(F23:M23)</f>
        <v>0</v>
      </c>
      <c r="E23">
        <f>AVERAGE(F23:M23)</f>
        <v>0</v>
      </c>
      <c r="F23">
        <v>0</v>
      </c>
      <c r="G23">
        <v>0</v>
      </c>
      <c r="H23">
        <v>0</v>
      </c>
      <c r="I23">
        <v>0</v>
      </c>
      <c r="J23">
        <v>0</v>
      </c>
      <c r="K23">
        <v>0</v>
      </c>
      <c r="L23">
        <v>0</v>
      </c>
      <c r="M23">
        <v>0</v>
      </c>
    </row>
    <row r="24" spans="1:13">
      <c r="A24" s="4" t="s">
        <v>139</v>
      </c>
      <c r="B24" s="4" t="s">
        <v>140</v>
      </c>
      <c r="D24">
        <f>SUM(F24:M24)</f>
        <v>0</v>
      </c>
      <c r="E24">
        <f>AVERAGE(F24:M24)</f>
        <v>0</v>
      </c>
      <c r="F24">
        <v>0</v>
      </c>
      <c r="G24">
        <v>0</v>
      </c>
      <c r="H24">
        <v>0</v>
      </c>
      <c r="I24">
        <v>0</v>
      </c>
      <c r="J24">
        <v>0</v>
      </c>
      <c r="K24">
        <v>0</v>
      </c>
      <c r="L24">
        <v>0</v>
      </c>
      <c r="M24">
        <v>0</v>
      </c>
    </row>
    <row r="25" spans="1:13">
      <c r="A25" s="4" t="s">
        <v>142</v>
      </c>
      <c r="B25" s="4" t="s">
        <v>143</v>
      </c>
      <c r="D25">
        <f>SUM(F25:M25)</f>
        <v>0</v>
      </c>
      <c r="E25">
        <f>AVERAGE(F25:M25)</f>
        <v>0</v>
      </c>
      <c r="F25">
        <v>0</v>
      </c>
      <c r="G25">
        <v>0</v>
      </c>
      <c r="H25">
        <v>0</v>
      </c>
      <c r="I25">
        <v>0</v>
      </c>
      <c r="J25">
        <v>0</v>
      </c>
      <c r="K25">
        <v>0</v>
      </c>
      <c r="L25">
        <v>0</v>
      </c>
      <c r="M25">
        <v>0</v>
      </c>
    </row>
    <row r="26" spans="1:13">
      <c r="A26" s="4" t="s">
        <v>145</v>
      </c>
      <c r="B26" s="4" t="s">
        <v>146</v>
      </c>
      <c r="D26">
        <f>SUM(F26:M26)</f>
        <v>0</v>
      </c>
      <c r="E26">
        <f>AVERAGE(F26:M26)</f>
        <v>0</v>
      </c>
      <c r="F26">
        <v>0</v>
      </c>
      <c r="G26">
        <v>0</v>
      </c>
      <c r="H26">
        <v>0</v>
      </c>
      <c r="I26">
        <v>0</v>
      </c>
      <c r="J26">
        <v>0</v>
      </c>
      <c r="K26">
        <v>0</v>
      </c>
      <c r="L26">
        <v>0</v>
      </c>
      <c r="M26">
        <v>0</v>
      </c>
    </row>
    <row r="27" spans="1:13">
      <c r="A27" s="4" t="s">
        <v>148</v>
      </c>
      <c r="B27" s="4" t="s">
        <v>149</v>
      </c>
      <c r="D27">
        <f>SUM(F27:M27)</f>
        <v>0</v>
      </c>
      <c r="E27">
        <f>AVERAGE(F27:M27)</f>
        <v>0</v>
      </c>
      <c r="F27">
        <v>0</v>
      </c>
      <c r="G27">
        <v>0</v>
      </c>
      <c r="H27">
        <v>0</v>
      </c>
      <c r="I27">
        <v>0</v>
      </c>
      <c r="J27">
        <v>0</v>
      </c>
      <c r="K27">
        <v>0</v>
      </c>
      <c r="L27">
        <v>0</v>
      </c>
      <c r="M27">
        <v>0</v>
      </c>
    </row>
    <row r="28" spans="1:13">
      <c r="A28" s="4" t="s">
        <v>151</v>
      </c>
      <c r="B28" s="4" t="s">
        <v>152</v>
      </c>
      <c r="D28">
        <f>SUM(F28:M28)</f>
        <v>0</v>
      </c>
      <c r="E28">
        <f>AVERAGE(F28:M28)</f>
        <v>0</v>
      </c>
      <c r="F28">
        <v>0</v>
      </c>
      <c r="G28">
        <v>0</v>
      </c>
      <c r="H28">
        <v>0</v>
      </c>
      <c r="I28">
        <v>0</v>
      </c>
      <c r="J28">
        <v>0</v>
      </c>
      <c r="K28">
        <v>0</v>
      </c>
      <c r="L28">
        <v>0</v>
      </c>
      <c r="M28">
        <v>0</v>
      </c>
    </row>
    <row r="29" spans="1:13">
      <c r="A29" s="4" t="s">
        <v>155</v>
      </c>
      <c r="B29" s="4" t="s">
        <v>156</v>
      </c>
      <c r="D29">
        <f>SUM(F29:M29)</f>
        <v>0</v>
      </c>
      <c r="E29">
        <f>AVERAGE(F29:M29)</f>
        <v>0</v>
      </c>
      <c r="F29">
        <v>0</v>
      </c>
      <c r="G29">
        <v>0</v>
      </c>
      <c r="H29">
        <v>0</v>
      </c>
      <c r="I29">
        <v>0</v>
      </c>
      <c r="J29">
        <v>0</v>
      </c>
      <c r="K29">
        <v>0</v>
      </c>
      <c r="L29">
        <v>0</v>
      </c>
      <c r="M29">
        <v>0</v>
      </c>
    </row>
    <row r="30" spans="1:13">
      <c r="A30" s="4" t="s">
        <v>158</v>
      </c>
      <c r="B30" s="4" t="s">
        <v>159</v>
      </c>
      <c r="D30">
        <f>SUM(F30:M30)</f>
        <v>0</v>
      </c>
      <c r="E30">
        <f>AVERAGE(F30:M30)</f>
        <v>0</v>
      </c>
      <c r="F30">
        <v>0</v>
      </c>
      <c r="G30">
        <v>0</v>
      </c>
      <c r="H30">
        <v>0</v>
      </c>
      <c r="I30">
        <v>0</v>
      </c>
      <c r="J30">
        <v>0</v>
      </c>
      <c r="K30">
        <v>0</v>
      </c>
      <c r="L30">
        <v>0</v>
      </c>
      <c r="M30">
        <v>0</v>
      </c>
    </row>
    <row r="31" spans="1:13">
      <c r="A31" s="4" t="s">
        <v>161</v>
      </c>
      <c r="B31" s="4" t="s">
        <v>162</v>
      </c>
      <c r="D31">
        <f>SUM(F31:M31)</f>
        <v>0</v>
      </c>
      <c r="E31">
        <f>AVERAGE(F31:M31)</f>
        <v>0</v>
      </c>
      <c r="F31">
        <v>0</v>
      </c>
      <c r="G31">
        <v>0</v>
      </c>
      <c r="H31">
        <v>0</v>
      </c>
      <c r="I31">
        <v>0</v>
      </c>
      <c r="J31">
        <v>0</v>
      </c>
      <c r="K31">
        <v>0</v>
      </c>
      <c r="L31">
        <v>0</v>
      </c>
      <c r="M31">
        <v>0</v>
      </c>
    </row>
    <row r="32" spans="1:13">
      <c r="A32" s="4" t="s">
        <v>164</v>
      </c>
      <c r="B32" s="4" t="s">
        <v>165</v>
      </c>
      <c r="D32">
        <f>SUM(F32:M32)</f>
        <v>0</v>
      </c>
      <c r="E32">
        <f>AVERAGE(F32:M32)</f>
        <v>0</v>
      </c>
      <c r="F32">
        <v>0</v>
      </c>
      <c r="G32">
        <v>0</v>
      </c>
      <c r="H32">
        <v>0</v>
      </c>
      <c r="I32">
        <v>0</v>
      </c>
      <c r="J32">
        <v>0</v>
      </c>
      <c r="K32">
        <v>0</v>
      </c>
      <c r="L32">
        <v>0</v>
      </c>
      <c r="M32">
        <v>0</v>
      </c>
    </row>
    <row r="33" spans="1:13">
      <c r="A33" s="4" t="s">
        <v>167</v>
      </c>
      <c r="B33" s="4" t="s">
        <v>168</v>
      </c>
      <c r="D33">
        <f>SUM(F33:M33)</f>
        <v>0</v>
      </c>
      <c r="E33">
        <f>AVERAGE(F33:M33)</f>
        <v>0</v>
      </c>
      <c r="F33">
        <v>0</v>
      </c>
      <c r="G33">
        <v>0</v>
      </c>
      <c r="H33">
        <v>0</v>
      </c>
      <c r="I33">
        <v>0</v>
      </c>
      <c r="J33">
        <v>0</v>
      </c>
      <c r="K33">
        <v>0</v>
      </c>
      <c r="L33">
        <v>0</v>
      </c>
      <c r="M33">
        <v>0</v>
      </c>
    </row>
    <row r="34" spans="1:13">
      <c r="A34" s="4" t="s">
        <v>170</v>
      </c>
      <c r="B34" s="4" t="s">
        <v>171</v>
      </c>
      <c r="D34">
        <f>SUM(F34:M34)</f>
        <v>0</v>
      </c>
      <c r="E34">
        <f>AVERAGE(F34:M34)</f>
        <v>0</v>
      </c>
      <c r="F34">
        <v>0</v>
      </c>
      <c r="G34">
        <v>0</v>
      </c>
      <c r="H34">
        <v>0</v>
      </c>
      <c r="I34">
        <v>0</v>
      </c>
      <c r="J34">
        <v>0</v>
      </c>
      <c r="K34">
        <v>0</v>
      </c>
      <c r="L34">
        <v>0</v>
      </c>
      <c r="M34">
        <v>0</v>
      </c>
    </row>
    <row r="35" spans="1:13">
      <c r="A35" s="4" t="s">
        <v>173</v>
      </c>
      <c r="B35" s="4" t="s">
        <v>174</v>
      </c>
      <c r="D35">
        <f>SUM(F35:M35)</f>
        <v>0</v>
      </c>
      <c r="E35">
        <f>AVERAGE(F35:M35)</f>
        <v>0</v>
      </c>
      <c r="F35">
        <v>0</v>
      </c>
      <c r="G35">
        <v>0</v>
      </c>
      <c r="H35">
        <v>0</v>
      </c>
      <c r="I35">
        <v>0</v>
      </c>
      <c r="J35">
        <v>0</v>
      </c>
      <c r="K35">
        <v>0</v>
      </c>
      <c r="L35">
        <v>0</v>
      </c>
      <c r="M35">
        <v>0</v>
      </c>
    </row>
    <row r="36" spans="1:13">
      <c r="A36" s="4" t="s">
        <v>176</v>
      </c>
      <c r="B36" s="4" t="s">
        <v>177</v>
      </c>
      <c r="D36">
        <f>SUM(F36:M36)</f>
        <v>0</v>
      </c>
      <c r="E36">
        <f>AVERAGE(F36:M36)</f>
        <v>0</v>
      </c>
      <c r="F36">
        <v>0</v>
      </c>
      <c r="G36">
        <v>0</v>
      </c>
      <c r="H36">
        <v>0</v>
      </c>
      <c r="I36">
        <v>0</v>
      </c>
      <c r="J36">
        <v>0</v>
      </c>
      <c r="K36">
        <v>0</v>
      </c>
      <c r="L36">
        <v>0</v>
      </c>
      <c r="M36">
        <v>0</v>
      </c>
    </row>
    <row r="37" spans="1:13">
      <c r="A37" s="4" t="s">
        <v>180</v>
      </c>
      <c r="B37" s="4" t="s">
        <v>181</v>
      </c>
      <c r="D37">
        <f>SUM(F37:M37)</f>
        <v>0</v>
      </c>
      <c r="E37">
        <f>AVERAGE(F37:M37)</f>
        <v>0</v>
      </c>
      <c r="F37">
        <v>0</v>
      </c>
      <c r="G37">
        <v>0</v>
      </c>
      <c r="H37">
        <v>0</v>
      </c>
      <c r="I37">
        <v>0</v>
      </c>
      <c r="J37">
        <v>0</v>
      </c>
      <c r="K37">
        <v>0</v>
      </c>
      <c r="L37">
        <v>0</v>
      </c>
      <c r="M37">
        <v>0</v>
      </c>
    </row>
    <row r="38" spans="1:13">
      <c r="A38" s="4" t="s">
        <v>183</v>
      </c>
      <c r="B38" s="4" t="s">
        <v>184</v>
      </c>
      <c r="D38">
        <f>SUM(F38:M38)</f>
        <v>0</v>
      </c>
      <c r="E38">
        <f>AVERAGE(F38:M38)</f>
        <v>0</v>
      </c>
      <c r="F38">
        <v>0</v>
      </c>
      <c r="G38">
        <v>0</v>
      </c>
      <c r="H38">
        <v>0</v>
      </c>
      <c r="I38">
        <v>0</v>
      </c>
      <c r="J38">
        <v>0</v>
      </c>
      <c r="K38">
        <v>0</v>
      </c>
      <c r="L38">
        <v>0</v>
      </c>
      <c r="M38">
        <v>0</v>
      </c>
    </row>
    <row r="39" spans="1:13">
      <c r="A39" s="4" t="s">
        <v>186</v>
      </c>
      <c r="B39" s="4" t="s">
        <v>187</v>
      </c>
      <c r="D39">
        <f>SUM(F39:M39)</f>
        <v>0</v>
      </c>
      <c r="E39">
        <f>AVERAGE(F39:M39)</f>
        <v>0</v>
      </c>
      <c r="F39">
        <v>0</v>
      </c>
      <c r="G39">
        <v>0</v>
      </c>
      <c r="H39">
        <v>0</v>
      </c>
      <c r="I39">
        <v>0</v>
      </c>
      <c r="J39">
        <v>0</v>
      </c>
      <c r="K39">
        <v>0</v>
      </c>
      <c r="L39">
        <v>0</v>
      </c>
      <c r="M39">
        <v>0</v>
      </c>
    </row>
    <row r="40" spans="1:13">
      <c r="A40" s="4" t="s">
        <v>188</v>
      </c>
      <c r="B40" s="4" t="s">
        <v>189</v>
      </c>
      <c r="D40">
        <f>SUM(F40:M40)</f>
        <v>3</v>
      </c>
      <c r="E40">
        <f>AVERAGE(F40:M40)</f>
        <v>0.375</v>
      </c>
      <c r="F40">
        <v>0</v>
      </c>
      <c r="G40">
        <v>0</v>
      </c>
      <c r="H40">
        <v>0</v>
      </c>
      <c r="I40">
        <v>0</v>
      </c>
      <c r="J40">
        <v>3</v>
      </c>
      <c r="K40">
        <v>0</v>
      </c>
      <c r="L40">
        <v>0</v>
      </c>
      <c r="M40">
        <v>0</v>
      </c>
    </row>
    <row r="41" spans="1:13">
      <c r="A41" s="4" t="s">
        <v>191</v>
      </c>
      <c r="B41" s="4" t="s">
        <v>192</v>
      </c>
      <c r="D41">
        <f>SUM(F41:M41)</f>
        <v>0</v>
      </c>
      <c r="E41">
        <f>AVERAGE(F41:M41)</f>
        <v>0</v>
      </c>
      <c r="F41">
        <v>0</v>
      </c>
      <c r="G41">
        <v>0</v>
      </c>
      <c r="H41">
        <v>0</v>
      </c>
      <c r="I41">
        <v>0</v>
      </c>
      <c r="J41">
        <v>0</v>
      </c>
      <c r="K41">
        <v>0</v>
      </c>
      <c r="L41">
        <v>0</v>
      </c>
      <c r="M41">
        <v>0</v>
      </c>
    </row>
    <row r="42" spans="1:13">
      <c r="A42" s="4" t="s">
        <v>193</v>
      </c>
      <c r="B42" s="4" t="s">
        <v>194</v>
      </c>
      <c r="D42">
        <f>SUM(F42:M42)</f>
        <v>0</v>
      </c>
      <c r="E42">
        <f>AVERAGE(F42:M42)</f>
        <v>0</v>
      </c>
      <c r="F42">
        <v>0</v>
      </c>
      <c r="G42">
        <v>0</v>
      </c>
      <c r="H42">
        <v>0</v>
      </c>
      <c r="I42">
        <v>0</v>
      </c>
      <c r="J42">
        <v>0</v>
      </c>
      <c r="K42">
        <v>0</v>
      </c>
      <c r="L42">
        <v>0</v>
      </c>
      <c r="M42">
        <v>0</v>
      </c>
    </row>
    <row r="43" spans="1:13">
      <c r="A43" s="4" t="s">
        <v>195</v>
      </c>
      <c r="B43" s="4" t="s">
        <v>196</v>
      </c>
      <c r="D43">
        <f>SUM(F43:M43)</f>
        <v>0</v>
      </c>
      <c r="E43">
        <f>AVERAGE(F43:M43)</f>
        <v>0</v>
      </c>
      <c r="F43">
        <v>0</v>
      </c>
      <c r="G43">
        <v>0</v>
      </c>
      <c r="H43">
        <v>0</v>
      </c>
      <c r="I43">
        <v>0</v>
      </c>
      <c r="J43">
        <v>0</v>
      </c>
      <c r="K43">
        <v>0</v>
      </c>
      <c r="L43">
        <v>0</v>
      </c>
      <c r="M43">
        <v>0</v>
      </c>
    </row>
    <row r="44" spans="1:13">
      <c r="A44" s="4" t="s">
        <v>198</v>
      </c>
      <c r="B44" s="4" t="s">
        <v>199</v>
      </c>
      <c r="D44">
        <f>SUM(F44:M44)</f>
        <v>0</v>
      </c>
      <c r="E44">
        <f>AVERAGE(F44:M44)</f>
        <v>0</v>
      </c>
      <c r="F44">
        <v>0</v>
      </c>
      <c r="G44">
        <v>0</v>
      </c>
      <c r="H44">
        <v>0</v>
      </c>
      <c r="I44">
        <v>0</v>
      </c>
      <c r="J44">
        <v>0</v>
      </c>
      <c r="K44">
        <v>0</v>
      </c>
      <c r="L44">
        <v>0</v>
      </c>
      <c r="M44">
        <v>0</v>
      </c>
    </row>
    <row r="45" spans="1:13">
      <c r="A45" s="4" t="s">
        <v>201</v>
      </c>
      <c r="B45" s="4" t="s">
        <v>202</v>
      </c>
      <c r="D45">
        <f>SUM(F45:M45)</f>
        <v>0</v>
      </c>
      <c r="E45">
        <f>AVERAGE(F45:M45)</f>
        <v>0</v>
      </c>
      <c r="F45">
        <v>0</v>
      </c>
      <c r="G45">
        <v>0</v>
      </c>
      <c r="H45">
        <v>0</v>
      </c>
      <c r="I45">
        <v>0</v>
      </c>
      <c r="J45">
        <v>0</v>
      </c>
      <c r="K45">
        <v>0</v>
      </c>
      <c r="L45">
        <v>0</v>
      </c>
      <c r="M45">
        <v>0</v>
      </c>
    </row>
    <row r="46" spans="1:13">
      <c r="A46" s="4" t="s">
        <v>204</v>
      </c>
      <c r="B46" s="4" t="s">
        <v>205</v>
      </c>
      <c r="D46">
        <f>SUM(F46:M46)</f>
        <v>0</v>
      </c>
      <c r="E46">
        <f>AVERAGE(F46:M46)</f>
        <v>0</v>
      </c>
      <c r="F46">
        <v>0</v>
      </c>
      <c r="G46">
        <v>0</v>
      </c>
      <c r="H46">
        <v>0</v>
      </c>
      <c r="I46">
        <v>0</v>
      </c>
      <c r="J46">
        <v>0</v>
      </c>
      <c r="K46">
        <v>0</v>
      </c>
      <c r="L46">
        <v>0</v>
      </c>
      <c r="M46">
        <v>0</v>
      </c>
    </row>
    <row r="47" spans="1:13">
      <c r="A47" s="4" t="s">
        <v>206</v>
      </c>
      <c r="B47" s="4" t="s">
        <v>207</v>
      </c>
      <c r="D47">
        <f>SUM(F47:M47)</f>
        <v>0</v>
      </c>
      <c r="E47">
        <f>AVERAGE(F47:M47)</f>
        <v>0</v>
      </c>
      <c r="F47">
        <v>0</v>
      </c>
      <c r="G47">
        <v>0</v>
      </c>
      <c r="H47">
        <v>0</v>
      </c>
      <c r="I47">
        <v>0</v>
      </c>
      <c r="J47">
        <v>0</v>
      </c>
      <c r="K47">
        <v>0</v>
      </c>
      <c r="L47">
        <v>0</v>
      </c>
      <c r="M47">
        <v>0</v>
      </c>
    </row>
    <row r="48" spans="1:13">
      <c r="A48" s="4" t="s">
        <v>208</v>
      </c>
      <c r="B48" s="4" t="s">
        <v>209</v>
      </c>
      <c r="D48">
        <f>SUM(F48:M48)</f>
        <v>0</v>
      </c>
      <c r="E48">
        <f>AVERAGE(F48:M48)</f>
        <v>0</v>
      </c>
      <c r="F48">
        <v>0</v>
      </c>
      <c r="G48">
        <v>0</v>
      </c>
      <c r="H48">
        <v>0</v>
      </c>
      <c r="I48">
        <v>0</v>
      </c>
      <c r="J48">
        <v>0</v>
      </c>
      <c r="K48">
        <v>0</v>
      </c>
      <c r="L48">
        <v>0</v>
      </c>
      <c r="M48">
        <v>0</v>
      </c>
    </row>
    <row r="49" spans="1:13">
      <c r="A49" s="4" t="s">
        <v>212</v>
      </c>
      <c r="B49" s="4" t="s">
        <v>213</v>
      </c>
      <c r="D49">
        <f>SUM(F49:M49)</f>
        <v>0</v>
      </c>
      <c r="E49">
        <f>AVERAGE(F49:M49)</f>
        <v>0</v>
      </c>
      <c r="F49">
        <v>0</v>
      </c>
      <c r="G49">
        <v>0</v>
      </c>
      <c r="H49">
        <v>0</v>
      </c>
      <c r="I49">
        <v>0</v>
      </c>
      <c r="J49">
        <v>0</v>
      </c>
      <c r="K49">
        <v>0</v>
      </c>
      <c r="L49">
        <v>0</v>
      </c>
      <c r="M49">
        <v>0</v>
      </c>
    </row>
    <row r="50" spans="1:13">
      <c r="A50" s="4" t="s">
        <v>216</v>
      </c>
      <c r="B50" s="4" t="s">
        <v>217</v>
      </c>
      <c r="D50">
        <f>SUM(F50:M50)</f>
        <v>0</v>
      </c>
      <c r="E50">
        <f>AVERAGE(F50:M50)</f>
        <v>0</v>
      </c>
      <c r="F50">
        <v>0</v>
      </c>
      <c r="G50">
        <v>0</v>
      </c>
      <c r="H50">
        <v>0</v>
      </c>
      <c r="I50">
        <v>0</v>
      </c>
      <c r="J50">
        <v>0</v>
      </c>
      <c r="K50">
        <v>0</v>
      </c>
      <c r="L50">
        <v>0</v>
      </c>
      <c r="M50">
        <v>0</v>
      </c>
    </row>
    <row r="51" spans="1:13">
      <c r="A51" s="4" t="s">
        <v>220</v>
      </c>
      <c r="B51" s="4" t="s">
        <v>221</v>
      </c>
      <c r="D51">
        <f>SUM(F51:M51)</f>
        <v>0</v>
      </c>
      <c r="E51">
        <f>AVERAGE(F51:M51)</f>
        <v>0</v>
      </c>
      <c r="F51">
        <v>0</v>
      </c>
      <c r="G51">
        <v>0</v>
      </c>
      <c r="H51">
        <v>0</v>
      </c>
      <c r="I51">
        <v>0</v>
      </c>
      <c r="J51">
        <v>0</v>
      </c>
      <c r="K51">
        <v>0</v>
      </c>
      <c r="L51">
        <v>0</v>
      </c>
      <c r="M51">
        <v>0</v>
      </c>
    </row>
    <row r="52" spans="1:13">
      <c r="A52" s="4" t="s">
        <v>223</v>
      </c>
      <c r="B52" s="4" t="s">
        <v>224</v>
      </c>
      <c r="D52">
        <f>SUM(F52:M52)</f>
        <v>0</v>
      </c>
      <c r="E52">
        <f>AVERAGE(F52:M52)</f>
        <v>0</v>
      </c>
      <c r="F52">
        <v>0</v>
      </c>
      <c r="G52">
        <v>0</v>
      </c>
      <c r="H52">
        <v>0</v>
      </c>
      <c r="I52">
        <v>0</v>
      </c>
      <c r="J52">
        <v>0</v>
      </c>
      <c r="K52">
        <v>0</v>
      </c>
      <c r="L52">
        <v>0</v>
      </c>
      <c r="M52">
        <v>0</v>
      </c>
    </row>
    <row r="53" spans="1:13">
      <c r="A53" s="4" t="s">
        <v>226</v>
      </c>
      <c r="B53" s="4" t="s">
        <v>227</v>
      </c>
      <c r="D53">
        <f>SUM(F53:M53)</f>
        <v>0</v>
      </c>
      <c r="E53">
        <f>AVERAGE(F53:M53)</f>
        <v>0</v>
      </c>
      <c r="F53">
        <v>0</v>
      </c>
      <c r="G53">
        <v>0</v>
      </c>
      <c r="H53">
        <v>0</v>
      </c>
      <c r="I53">
        <v>0</v>
      </c>
      <c r="J53">
        <v>0</v>
      </c>
      <c r="K53">
        <v>0</v>
      </c>
      <c r="L53">
        <v>0</v>
      </c>
      <c r="M53">
        <v>0</v>
      </c>
    </row>
    <row r="54" spans="1:13">
      <c r="A54" s="4" t="s">
        <v>229</v>
      </c>
      <c r="B54" s="4" t="s">
        <v>230</v>
      </c>
      <c r="D54">
        <f>SUM(F54:M54)</f>
        <v>0</v>
      </c>
      <c r="E54">
        <f>AVERAGE(F54:M54)</f>
        <v>0</v>
      </c>
      <c r="F54">
        <v>0</v>
      </c>
      <c r="G54">
        <v>0</v>
      </c>
      <c r="H54">
        <v>0</v>
      </c>
      <c r="I54">
        <v>0</v>
      </c>
      <c r="J54">
        <v>0</v>
      </c>
      <c r="K54">
        <v>0</v>
      </c>
      <c r="L54">
        <v>0</v>
      </c>
      <c r="M54">
        <v>0</v>
      </c>
    </row>
    <row r="55" spans="1:13">
      <c r="A55" s="4" t="s">
        <v>231</v>
      </c>
      <c r="B55" s="4" t="s">
        <v>232</v>
      </c>
      <c r="D55">
        <f>SUM(F55:M55)</f>
        <v>0</v>
      </c>
      <c r="E55">
        <f>AVERAGE(F55:M55)</f>
        <v>0</v>
      </c>
      <c r="F55">
        <v>0</v>
      </c>
      <c r="G55">
        <v>0</v>
      </c>
      <c r="H55">
        <v>0</v>
      </c>
      <c r="I55">
        <v>0</v>
      </c>
      <c r="J55">
        <v>0</v>
      </c>
      <c r="K55">
        <v>0</v>
      </c>
      <c r="L55">
        <v>0</v>
      </c>
      <c r="M55">
        <v>0</v>
      </c>
    </row>
    <row r="56" spans="1:13">
      <c r="A56" s="4" t="s">
        <v>233</v>
      </c>
      <c r="B56" s="4" t="s">
        <v>234</v>
      </c>
      <c r="D56">
        <f>SUM(F56:M56)</f>
        <v>0</v>
      </c>
      <c r="E56">
        <f>AVERAGE(F56:M56)</f>
        <v>0</v>
      </c>
      <c r="F56">
        <v>0</v>
      </c>
      <c r="G56">
        <v>0</v>
      </c>
      <c r="H56">
        <v>0</v>
      </c>
      <c r="I56">
        <v>0</v>
      </c>
      <c r="J56">
        <v>0</v>
      </c>
      <c r="K56">
        <v>0</v>
      </c>
      <c r="L56">
        <v>0</v>
      </c>
      <c r="M56">
        <v>0</v>
      </c>
    </row>
    <row r="57" spans="1:13">
      <c r="A57" s="4" t="s">
        <v>236</v>
      </c>
      <c r="B57" s="4" t="s">
        <v>237</v>
      </c>
      <c r="D57">
        <f>SUM(F57:M57)</f>
        <v>3</v>
      </c>
      <c r="E57">
        <f>AVERAGE(F57:M57)</f>
        <v>0.375</v>
      </c>
      <c r="F57">
        <v>0</v>
      </c>
      <c r="G57">
        <v>0</v>
      </c>
      <c r="H57">
        <v>0</v>
      </c>
      <c r="I57">
        <v>0</v>
      </c>
      <c r="J57">
        <v>3</v>
      </c>
      <c r="K57">
        <v>0</v>
      </c>
      <c r="L57">
        <v>0</v>
      </c>
      <c r="M57">
        <v>0</v>
      </c>
    </row>
    <row r="58" spans="1:13">
      <c r="A58" s="4" t="s">
        <v>238</v>
      </c>
      <c r="B58" s="4" t="s">
        <v>239</v>
      </c>
      <c r="D58">
        <f>SUM(F58:M58)</f>
        <v>0</v>
      </c>
      <c r="E58">
        <f>AVERAGE(F58:M58)</f>
        <v>0</v>
      </c>
      <c r="F58">
        <v>0</v>
      </c>
      <c r="G58">
        <v>0</v>
      </c>
      <c r="H58">
        <v>0</v>
      </c>
      <c r="I58">
        <v>0</v>
      </c>
      <c r="J58">
        <v>0</v>
      </c>
      <c r="K58">
        <v>0</v>
      </c>
      <c r="L58">
        <v>0</v>
      </c>
      <c r="M58">
        <v>0</v>
      </c>
    </row>
    <row r="59" spans="1:13">
      <c r="A59" s="4" t="s">
        <v>241</v>
      </c>
      <c r="B59" s="4" t="s">
        <v>242</v>
      </c>
      <c r="D59">
        <f>SUM(F59:M59)</f>
        <v>0</v>
      </c>
      <c r="E59">
        <f>AVERAGE(F59:M59)</f>
        <v>0</v>
      </c>
      <c r="F59">
        <v>0</v>
      </c>
      <c r="G59">
        <v>0</v>
      </c>
      <c r="H59">
        <v>0</v>
      </c>
      <c r="I59">
        <v>0</v>
      </c>
      <c r="J59">
        <v>0</v>
      </c>
      <c r="K59">
        <v>0</v>
      </c>
      <c r="L59">
        <v>0</v>
      </c>
      <c r="M59">
        <v>0</v>
      </c>
    </row>
    <row r="60" spans="1:13">
      <c r="A60" s="4" t="s">
        <v>245</v>
      </c>
      <c r="B60" s="4" t="s">
        <v>246</v>
      </c>
      <c r="D60">
        <f>SUM(F60:M60)</f>
        <v>0</v>
      </c>
      <c r="E60">
        <f>AVERAGE(F60:M60)</f>
        <v>0</v>
      </c>
      <c r="F60">
        <v>0</v>
      </c>
      <c r="G60">
        <v>0</v>
      </c>
      <c r="H60">
        <v>0</v>
      </c>
      <c r="I60">
        <v>0</v>
      </c>
      <c r="J60">
        <v>0</v>
      </c>
      <c r="K60">
        <v>0</v>
      </c>
      <c r="L60">
        <v>0</v>
      </c>
      <c r="M60">
        <v>0</v>
      </c>
    </row>
    <row r="61" spans="1:13">
      <c r="A61" s="4" t="s">
        <v>248</v>
      </c>
      <c r="B61" s="4" t="s">
        <v>249</v>
      </c>
      <c r="D61">
        <f>SUM(F61:M61)</f>
        <v>0</v>
      </c>
      <c r="E61">
        <f>AVERAGE(F61:M61)</f>
        <v>0</v>
      </c>
      <c r="F61">
        <v>0</v>
      </c>
      <c r="G61">
        <v>0</v>
      </c>
      <c r="H61">
        <v>0</v>
      </c>
      <c r="I61">
        <v>0</v>
      </c>
      <c r="J61">
        <v>0</v>
      </c>
      <c r="K61">
        <v>0</v>
      </c>
      <c r="L61">
        <v>0</v>
      </c>
      <c r="M61">
        <v>0</v>
      </c>
    </row>
    <row r="62" spans="1:13">
      <c r="A62" s="4" t="s">
        <v>251</v>
      </c>
      <c r="B62" s="4" t="s">
        <v>252</v>
      </c>
      <c r="D62">
        <f>SUM(F62:M62)</f>
        <v>0</v>
      </c>
      <c r="E62">
        <f>AVERAGE(F62:M62)</f>
        <v>0</v>
      </c>
      <c r="F62">
        <v>0</v>
      </c>
      <c r="G62">
        <v>0</v>
      </c>
      <c r="H62">
        <v>0</v>
      </c>
      <c r="I62">
        <v>0</v>
      </c>
      <c r="J62">
        <v>0</v>
      </c>
      <c r="K62">
        <v>0</v>
      </c>
      <c r="L62">
        <v>0</v>
      </c>
      <c r="M62">
        <v>0</v>
      </c>
    </row>
    <row r="63" spans="1:13">
      <c r="A63" s="4" t="s">
        <v>254</v>
      </c>
      <c r="B63" s="4" t="s">
        <v>255</v>
      </c>
      <c r="D63">
        <f>SUM(F63:M63)</f>
        <v>0</v>
      </c>
      <c r="E63">
        <f>AVERAGE(F63:M63)</f>
        <v>0</v>
      </c>
      <c r="F63">
        <v>0</v>
      </c>
      <c r="G63">
        <v>0</v>
      </c>
      <c r="H63">
        <v>0</v>
      </c>
      <c r="I63">
        <v>0</v>
      </c>
      <c r="J63">
        <v>0</v>
      </c>
      <c r="K63">
        <v>0</v>
      </c>
      <c r="L63">
        <v>0</v>
      </c>
      <c r="M63">
        <v>0</v>
      </c>
    </row>
    <row r="64" spans="1:13">
      <c r="A64" s="4" t="s">
        <v>257</v>
      </c>
      <c r="B64" s="4" t="s">
        <v>258</v>
      </c>
      <c r="D64">
        <f>SUM(F64:M64)</f>
        <v>0</v>
      </c>
      <c r="E64">
        <f>AVERAGE(F64:M64)</f>
        <v>0</v>
      </c>
      <c r="F64">
        <v>0</v>
      </c>
      <c r="G64">
        <v>0</v>
      </c>
      <c r="H64">
        <v>0</v>
      </c>
      <c r="I64">
        <v>0</v>
      </c>
      <c r="J64">
        <v>0</v>
      </c>
      <c r="K64">
        <v>0</v>
      </c>
      <c r="L64">
        <v>0</v>
      </c>
      <c r="M64">
        <v>0</v>
      </c>
    </row>
    <row r="65" spans="1:13">
      <c r="A65" s="4" t="s">
        <v>260</v>
      </c>
      <c r="B65" s="4" t="s">
        <v>261</v>
      </c>
      <c r="D65">
        <f>SUM(F65:M65)</f>
        <v>0</v>
      </c>
      <c r="E65">
        <f>AVERAGE(F65:M65)</f>
        <v>0</v>
      </c>
      <c r="F65">
        <v>0</v>
      </c>
      <c r="G65">
        <v>0</v>
      </c>
      <c r="H65">
        <v>0</v>
      </c>
      <c r="I65">
        <v>0</v>
      </c>
      <c r="J65">
        <v>0</v>
      </c>
      <c r="K65">
        <v>0</v>
      </c>
      <c r="L65">
        <v>0</v>
      </c>
      <c r="M65">
        <v>0</v>
      </c>
    </row>
    <row r="66" spans="1:13">
      <c r="A66" s="4" t="s">
        <v>263</v>
      </c>
      <c r="B66" s="4" t="s">
        <v>264</v>
      </c>
      <c r="D66">
        <f>SUM(F66:M66)</f>
        <v>0</v>
      </c>
      <c r="E66">
        <f>AVERAGE(F66:M66)</f>
        <v>0</v>
      </c>
      <c r="F66">
        <v>0</v>
      </c>
      <c r="G66">
        <v>0</v>
      </c>
      <c r="H66">
        <v>0</v>
      </c>
      <c r="I66">
        <v>0</v>
      </c>
      <c r="J66">
        <v>0</v>
      </c>
      <c r="K66">
        <v>0</v>
      </c>
      <c r="L66">
        <v>0</v>
      </c>
      <c r="M66">
        <v>0</v>
      </c>
    </row>
    <row r="67" spans="1:13">
      <c r="A67" s="4" t="s">
        <v>265</v>
      </c>
      <c r="B67" s="4" t="s">
        <v>266</v>
      </c>
      <c r="D67">
        <f>SUM(F67:M67)</f>
        <v>0</v>
      </c>
      <c r="E67">
        <f>AVERAGE(F67:M67)</f>
        <v>0</v>
      </c>
      <c r="F67">
        <v>0</v>
      </c>
      <c r="G67">
        <v>0</v>
      </c>
      <c r="H67">
        <v>0</v>
      </c>
      <c r="I67">
        <v>0</v>
      </c>
      <c r="J67">
        <v>0</v>
      </c>
      <c r="K67">
        <v>0</v>
      </c>
      <c r="L67">
        <v>0</v>
      </c>
      <c r="M67">
        <v>0</v>
      </c>
    </row>
    <row r="68" spans="1:13">
      <c r="A68" s="4" t="s">
        <v>269</v>
      </c>
      <c r="B68" s="4" t="s">
        <v>270</v>
      </c>
      <c r="D68">
        <f>SUM(F68:M68)</f>
        <v>0</v>
      </c>
      <c r="E68">
        <f>AVERAGE(F68:M68)</f>
        <v>0</v>
      </c>
      <c r="F68">
        <v>0</v>
      </c>
      <c r="G68">
        <v>0</v>
      </c>
      <c r="H68">
        <v>0</v>
      </c>
      <c r="I68">
        <v>0</v>
      </c>
      <c r="J68">
        <v>0</v>
      </c>
      <c r="K68">
        <v>0</v>
      </c>
      <c r="L68">
        <v>0</v>
      </c>
      <c r="M68">
        <v>0</v>
      </c>
    </row>
    <row r="69" spans="1:13">
      <c r="A69" s="4" t="s">
        <v>271</v>
      </c>
      <c r="B69" s="4" t="s">
        <v>272</v>
      </c>
      <c r="D69">
        <f>SUM(F69:M69)</f>
        <v>0</v>
      </c>
      <c r="E69">
        <f>AVERAGE(F69:M69)</f>
        <v>0</v>
      </c>
      <c r="F69">
        <v>0</v>
      </c>
      <c r="G69">
        <v>0</v>
      </c>
      <c r="H69">
        <v>0</v>
      </c>
      <c r="I69">
        <v>0</v>
      </c>
      <c r="J69">
        <v>0</v>
      </c>
      <c r="K69">
        <v>0</v>
      </c>
      <c r="L69">
        <v>0</v>
      </c>
      <c r="M69">
        <v>0</v>
      </c>
    </row>
    <row r="70" spans="1:13">
      <c r="A70" s="4" t="s">
        <v>274</v>
      </c>
      <c r="B70" s="4" t="s">
        <v>275</v>
      </c>
      <c r="D70">
        <f>SUM(F70:M70)</f>
        <v>0</v>
      </c>
      <c r="E70">
        <f>AVERAGE(F70:M70)</f>
        <v>0</v>
      </c>
      <c r="F70">
        <v>0</v>
      </c>
      <c r="G70">
        <v>0</v>
      </c>
      <c r="H70">
        <v>0</v>
      </c>
      <c r="I70">
        <v>0</v>
      </c>
      <c r="J70">
        <v>0</v>
      </c>
      <c r="K70">
        <v>0</v>
      </c>
      <c r="L70">
        <v>0</v>
      </c>
      <c r="M70">
        <v>0</v>
      </c>
    </row>
    <row r="71" spans="1:13">
      <c r="A71" s="4" t="s">
        <v>276</v>
      </c>
      <c r="B71" s="4" t="s">
        <v>277</v>
      </c>
      <c r="D71">
        <f>SUM(F71:M71)</f>
        <v>0</v>
      </c>
      <c r="E71">
        <f>AVERAGE(F71:M71)</f>
        <v>0</v>
      </c>
      <c r="F71">
        <v>0</v>
      </c>
      <c r="G71">
        <v>0</v>
      </c>
      <c r="H71">
        <v>0</v>
      </c>
      <c r="I71">
        <v>0</v>
      </c>
      <c r="J71">
        <v>0</v>
      </c>
      <c r="K71">
        <v>0</v>
      </c>
      <c r="L71">
        <v>0</v>
      </c>
      <c r="M71">
        <v>0</v>
      </c>
    </row>
    <row r="72" spans="1:13">
      <c r="A72" s="4" t="s">
        <v>281</v>
      </c>
      <c r="B72" s="4" t="s">
        <v>282</v>
      </c>
      <c r="D72">
        <f>SUM(F72:M72)</f>
        <v>0</v>
      </c>
      <c r="E72">
        <f>AVERAGE(F72:M72)</f>
        <v>0</v>
      </c>
      <c r="F72">
        <v>0</v>
      </c>
      <c r="G72">
        <v>0</v>
      </c>
      <c r="H72">
        <v>0</v>
      </c>
      <c r="I72">
        <v>0</v>
      </c>
      <c r="J72">
        <v>0</v>
      </c>
      <c r="K72">
        <v>0</v>
      </c>
      <c r="L72">
        <v>0</v>
      </c>
      <c r="M72">
        <v>0</v>
      </c>
    </row>
    <row r="73" spans="1:13">
      <c r="A73" s="4" t="s">
        <v>283</v>
      </c>
      <c r="B73" s="4" t="s">
        <v>284</v>
      </c>
      <c r="D73">
        <f>SUM(F73:M73)</f>
        <v>0</v>
      </c>
      <c r="E73">
        <f>AVERAGE(F73:M73)</f>
        <v>0</v>
      </c>
      <c r="F73">
        <v>0</v>
      </c>
      <c r="G73">
        <v>0</v>
      </c>
      <c r="H73">
        <v>0</v>
      </c>
      <c r="I73">
        <v>0</v>
      </c>
      <c r="J73">
        <v>0</v>
      </c>
      <c r="K73">
        <v>0</v>
      </c>
      <c r="L73">
        <v>0</v>
      </c>
      <c r="M73">
        <v>0</v>
      </c>
    </row>
    <row r="74" spans="1:13">
      <c r="A74" s="4" t="s">
        <v>285</v>
      </c>
      <c r="B74" s="4" t="s">
        <v>286</v>
      </c>
      <c r="D74">
        <f>SUM(F74:M74)</f>
        <v>0</v>
      </c>
      <c r="E74">
        <f>AVERAGE(F74:M74)</f>
        <v>0</v>
      </c>
      <c r="F74">
        <v>0</v>
      </c>
      <c r="G74">
        <v>0</v>
      </c>
      <c r="H74">
        <v>0</v>
      </c>
      <c r="I74">
        <v>0</v>
      </c>
      <c r="J74">
        <v>0</v>
      </c>
      <c r="K74">
        <v>0</v>
      </c>
      <c r="L74">
        <v>0</v>
      </c>
      <c r="M74">
        <v>0</v>
      </c>
    </row>
    <row r="75" spans="1:13">
      <c r="A75" s="4" t="s">
        <v>287</v>
      </c>
      <c r="B75" s="4" t="s">
        <v>288</v>
      </c>
      <c r="D75">
        <f>SUM(F75:M75)</f>
        <v>0</v>
      </c>
      <c r="E75">
        <f>AVERAGE(F75:M75)</f>
        <v>0</v>
      </c>
      <c r="F75">
        <v>0</v>
      </c>
      <c r="G75">
        <v>0</v>
      </c>
      <c r="H75">
        <v>0</v>
      </c>
      <c r="I75">
        <v>0</v>
      </c>
      <c r="J75">
        <v>0</v>
      </c>
      <c r="K75">
        <v>0</v>
      </c>
      <c r="L75">
        <v>0</v>
      </c>
      <c r="M75">
        <v>0</v>
      </c>
    </row>
    <row r="76" spans="1:13">
      <c r="A76" s="4" t="s">
        <v>289</v>
      </c>
      <c r="B76" s="4" t="s">
        <v>290</v>
      </c>
      <c r="D76">
        <f>SUM(F76:M76)</f>
        <v>0</v>
      </c>
      <c r="E76">
        <f>AVERAGE(F76:M76)</f>
        <v>0</v>
      </c>
      <c r="F76">
        <v>0</v>
      </c>
      <c r="G76">
        <v>0</v>
      </c>
      <c r="H76">
        <v>0</v>
      </c>
      <c r="I76">
        <v>0</v>
      </c>
      <c r="J76">
        <v>0</v>
      </c>
      <c r="K76">
        <v>0</v>
      </c>
      <c r="L76">
        <v>0</v>
      </c>
      <c r="M76">
        <v>0</v>
      </c>
    </row>
    <row r="77" spans="1:13">
      <c r="A77" s="4" t="s">
        <v>291</v>
      </c>
      <c r="B77" s="4" t="s">
        <v>292</v>
      </c>
      <c r="D77">
        <f>SUM(F77:M77)</f>
        <v>0</v>
      </c>
      <c r="E77">
        <f>AVERAGE(F77:M77)</f>
        <v>0</v>
      </c>
      <c r="F77">
        <v>0</v>
      </c>
      <c r="G77">
        <v>0</v>
      </c>
      <c r="H77">
        <v>0</v>
      </c>
      <c r="I77">
        <v>0</v>
      </c>
      <c r="J77">
        <v>0</v>
      </c>
      <c r="K77">
        <v>0</v>
      </c>
      <c r="L77">
        <v>0</v>
      </c>
      <c r="M77">
        <v>0</v>
      </c>
    </row>
    <row r="78" spans="1:13">
      <c r="A78" s="4" t="s">
        <v>293</v>
      </c>
      <c r="B78" s="4" t="s">
        <v>294</v>
      </c>
      <c r="D78">
        <f>SUM(F78:M78)</f>
        <v>0</v>
      </c>
      <c r="E78">
        <f>AVERAGE(F78:M78)</f>
        <v>0</v>
      </c>
      <c r="F78">
        <v>0</v>
      </c>
      <c r="G78">
        <v>0</v>
      </c>
      <c r="H78">
        <v>0</v>
      </c>
      <c r="I78">
        <v>0</v>
      </c>
      <c r="J78">
        <v>0</v>
      </c>
      <c r="K78">
        <v>0</v>
      </c>
      <c r="L78">
        <v>0</v>
      </c>
      <c r="M78">
        <v>0</v>
      </c>
    </row>
    <row r="79" spans="1:13">
      <c r="A79" s="4" t="s">
        <v>295</v>
      </c>
      <c r="B79" s="4" t="s">
        <v>296</v>
      </c>
      <c r="D79">
        <f>SUM(F79:M79)</f>
        <v>0</v>
      </c>
      <c r="E79">
        <f>AVERAGE(F79:M79)</f>
        <v>0</v>
      </c>
      <c r="F79">
        <v>0</v>
      </c>
      <c r="G79">
        <v>0</v>
      </c>
      <c r="H79">
        <v>0</v>
      </c>
      <c r="I79">
        <v>0</v>
      </c>
      <c r="J79">
        <v>0</v>
      </c>
      <c r="K79">
        <v>0</v>
      </c>
      <c r="L79">
        <v>0</v>
      </c>
      <c r="M79">
        <v>0</v>
      </c>
    </row>
    <row r="80" spans="1:13">
      <c r="A80" s="4" t="s">
        <v>297</v>
      </c>
      <c r="B80" s="4" t="s">
        <v>298</v>
      </c>
      <c r="D80">
        <f>SUM(F80:M80)</f>
        <v>0</v>
      </c>
      <c r="E80">
        <f>AVERAGE(F80:M80)</f>
        <v>0</v>
      </c>
      <c r="F80">
        <v>0</v>
      </c>
      <c r="G80">
        <v>0</v>
      </c>
      <c r="H80">
        <v>0</v>
      </c>
      <c r="I80">
        <v>0</v>
      </c>
      <c r="J80">
        <v>0</v>
      </c>
      <c r="K80">
        <v>0</v>
      </c>
      <c r="L80">
        <v>0</v>
      </c>
      <c r="M80">
        <v>0</v>
      </c>
    </row>
    <row r="81" spans="1:13">
      <c r="A81" s="4" t="s">
        <v>299</v>
      </c>
      <c r="B81" s="4" t="s">
        <v>300</v>
      </c>
      <c r="D81">
        <f>SUM(F81:M81)</f>
        <v>0</v>
      </c>
      <c r="E81">
        <f>AVERAGE(F81:M81)</f>
        <v>0</v>
      </c>
      <c r="F81">
        <v>0</v>
      </c>
      <c r="G81">
        <v>0</v>
      </c>
      <c r="H81">
        <v>0</v>
      </c>
      <c r="I81">
        <v>0</v>
      </c>
      <c r="J81">
        <v>0</v>
      </c>
      <c r="K81">
        <v>0</v>
      </c>
      <c r="L81">
        <v>0</v>
      </c>
      <c r="M81">
        <v>0</v>
      </c>
    </row>
    <row r="82" spans="1:13">
      <c r="A82" s="4" t="s">
        <v>302</v>
      </c>
      <c r="B82" s="4" t="s">
        <v>303</v>
      </c>
      <c r="D82">
        <f>SUM(F82:M82)</f>
        <v>0</v>
      </c>
      <c r="E82">
        <f>AVERAGE(F82:M82)</f>
        <v>0</v>
      </c>
      <c r="F82">
        <v>0</v>
      </c>
      <c r="G82">
        <v>0</v>
      </c>
      <c r="H82">
        <v>0</v>
      </c>
      <c r="I82">
        <v>0</v>
      </c>
      <c r="J82">
        <v>0</v>
      </c>
      <c r="K82">
        <v>0</v>
      </c>
      <c r="L82">
        <v>0</v>
      </c>
      <c r="M82">
        <v>0</v>
      </c>
    </row>
    <row r="83" spans="1:13">
      <c r="A83" s="4" t="s">
        <v>304</v>
      </c>
      <c r="B83" s="4" t="s">
        <v>305</v>
      </c>
      <c r="D83">
        <f>SUM(F83:M83)</f>
        <v>0</v>
      </c>
      <c r="E83">
        <f>AVERAGE(F83:M83)</f>
        <v>0</v>
      </c>
      <c r="F83">
        <v>0</v>
      </c>
      <c r="G83">
        <v>0</v>
      </c>
      <c r="H83">
        <v>0</v>
      </c>
      <c r="I83">
        <v>0</v>
      </c>
      <c r="J83">
        <v>0</v>
      </c>
      <c r="K83">
        <v>0</v>
      </c>
      <c r="L83">
        <v>0</v>
      </c>
      <c r="M83">
        <v>0</v>
      </c>
    </row>
    <row r="84" spans="1:13">
      <c r="A84" s="4" t="s">
        <v>306</v>
      </c>
      <c r="B84" s="4" t="s">
        <v>307</v>
      </c>
      <c r="D84">
        <f>SUM(F84:M84)</f>
        <v>0</v>
      </c>
      <c r="E84">
        <f>AVERAGE(F84:M84)</f>
        <v>0</v>
      </c>
      <c r="F84">
        <v>0</v>
      </c>
      <c r="G84">
        <v>0</v>
      </c>
      <c r="H84">
        <v>0</v>
      </c>
      <c r="I84">
        <v>0</v>
      </c>
      <c r="J84">
        <v>0</v>
      </c>
      <c r="K84">
        <v>0</v>
      </c>
      <c r="L84">
        <v>0</v>
      </c>
      <c r="M84">
        <v>0</v>
      </c>
    </row>
    <row r="85" spans="1:13">
      <c r="A85" s="4" t="s">
        <v>310</v>
      </c>
      <c r="B85" s="4" t="s">
        <v>311</v>
      </c>
      <c r="D85">
        <f>SUM(F85:M85)</f>
        <v>0</v>
      </c>
      <c r="E85">
        <f>AVERAGE(F85:M85)</f>
        <v>0</v>
      </c>
      <c r="F85">
        <v>0</v>
      </c>
      <c r="G85">
        <v>0</v>
      </c>
      <c r="H85">
        <v>0</v>
      </c>
      <c r="I85">
        <v>0</v>
      </c>
      <c r="J85">
        <v>0</v>
      </c>
      <c r="K85">
        <v>0</v>
      </c>
      <c r="L85">
        <v>0</v>
      </c>
      <c r="M85">
        <v>0</v>
      </c>
    </row>
    <row r="86" spans="1:13">
      <c r="A86" s="4" t="s">
        <v>313</v>
      </c>
      <c r="B86" s="4" t="s">
        <v>314</v>
      </c>
      <c r="D86">
        <f>SUM(F86:M86)</f>
        <v>0</v>
      </c>
      <c r="E86">
        <f>AVERAGE(F86:M86)</f>
        <v>0</v>
      </c>
      <c r="F86">
        <v>0</v>
      </c>
      <c r="G86">
        <v>0</v>
      </c>
      <c r="H86">
        <v>0</v>
      </c>
      <c r="I86">
        <v>0</v>
      </c>
      <c r="J86">
        <v>0</v>
      </c>
      <c r="K86">
        <v>0</v>
      </c>
      <c r="L86">
        <v>0</v>
      </c>
      <c r="M86">
        <v>0</v>
      </c>
    </row>
    <row r="87" spans="1:13">
      <c r="A87" s="4" t="s">
        <v>317</v>
      </c>
      <c r="B87" s="4" t="s">
        <v>318</v>
      </c>
      <c r="D87">
        <f>SUM(F87:M87)</f>
        <v>0</v>
      </c>
      <c r="E87">
        <f>AVERAGE(F87:M87)</f>
        <v>0</v>
      </c>
      <c r="F87">
        <v>0</v>
      </c>
      <c r="G87">
        <v>0</v>
      </c>
      <c r="H87">
        <v>0</v>
      </c>
      <c r="I87">
        <v>0</v>
      </c>
      <c r="J87">
        <v>0</v>
      </c>
      <c r="K87">
        <v>0</v>
      </c>
      <c r="L87">
        <v>0</v>
      </c>
      <c r="M87">
        <v>0</v>
      </c>
    </row>
    <row r="88" spans="1:13">
      <c r="A88" s="4" t="s">
        <v>320</v>
      </c>
      <c r="B88" s="4" t="s">
        <v>321</v>
      </c>
      <c r="D88">
        <f>SUM(F88:M88)</f>
        <v>0</v>
      </c>
      <c r="E88">
        <f>AVERAGE(F88:M88)</f>
        <v>0</v>
      </c>
      <c r="F88">
        <v>0</v>
      </c>
      <c r="G88">
        <v>0</v>
      </c>
      <c r="H88">
        <v>0</v>
      </c>
      <c r="I88">
        <v>0</v>
      </c>
      <c r="J88">
        <v>0</v>
      </c>
      <c r="K88">
        <v>0</v>
      </c>
      <c r="L88">
        <v>0</v>
      </c>
      <c r="M88">
        <v>0</v>
      </c>
    </row>
    <row r="89" spans="1:13">
      <c r="A89" s="4" t="s">
        <v>323</v>
      </c>
      <c r="B89" s="4" t="s">
        <v>324</v>
      </c>
      <c r="D89">
        <f>SUM(F89:M89)</f>
        <v>0</v>
      </c>
      <c r="E89">
        <f>AVERAGE(F89:M89)</f>
        <v>0</v>
      </c>
      <c r="F89">
        <v>0</v>
      </c>
      <c r="G89">
        <v>0</v>
      </c>
      <c r="H89">
        <v>0</v>
      </c>
      <c r="I89">
        <v>0</v>
      </c>
      <c r="J89">
        <v>0</v>
      </c>
      <c r="K89">
        <v>0</v>
      </c>
      <c r="L89">
        <v>0</v>
      </c>
      <c r="M89">
        <v>0</v>
      </c>
    </row>
    <row r="90" spans="1:13">
      <c r="A90" s="4" t="s">
        <v>326</v>
      </c>
      <c r="B90" s="4" t="s">
        <v>327</v>
      </c>
      <c r="D90">
        <f>SUM(F90:M90)</f>
        <v>0</v>
      </c>
      <c r="E90">
        <f>AVERAGE(F90:M90)</f>
        <v>0</v>
      </c>
      <c r="F90">
        <v>0</v>
      </c>
      <c r="G90">
        <v>0</v>
      </c>
      <c r="H90">
        <v>0</v>
      </c>
      <c r="I90">
        <v>0</v>
      </c>
      <c r="J90">
        <v>0</v>
      </c>
      <c r="K90">
        <v>0</v>
      </c>
      <c r="L90">
        <v>0</v>
      </c>
      <c r="M90">
        <v>0</v>
      </c>
    </row>
    <row r="91" spans="1:13">
      <c r="A91" s="4" t="s">
        <v>329</v>
      </c>
      <c r="B91" s="4" t="s">
        <v>330</v>
      </c>
      <c r="D91">
        <f>SUM(F91:M91)</f>
        <v>0</v>
      </c>
      <c r="E91">
        <f>AVERAGE(F91:M91)</f>
        <v>0</v>
      </c>
      <c r="F91">
        <v>0</v>
      </c>
      <c r="G91">
        <v>0</v>
      </c>
      <c r="H91">
        <v>0</v>
      </c>
      <c r="I91">
        <v>0</v>
      </c>
      <c r="J91">
        <v>0</v>
      </c>
      <c r="K91">
        <v>0</v>
      </c>
      <c r="L91">
        <v>0</v>
      </c>
      <c r="M91">
        <v>0</v>
      </c>
    </row>
    <row r="92" spans="1:13">
      <c r="A92" s="4" t="s">
        <v>332</v>
      </c>
      <c r="B92" s="4" t="s">
        <v>333</v>
      </c>
      <c r="D92">
        <f>SUM(F92:M92)</f>
        <v>0</v>
      </c>
      <c r="E92">
        <f>AVERAGE(F92:M92)</f>
        <v>0</v>
      </c>
      <c r="F92">
        <v>0</v>
      </c>
      <c r="G92">
        <v>0</v>
      </c>
      <c r="H92">
        <v>0</v>
      </c>
      <c r="I92">
        <v>0</v>
      </c>
      <c r="J92">
        <v>0</v>
      </c>
      <c r="K92">
        <v>0</v>
      </c>
      <c r="L92">
        <v>0</v>
      </c>
      <c r="M92">
        <v>0</v>
      </c>
    </row>
    <row r="93" spans="1:13">
      <c r="A93" s="4" t="s">
        <v>336</v>
      </c>
      <c r="B93" s="4" t="s">
        <v>337</v>
      </c>
      <c r="D93">
        <f>SUM(F93:M93)</f>
        <v>0</v>
      </c>
      <c r="E93">
        <f>AVERAGE(F93:M93)</f>
        <v>0</v>
      </c>
      <c r="F93">
        <v>0</v>
      </c>
      <c r="G93">
        <v>0</v>
      </c>
      <c r="H93">
        <v>0</v>
      </c>
      <c r="I93">
        <v>0</v>
      </c>
      <c r="J93">
        <v>0</v>
      </c>
      <c r="K93">
        <v>0</v>
      </c>
      <c r="L93">
        <v>0</v>
      </c>
      <c r="M93">
        <v>0</v>
      </c>
    </row>
    <row r="94" spans="1:13">
      <c r="A94" s="4" t="s">
        <v>339</v>
      </c>
      <c r="B94" s="4" t="s">
        <v>340</v>
      </c>
      <c r="D94">
        <f>SUM(F94:M94)</f>
        <v>0</v>
      </c>
      <c r="E94">
        <f>AVERAGE(F94:M94)</f>
        <v>0</v>
      </c>
      <c r="F94">
        <v>0</v>
      </c>
      <c r="G94">
        <v>0</v>
      </c>
      <c r="H94">
        <v>0</v>
      </c>
      <c r="I94">
        <v>0</v>
      </c>
      <c r="J94">
        <v>0</v>
      </c>
      <c r="K94">
        <v>0</v>
      </c>
      <c r="L94">
        <v>0</v>
      </c>
      <c r="M94">
        <v>0</v>
      </c>
    </row>
    <row r="95" spans="1:13">
      <c r="A95" s="4"/>
      <c r="B95" s="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B2369C55104614D86A5ED6959977478" ma:contentTypeVersion="29" ma:contentTypeDescription="Create a new document." ma:contentTypeScope="" ma:versionID="80027463d8e62b8c8eb38cd69bb3a700">
  <xsd:schema xmlns:xsd="http://www.w3.org/2001/XMLSchema" xmlns:xs="http://www.w3.org/2001/XMLSchema" xmlns:p="http://schemas.microsoft.com/office/2006/metadata/properties" xmlns:ns2="e53f4f12-70f6-49ff-8342-256ad4d5af45" xmlns:ns3="4f4d318f-1e15-433d-b7fd-4a4fd8f11b5b" targetNamespace="http://schemas.microsoft.com/office/2006/metadata/properties" ma:root="true" ma:fieldsID="1842c17e0a6282f58735c4d3bb0329c3" ns2:_="" ns3:_="">
    <xsd:import namespace="e53f4f12-70f6-49ff-8342-256ad4d5af45"/>
    <xsd:import namespace="4f4d318f-1e15-433d-b7fd-4a4fd8f11b5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EventHashCode" minOccurs="0"/>
                <xsd:element ref="ns2:MediaServiceGenerationTime" minOccurs="0"/>
                <xsd:element ref="ns2:MediaServiceOCR" minOccurs="0"/>
                <xsd:element ref="ns2:Project" minOccurs="0"/>
                <xsd:element ref="ns2:OpCo" minOccurs="0"/>
                <xsd:element ref="ns2:Deliverable" minOccurs="0"/>
                <xsd:element ref="ns2:Workstream" minOccurs="0"/>
                <xsd:element ref="ns2:MediaServiceLocation" minOccurs="0"/>
                <xsd:element ref="ns2:Archive" minOccurs="0"/>
                <xsd:element ref="ns2:MovetoWorkstream_x003f_" minOccurs="0"/>
                <xsd:element ref="ns2:MediaServiceAutoKeyPoints" minOccurs="0"/>
                <xsd:element ref="ns2:MediaServiceKeyPoints" minOccurs="0"/>
                <xsd:element ref="ns2:WindchillNumber" minOccurs="0"/>
                <xsd:element ref="ns2:LinktoWindchill" minOccurs="0"/>
                <xsd:element ref="ns2:ProductType" minOccurs="0"/>
                <xsd:element ref="ns2:Author0" minOccurs="0"/>
                <xsd:element ref="ns2:DateofApproval" minOccurs="0"/>
                <xsd:element ref="ns2:CANumber" minOccurs="0"/>
                <xsd:element ref="ns2:ResponsibleParty" minOccurs="0"/>
                <xsd:element ref="ns2:Doc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3f4f12-70f6-49ff-8342-256ad4d5af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Project" ma:index="18" nillable="true" ma:displayName="Project" ma:format="Dropdown" ma:internalName="Project">
      <xsd:simpleType>
        <xsd:union memberTypes="dms:Text">
          <xsd:simpleType>
            <xsd:restriction base="dms:Choice">
              <xsd:enumeration value="Retrograde Nail/Plate"/>
            </xsd:restriction>
          </xsd:simpleType>
        </xsd:union>
      </xsd:simpleType>
    </xsd:element>
    <xsd:element name="OpCo" ma:index="19" nillable="true" ma:displayName="OpCo" ma:default="DPS Trauma" ma:format="Dropdown" ma:internalName="OpCo">
      <xsd:simpleType>
        <xsd:union memberTypes="dms:Text">
          <xsd:simpleType>
            <xsd:restriction base="dms:Choice">
              <xsd:enumeration value="DPS Trauma"/>
              <xsd:enumeration value="DPS Spine"/>
              <xsd:enumeration value="DPS Joints"/>
              <xsd:enumeration value="Ethicon"/>
            </xsd:restriction>
          </xsd:simpleType>
        </xsd:union>
      </xsd:simpleType>
    </xsd:element>
    <xsd:element name="Deliverable" ma:index="20" nillable="true" ma:displayName="Deliverable" ma:description="Relates to Roebling deliverable" ma:format="Dropdown" ma:internalName="Deliverable">
      <xsd:simpleType>
        <xsd:union memberTypes="dms:Text">
          <xsd:simpleType>
            <xsd:restriction base="dms:Choice">
              <xsd:enumeration value="Training"/>
              <xsd:enumeration value="Guidance Documents"/>
              <xsd:enumeration value="QMS Docs"/>
              <xsd:enumeration value="Tools"/>
            </xsd:restriction>
          </xsd:simpleType>
        </xsd:union>
      </xsd:simpleType>
    </xsd:element>
    <xsd:element name="Workstream" ma:index="21" nillable="true" ma:displayName="Workstream" ma:format="Dropdown" ma:internalName="Workstream">
      <xsd:simpleType>
        <xsd:union memberTypes="dms:Text">
          <xsd:simpleType>
            <xsd:restriction base="dms:Choice">
              <xsd:enumeration value="PM"/>
              <xsd:enumeration value="RC"/>
              <xsd:enumeration value="PDS"/>
              <xsd:enumeration value="VoC"/>
            </xsd:restriction>
          </xsd:simpleType>
        </xsd:union>
      </xsd:simpleType>
    </xsd:element>
    <xsd:element name="MediaServiceLocation" ma:index="22" nillable="true" ma:displayName="Location" ma:internalName="MediaServiceLocation" ma:readOnly="true">
      <xsd:simpleType>
        <xsd:restriction base="dms:Text"/>
      </xsd:simpleType>
    </xsd:element>
    <xsd:element name="Archive" ma:index="23" nillable="true" ma:displayName="Archive" ma:default="0" ma:description="Tag to Archive Yes/No" ma:format="Dropdown" ma:internalName="Archive">
      <xsd:simpleType>
        <xsd:restriction base="dms:Boolean"/>
      </xsd:simpleType>
    </xsd:element>
    <xsd:element name="MovetoWorkstream_x003f_" ma:index="24" nillable="true" ma:displayName="Move to Workstream?" ma:description="To which folder should the files be moved?" ma:format="Dropdown" ma:internalName="MovetoWorkstream_x003f_">
      <xsd:simpleType>
        <xsd:restriction base="dms:Choice">
          <xsd:enumeration value="Program Management"/>
          <xsd:enumeration value="Requirements Cascade"/>
          <xsd:enumeration value="Performance Prediction Strategy"/>
          <xsd:enumeration value="Risk Management"/>
          <xsd:enumeration value="DEx Standard Tools"/>
          <xsd:enumeration value="Other"/>
        </xsd:restriction>
      </xsd:simpleType>
    </xsd:element>
    <xsd:element name="MediaServiceAutoKeyPoints" ma:index="25" nillable="true" ma:displayName="MediaServiceAutoKeyPoints" ma:hidden="true" ma:internalName="MediaServiceAutoKeyPoints" ma:readOnly="true">
      <xsd:simpleType>
        <xsd:restriction base="dms:Note"/>
      </xsd:simpleType>
    </xsd:element>
    <xsd:element name="MediaServiceKeyPoints" ma:index="26" nillable="true" ma:displayName="KeyPoints" ma:internalName="MediaServiceKeyPoints" ma:readOnly="true">
      <xsd:simpleType>
        <xsd:restriction base="dms:Note">
          <xsd:maxLength value="255"/>
        </xsd:restriction>
      </xsd:simpleType>
    </xsd:element>
    <xsd:element name="WindchillNumber" ma:index="27" nillable="true" ma:displayName="Windchill Number" ma:format="Dropdown" ma:internalName="WindchillNumber">
      <xsd:simpleType>
        <xsd:restriction base="dms:Text">
          <xsd:maxLength value="255"/>
        </xsd:restriction>
      </xsd:simpleType>
    </xsd:element>
    <xsd:element name="LinktoWindchill" ma:index="28" nillable="true" ma:displayName="Link to Windchill" ma:format="Hyperlink" ma:internalName="LinktoWindchill">
      <xsd:complexType>
        <xsd:complexContent>
          <xsd:extension base="dms:URL">
            <xsd:sequence>
              <xsd:element name="Url" type="dms:ValidUrl" minOccurs="0" nillable="true"/>
              <xsd:element name="Description" type="xsd:string" nillable="true"/>
            </xsd:sequence>
          </xsd:extension>
        </xsd:complexContent>
      </xsd:complexType>
    </xsd:element>
    <xsd:element name="ProductType" ma:index="29" nillable="true" ma:displayName="Product Type" ma:format="Dropdown" ma:internalName="ProductType">
      <xsd:simpleType>
        <xsd:restriction base="dms:Text">
          <xsd:maxLength value="255"/>
        </xsd:restriction>
      </xsd:simpleType>
    </xsd:element>
    <xsd:element name="Author0" ma:index="30" nillable="true" ma:displayName="Author" ma:format="Dropdown" ma:internalName="Author0">
      <xsd:simpleType>
        <xsd:restriction base="dms:Text">
          <xsd:maxLength value="255"/>
        </xsd:restriction>
      </xsd:simpleType>
    </xsd:element>
    <xsd:element name="DateofApproval" ma:index="31" nillable="true" ma:displayName="Date of Approval" ma:format="DateOnly" ma:internalName="DateofApproval">
      <xsd:simpleType>
        <xsd:restriction base="dms:DateTime"/>
      </xsd:simpleType>
    </xsd:element>
    <xsd:element name="CANumber" ma:index="32" nillable="true" ma:displayName="CA Number" ma:format="Dropdown" ma:indexed="true" ma:internalName="CANumber">
      <xsd:simpleType>
        <xsd:restriction base="dms:Text">
          <xsd:maxLength value="255"/>
        </xsd:restriction>
      </xsd:simpleType>
    </xsd:element>
    <xsd:element name="ResponsibleParty" ma:index="33" nillable="true" ma:displayName="Responsible Party" ma:format="Dropdown" ma:internalName="ResponsibleParty">
      <xsd:simpleType>
        <xsd:union memberTypes="dms:Text">
          <xsd:simpleType>
            <xsd:restriction base="dms:Choice">
              <xsd:enumeration value="Synthes-Design Quality Engineering-Management"/>
              <xsd:enumeration value=" Jabil-Quality Assurance-Management-Monument CO USA"/>
              <xsd:enumeration value=" Synthes-RnD Engineering Management"/>
              <xsd:enumeration value="Synthes-Design Quality Engineering-Trauma CMF Biomaterials"/>
              <xsd:enumeration value=" Synthes-RnD Engineering-Veterinary"/>
              <xsd:enumeration value=" Synthes-Package Development-Anspach"/>
              <xsd:enumeration value=" Synthes-Patient Specific Implants Surgeon Response Group"/>
              <xsd:enumeration value=" Synthes-Quality Systems-Management"/>
              <xsd:enumeration value=" Synthes-RnD Test Labs"/>
              <xsd:enumeration value=" Synthes-Sterility Assurance"/>
              <xsd:enumeration value=" Synthes-Sterility Assurance-Management"/>
              <xsd:enumeration value="Synthes-Design Quality Engineering-Management"/>
              <xsd:enumeration value="Synthes-Design Quality Engineering-Trauma CMF Biomaterials"/>
            </xsd:restriction>
          </xsd:simpleType>
        </xsd:union>
      </xsd:simpleType>
    </xsd:element>
    <xsd:element name="DocType" ma:index="34" nillable="true" ma:displayName="Doc Type" ma:format="Dropdown" ma:internalName="DocType">
      <xsd:simpleType>
        <xsd:restriction base="dms:Choice">
          <xsd:enumeration value="FORM"/>
          <xsd:enumeration value="PROCEDURE"/>
          <xsd:enumeration value="GUIDANCE"/>
        </xsd:restriction>
      </xsd:simpleType>
    </xsd:element>
  </xsd:schema>
  <xsd:schema xmlns:xsd="http://www.w3.org/2001/XMLSchema" xmlns:xs="http://www.w3.org/2001/XMLSchema" xmlns:dms="http://schemas.microsoft.com/office/2006/documentManagement/types" xmlns:pc="http://schemas.microsoft.com/office/infopath/2007/PartnerControls" targetNamespace="4f4d318f-1e15-433d-b7fd-4a4fd8f11b5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7"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rchive xmlns="e53f4f12-70f6-49ff-8342-256ad4d5af45">false</Archive>
    <OpCo xmlns="e53f4f12-70f6-49ff-8342-256ad4d5af45">DPS Trauma</OpCo>
    <WindchillNumber xmlns="e53f4f12-70f6-49ff-8342-256ad4d5af45" xsi:nil="true"/>
    <Deliverable xmlns="e53f4f12-70f6-49ff-8342-256ad4d5af45" xsi:nil="true"/>
    <DocType xmlns="e53f4f12-70f6-49ff-8342-256ad4d5af45" xsi:nil="true"/>
    <Workstream xmlns="e53f4f12-70f6-49ff-8342-256ad4d5af45" xsi:nil="true"/>
    <DateofApproval xmlns="e53f4f12-70f6-49ff-8342-256ad4d5af45" xsi:nil="true"/>
    <ProductType xmlns="e53f4f12-70f6-49ff-8342-256ad4d5af45" xsi:nil="true"/>
    <MovetoWorkstream_x003f_ xmlns="e53f4f12-70f6-49ff-8342-256ad4d5af45" xsi:nil="true"/>
    <LinktoWindchill xmlns="e53f4f12-70f6-49ff-8342-256ad4d5af45">
      <Url xsi:nil="true"/>
      <Description xsi:nil="true"/>
    </LinktoWindchill>
    <CANumber xmlns="e53f4f12-70f6-49ff-8342-256ad4d5af45" xsi:nil="true"/>
    <ResponsibleParty xmlns="e53f4f12-70f6-49ff-8342-256ad4d5af45" xsi:nil="true"/>
    <Project xmlns="e53f4f12-70f6-49ff-8342-256ad4d5af45" xsi:nil="true"/>
    <Author0 xmlns="e53f4f12-70f6-49ff-8342-256ad4d5af45" xsi:nil="true"/>
  </documentManagement>
</p:properties>
</file>

<file path=customXml/itemProps1.xml><?xml version="1.0" encoding="utf-8"?>
<ds:datastoreItem xmlns:ds="http://schemas.openxmlformats.org/officeDocument/2006/customXml" ds:itemID="{7DA2F6B6-9C8C-48CD-B5B0-82B70E07A7D2}"/>
</file>

<file path=customXml/itemProps2.xml><?xml version="1.0" encoding="utf-8"?>
<ds:datastoreItem xmlns:ds="http://schemas.openxmlformats.org/officeDocument/2006/customXml" ds:itemID="{04558EA0-5701-44D1-B32E-DFADB09AFFC9}"/>
</file>

<file path=customXml/itemProps3.xml><?xml version="1.0" encoding="utf-8"?>
<ds:datastoreItem xmlns:ds="http://schemas.openxmlformats.org/officeDocument/2006/customXml" ds:itemID="{F46B8761-D8E4-4210-A88C-933E0EF0A2E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Statistics</vt:lpstr>
      <vt:lpstr>RoeblingScrumBoardSprint13</vt:lpstr>
      <vt:lpstr>Comments</vt:lpstr>
      <vt:lpstr>Chat</vt:lpstr>
      <vt:lpstr>Connectors</vt:lpstr>
      <vt:lpstr>Tasks</vt:lpstr>
      <vt:lpstr>Votes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Roebling Scrum Board - Sprint 13</dc:title>
  <dc:subject>Roebling Scrum Board - Sprint 13</dc:subject>
  <dc:creator>Jordan Conley</dc:creator>
  <cp:keywords/>
  <dc:description/>
  <cp:lastModifiedBy>Unknown Creator</cp:lastModifiedBy>
  <dcterms:created xsi:type="dcterms:W3CDTF">2020-01-23T18:21:26Z</dcterms:created>
  <dcterms:modified xsi:type="dcterms:W3CDTF">2020-01-23T18:21:26Z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0x0101004B2369C55104614D86A5ED6959977478</vt:lpwstr>
  </property>
</Properties>
</file>