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Analysis Task\Recent Copy\"/>
    </mc:Choice>
  </mc:AlternateContent>
  <bookViews>
    <workbookView xWindow="0" yWindow="0" windowWidth="20700" windowHeight="7920" firstSheet="22" activeTab="24"/>
  </bookViews>
  <sheets>
    <sheet name="Chrome Users Sum" sheetId="8" r:id="rId1"/>
    <sheet name="Chrome Session Avg" sheetId="15" r:id="rId2"/>
    <sheet name="Chrome Pages Session" sheetId="19" r:id="rId3"/>
    <sheet name="Chrome Bounce Rate" sheetId="24" r:id="rId4"/>
    <sheet name="Chrome-extesion" sheetId="1" r:id="rId5"/>
    <sheet name="Fleshcard Sum of User" sheetId="9" r:id="rId6"/>
    <sheet name="Flesh Session Avg" sheetId="16" r:id="rId7"/>
    <sheet name="Flesh Pages per Session" sheetId="20" r:id="rId8"/>
    <sheet name="Flesh Bounce Rate" sheetId="25" r:id="rId9"/>
    <sheet name="Flashcard-Generator" sheetId="3" r:id="rId10"/>
    <sheet name="WEB APP Sum of Users" sheetId="10" r:id="rId11"/>
    <sheet name="WEB Session AVG" sheetId="17" r:id="rId12"/>
    <sheet name="WEB Pages per Session" sheetId="21" r:id="rId13"/>
    <sheet name="WEB Bounce Rate" sheetId="26" r:id="rId14"/>
    <sheet name="Web-App-premium" sheetId="5" r:id="rId15"/>
    <sheet name="Sum of Returning Users " sheetId="6" r:id="rId16"/>
    <sheet name="% of Users From differnt Source" sheetId="11" r:id="rId17"/>
    <sheet name="% Returning Users Country Wise" sheetId="12" r:id="rId18"/>
    <sheet name="Total of  Returning User  " sheetId="13" r:id="rId19"/>
    <sheet name="Return Users Avg Session" sheetId="14" r:id="rId20"/>
    <sheet name="Returning Users Pages Session" sheetId="18" r:id="rId21"/>
    <sheet name="Returning Users Bounce Rate" sheetId="23" r:id="rId22"/>
    <sheet name="Top 10 Countries Chrome" sheetId="28" r:id="rId23"/>
    <sheet name="Top 10 Countries FleshCard" sheetId="30" r:id="rId24"/>
    <sheet name="Top 10 Countries WEB APP" sheetId="31" r:id="rId25"/>
  </sheets>
  <definedNames>
    <definedName name="Avg._Session_Duration_in_NumberW">'Web-App-premium'!$I$2:$I$351</definedName>
    <definedName name="Avg._Session_DurationC">'Chrome-extesion'!$I$2:$I$318</definedName>
    <definedName name="Avg._Session_DurationF">'Flashcard-Generator'!$I$2:$I$395</definedName>
    <definedName name="Bounce_RateC">'Chrome-extesion'!$F$2:$F$318</definedName>
    <definedName name="Bounce_RateF">'Flashcard-Generator'!$F$2:$F$395</definedName>
    <definedName name="Bounce_RateW">'Web-App-premium'!$F$2:$F$351</definedName>
    <definedName name="CountryC">'Chrome-extesion'!$B$2:$B$318</definedName>
    <definedName name="CountryF">'Flashcard-Generator'!$B$2:$B$395</definedName>
    <definedName name="CountryW">'Web-App-premium'!$B$2:$B$351</definedName>
    <definedName name="Pages___SessionC">'Chrome-extesion'!$G$2:$G$318</definedName>
    <definedName name="Pages___SessionF">'Flashcard-Generator'!$G$2:$G$395</definedName>
    <definedName name="Pages___SessionW">'Web-App-premium'!$G$2:$G$351</definedName>
    <definedName name="SessionsF">'Flashcard-Generator'!$E$2:$E$395</definedName>
    <definedName name="SessionsW">'Web-App-premium'!$E$2:$E$351</definedName>
    <definedName name="UsersC">'Chrome-extesion'!$C$2:$C$318</definedName>
    <definedName name="UsersF">'Flashcard-Generator'!$C$2:$C$395</definedName>
    <definedName name="UsersW">'Web-App-premium'!$C$2:$C$351</definedName>
    <definedName name="UserTypeC">'Chrome-extesion'!$A$2:$A$318</definedName>
    <definedName name="UserTypeF">'Flashcard-Generator'!$A$2:$A$395</definedName>
    <definedName name="UsertypeW">'Web-App-premium'!$A$2:$A$351</definedName>
  </definedNames>
  <calcPr calcId="152511"/>
  <pivotCaches>
    <pivotCache cacheId="31" r:id="rId26"/>
    <pivotCache cacheId="38" r:id="rId27"/>
    <pivotCache cacheId="41" r:id="rId28"/>
  </pivotCaches>
</workbook>
</file>

<file path=xl/calcChain.xml><?xml version="1.0" encoding="utf-8"?>
<calcChain xmlns="http://schemas.openxmlformats.org/spreadsheetml/2006/main">
  <c r="E7" i="13" l="1"/>
  <c r="E8" i="13"/>
  <c r="E9" i="13"/>
  <c r="E10" i="13"/>
  <c r="E11" i="13"/>
  <c r="E6" i="13"/>
  <c r="I351" i="5" l="1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2" i="1"/>
</calcChain>
</file>

<file path=xl/sharedStrings.xml><?xml version="1.0" encoding="utf-8"?>
<sst xmlns="http://schemas.openxmlformats.org/spreadsheetml/2006/main" count="2405" uniqueCount="248">
  <si>
    <t>User Type</t>
  </si>
  <si>
    <t>Country</t>
  </si>
  <si>
    <t>Users</t>
  </si>
  <si>
    <t>New Users</t>
  </si>
  <si>
    <t>Sessions</t>
  </si>
  <si>
    <t>Bounce Rate</t>
  </si>
  <si>
    <t>Pages / Session</t>
  </si>
  <si>
    <t>Avg. Session Duration</t>
  </si>
  <si>
    <t>New Visitor</t>
  </si>
  <si>
    <t>United States</t>
  </si>
  <si>
    <t>Returning Visitor</t>
  </si>
  <si>
    <t>United Kingdom</t>
  </si>
  <si>
    <t>Malaysia</t>
  </si>
  <si>
    <t>India</t>
  </si>
  <si>
    <t>Canada</t>
  </si>
  <si>
    <t>Morocco</t>
  </si>
  <si>
    <t>Egypt</t>
  </si>
  <si>
    <t>Philippines</t>
  </si>
  <si>
    <t>Australia</t>
  </si>
  <si>
    <t>Algeria</t>
  </si>
  <si>
    <t>China</t>
  </si>
  <si>
    <t>Germany</t>
  </si>
  <si>
    <t>Turkey</t>
  </si>
  <si>
    <t>Indonesia</t>
  </si>
  <si>
    <t>Saudi Arabia</t>
  </si>
  <si>
    <t>South Africa</t>
  </si>
  <si>
    <t>Pakistan</t>
  </si>
  <si>
    <t>Japan</t>
  </si>
  <si>
    <t>Netherlands</t>
  </si>
  <si>
    <t>Spain</t>
  </si>
  <si>
    <t>Iran</t>
  </si>
  <si>
    <t>Nigeria</t>
  </si>
  <si>
    <t>France</t>
  </si>
  <si>
    <t>Brazil</t>
  </si>
  <si>
    <t>Ireland</t>
  </si>
  <si>
    <t>Jordan</t>
  </si>
  <si>
    <t>Mexico</t>
  </si>
  <si>
    <t>Taiwan</t>
  </si>
  <si>
    <t>Kenya</t>
  </si>
  <si>
    <t>Italy</t>
  </si>
  <si>
    <t>Hong Kong</t>
  </si>
  <si>
    <t>United Arab Emirates</t>
  </si>
  <si>
    <t>Palestine</t>
  </si>
  <si>
    <t>Vietnam</t>
  </si>
  <si>
    <t>Peru</t>
  </si>
  <si>
    <t>Singapore</t>
  </si>
  <si>
    <t>Bangladesh</t>
  </si>
  <si>
    <t>Iraq</t>
  </si>
  <si>
    <t>New Zealand</t>
  </si>
  <si>
    <t>Tunisia</t>
  </si>
  <si>
    <t>Portugal</t>
  </si>
  <si>
    <t>Switzerland</t>
  </si>
  <si>
    <t>Yemen</t>
  </si>
  <si>
    <t>South Korea</t>
  </si>
  <si>
    <t>Sweden</t>
  </si>
  <si>
    <t>Ghana</t>
  </si>
  <si>
    <t>Colombia</t>
  </si>
  <si>
    <t>Belgium</t>
  </si>
  <si>
    <t>Israel</t>
  </si>
  <si>
    <t>Lebanon</t>
  </si>
  <si>
    <t>Denmark</t>
  </si>
  <si>
    <t>Sri Lanka</t>
  </si>
  <si>
    <t>Greece</t>
  </si>
  <si>
    <t>Argentina</t>
  </si>
  <si>
    <t>Russia</t>
  </si>
  <si>
    <t>Austria</t>
  </si>
  <si>
    <t>(not set)</t>
  </si>
  <si>
    <t>Norway</t>
  </si>
  <si>
    <t>Poland</t>
  </si>
  <si>
    <t>Chile</t>
  </si>
  <si>
    <t>Ethiopia</t>
  </si>
  <si>
    <t>Romania</t>
  </si>
  <si>
    <t>Thailand</t>
  </si>
  <si>
    <t>Finland</t>
  </si>
  <si>
    <t>Ecuador</t>
  </si>
  <si>
    <t>Ukraine</t>
  </si>
  <si>
    <t>Sudan</t>
  </si>
  <si>
    <t>Uganda</t>
  </si>
  <si>
    <t>Nepal</t>
  </si>
  <si>
    <t>Oman</t>
  </si>
  <si>
    <t>Hungary</t>
  </si>
  <si>
    <t>Jamaica</t>
  </si>
  <si>
    <t>Libya</t>
  </si>
  <si>
    <t>Qatar</t>
  </si>
  <si>
    <t>Kuwait</t>
  </si>
  <si>
    <t>Trinidad &amp; Tobago</t>
  </si>
  <si>
    <t>Syria</t>
  </si>
  <si>
    <t>Zambia</t>
  </si>
  <si>
    <t>Brunei</t>
  </si>
  <si>
    <t>Venezuela</t>
  </si>
  <si>
    <t>Costa Rica</t>
  </si>
  <si>
    <t>Czechia</t>
  </si>
  <si>
    <t>Papua New Guinea</t>
  </si>
  <si>
    <t>Cyprus</t>
  </si>
  <si>
    <t>Slovenia</t>
  </si>
  <si>
    <t>Bahrain</t>
  </si>
  <si>
    <t>Estonia</t>
  </si>
  <si>
    <t>Croatia</t>
  </si>
  <si>
    <t>Mauritius</t>
  </si>
  <si>
    <t>Zimbabwe</t>
  </si>
  <si>
    <t>Azerbaijan</t>
  </si>
  <si>
    <t>Tanzania</t>
  </si>
  <si>
    <t>Bulgaria</t>
  </si>
  <si>
    <t>Western Sahara</t>
  </si>
  <si>
    <t>Cambodia</t>
  </si>
  <si>
    <t>Guyana</t>
  </si>
  <si>
    <t>Dominican Republic</t>
  </si>
  <si>
    <t>Slovakia</t>
  </si>
  <si>
    <t>Malta</t>
  </si>
  <si>
    <t>Panama</t>
  </si>
  <si>
    <t>Serbia</t>
  </si>
  <si>
    <t>Cameroon</t>
  </si>
  <si>
    <t>Myanmar (Burma)</t>
  </si>
  <si>
    <t>Mauritania</t>
  </si>
  <si>
    <t>Somalia</t>
  </si>
  <si>
    <t>Bolivia</t>
  </si>
  <si>
    <t>Fiji</t>
  </si>
  <si>
    <t>Kazakhstan</t>
  </si>
  <si>
    <t>Lithuania</t>
  </si>
  <si>
    <t>Latvia</t>
  </si>
  <si>
    <t>Namibia</t>
  </si>
  <si>
    <t>Puerto Rico</t>
  </si>
  <si>
    <t>Senegal</t>
  </si>
  <si>
    <t>Uruguay</t>
  </si>
  <si>
    <t>St. Lucia</t>
  </si>
  <si>
    <t>Macao</t>
  </si>
  <si>
    <t>Maldives</t>
  </si>
  <si>
    <t>Bosnia &amp; Herzegovina</t>
  </si>
  <si>
    <t>Barbados</t>
  </si>
  <si>
    <t>Georgia</t>
  </si>
  <si>
    <t>Malawi</t>
  </si>
  <si>
    <t>Belarus</t>
  </si>
  <si>
    <t>CÃ´te dâ€™Ivoire</t>
  </si>
  <si>
    <t>Honduras</t>
  </si>
  <si>
    <t>Afghanistan</t>
  </si>
  <si>
    <t>Albania</t>
  </si>
  <si>
    <t>Burkina Faso</t>
  </si>
  <si>
    <t>Lesotho</t>
  </si>
  <si>
    <t>Luxembourg</t>
  </si>
  <si>
    <t>Rwanda</t>
  </si>
  <si>
    <t>El Salvador</t>
  </si>
  <si>
    <t>Bhutan</t>
  </si>
  <si>
    <t>Botswana</t>
  </si>
  <si>
    <t>Belize</t>
  </si>
  <si>
    <t>Guatemala</t>
  </si>
  <si>
    <t>Kyrgyzstan</t>
  </si>
  <si>
    <t>Mongolia</t>
  </si>
  <si>
    <t>RÃ©union</t>
  </si>
  <si>
    <t>Seychelles</t>
  </si>
  <si>
    <t>Uzbekistan</t>
  </si>
  <si>
    <t>Turkmenistan</t>
  </si>
  <si>
    <t>Kosovo</t>
  </si>
  <si>
    <t>Armenia</t>
  </si>
  <si>
    <t>Bahamas</t>
  </si>
  <si>
    <t>CuraÃ§ao</t>
  </si>
  <si>
    <t>Dominica</t>
  </si>
  <si>
    <t>Guam</t>
  </si>
  <si>
    <t>Iceland</t>
  </si>
  <si>
    <t>Moldova</t>
  </si>
  <si>
    <t>Madagascar</t>
  </si>
  <si>
    <t>Paraguay</t>
  </si>
  <si>
    <t>Sierra Leone</t>
  </si>
  <si>
    <t>Suriname</t>
  </si>
  <si>
    <t>U.S. Virgin Islands</t>
  </si>
  <si>
    <t>Angola</t>
  </si>
  <si>
    <t>Congo - Kinshasa</t>
  </si>
  <si>
    <t>Cuba</t>
  </si>
  <si>
    <t>Gambia</t>
  </si>
  <si>
    <t>Cayman Islands</t>
  </si>
  <si>
    <t>Liechtenstein</t>
  </si>
  <si>
    <t>North Macedonia</t>
  </si>
  <si>
    <t>Mali</t>
  </si>
  <si>
    <t>Nicaragua</t>
  </si>
  <si>
    <t>Timor-Leste</t>
  </si>
  <si>
    <t>Grenada</t>
  </si>
  <si>
    <t>St. Vincent &amp; Grenadines</t>
  </si>
  <si>
    <t>Samoa</t>
  </si>
  <si>
    <t>Mozambique</t>
  </si>
  <si>
    <t>Liberia</t>
  </si>
  <si>
    <t>British Virgin Islands</t>
  </si>
  <si>
    <t>Jersey</t>
  </si>
  <si>
    <t>Solomon Islands</t>
  </si>
  <si>
    <t>Eswatini</t>
  </si>
  <si>
    <t>Antigua &amp; Barbuda</t>
  </si>
  <si>
    <t>Laos</t>
  </si>
  <si>
    <t>St. Kitts &amp; Nevis</t>
  </si>
  <si>
    <t>Northern Mariana Islands</t>
  </si>
  <si>
    <t>Turks &amp; Caicos Islands</t>
  </si>
  <si>
    <t>Tajikistan</t>
  </si>
  <si>
    <t>Bermuda</t>
  </si>
  <si>
    <t>South Sudan</t>
  </si>
  <si>
    <t>Sint Maarten</t>
  </si>
  <si>
    <t>Anguilla</t>
  </si>
  <si>
    <t>American Samoa</t>
  </si>
  <si>
    <t>Tonga</t>
  </si>
  <si>
    <t>Burundi</t>
  </si>
  <si>
    <t>Djibouti</t>
  </si>
  <si>
    <t>Faroe Islands</t>
  </si>
  <si>
    <t>Gabon</t>
  </si>
  <si>
    <t>Haiti</t>
  </si>
  <si>
    <t>Montenegro</t>
  </si>
  <si>
    <t>Vanuatu</t>
  </si>
  <si>
    <t>Aruba</t>
  </si>
  <si>
    <t>Benin</t>
  </si>
  <si>
    <t>Micronesia</t>
  </si>
  <si>
    <t>Gibraltar</t>
  </si>
  <si>
    <t>Guadeloupe</t>
  </si>
  <si>
    <t>Niger</t>
  </si>
  <si>
    <t>Palau</t>
  </si>
  <si>
    <t>Andorra</t>
  </si>
  <si>
    <t>Congo - Brazzaville</t>
  </si>
  <si>
    <t>Cook Islands</t>
  </si>
  <si>
    <t>Guernsey</t>
  </si>
  <si>
    <t>Guinea</t>
  </si>
  <si>
    <t>Kiribati</t>
  </si>
  <si>
    <t>Comoros</t>
  </si>
  <si>
    <t>Monaco</t>
  </si>
  <si>
    <t>St. Martin</t>
  </si>
  <si>
    <t>Montserrat</t>
  </si>
  <si>
    <t>French Polynesia</t>
  </si>
  <si>
    <t>Avg. Session Duration in Number</t>
  </si>
  <si>
    <t>&lt;00:00:01</t>
  </si>
  <si>
    <t>Caribbean Netherlands</t>
  </si>
  <si>
    <t>Cape Verde</t>
  </si>
  <si>
    <t>Eritrea</t>
  </si>
  <si>
    <t>Martinique</t>
  </si>
  <si>
    <t>Chad</t>
  </si>
  <si>
    <t>Row Labels</t>
  </si>
  <si>
    <t>Grand Total</t>
  </si>
  <si>
    <t>Sum of Users</t>
  </si>
  <si>
    <t>Chrome-extesion</t>
  </si>
  <si>
    <t xml:space="preserve">Flashcard Generator </t>
  </si>
  <si>
    <t>Web App</t>
  </si>
  <si>
    <t>Sum of Returning User Country Wise</t>
  </si>
  <si>
    <t>Total Users</t>
  </si>
  <si>
    <t>% of Returning User From Different Sources</t>
  </si>
  <si>
    <t>% of Returning Users Country Wise</t>
  </si>
  <si>
    <t>Total User</t>
  </si>
  <si>
    <t xml:space="preserve">Returnung Users Average Session duration Analysis (Minutes) </t>
  </si>
  <si>
    <t>Average of Avg. Session Duration2</t>
  </si>
  <si>
    <t>Average of Avg. Session Duration in Number</t>
  </si>
  <si>
    <t>Sum of Pages / Session</t>
  </si>
  <si>
    <t>Average of Pages / Session</t>
  </si>
  <si>
    <t xml:space="preserve"> Returning Users Pages Per Session Average Analysis</t>
  </si>
  <si>
    <t xml:space="preserve"> Returning Users Bounce Rate  Average Analysis</t>
  </si>
  <si>
    <t>Average of Bounce Rate</t>
  </si>
  <si>
    <t>Average of Session Duration in Min</t>
  </si>
  <si>
    <t>Average of Session Duration in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</si>
</sst>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4" fontId="0" fillId="0" borderId="0" xfId="42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4"/>
                </a:solidFill>
              </a:rPr>
              <a:t>Total</a:t>
            </a:r>
            <a:r>
              <a:rPr lang="en-US" sz="1600" b="1" baseline="0">
                <a:solidFill>
                  <a:schemeClr val="accent4"/>
                </a:solidFill>
              </a:rPr>
              <a:t> Returning Users Country Wise </a:t>
            </a:r>
            <a:endParaRPr lang="en-US" sz="1600" b="1">
              <a:solidFill>
                <a:schemeClr val="accent4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Returning Users '!$B$5</c:f>
              <c:strCache>
                <c:ptCount val="1"/>
                <c:pt idx="0">
                  <c:v>Chrome-extesion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Returning Users '!$A$6:$A$11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'Sum of Returning Users '!$B$6:$B$11</c:f>
              <c:numCache>
                <c:formatCode>General</c:formatCode>
                <c:ptCount val="6"/>
                <c:pt idx="0">
                  <c:v>2077</c:v>
                </c:pt>
                <c:pt idx="1">
                  <c:v>1041</c:v>
                </c:pt>
                <c:pt idx="2">
                  <c:v>279</c:v>
                </c:pt>
                <c:pt idx="3">
                  <c:v>1114</c:v>
                </c:pt>
                <c:pt idx="4">
                  <c:v>948</c:v>
                </c:pt>
                <c:pt idx="5">
                  <c:v>389</c:v>
                </c:pt>
              </c:numCache>
            </c:numRef>
          </c:val>
        </c:ser>
        <c:ser>
          <c:idx val="1"/>
          <c:order val="1"/>
          <c:tx>
            <c:strRef>
              <c:f>'Sum of Returning Users '!$C$5</c:f>
              <c:strCache>
                <c:ptCount val="1"/>
                <c:pt idx="0">
                  <c:v>Flashcard Generator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of Returning Users '!$A$6:$A$11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'Sum of Returning Users '!$C$6:$C$11</c:f>
              <c:numCache>
                <c:formatCode>General</c:formatCode>
                <c:ptCount val="6"/>
                <c:pt idx="0">
                  <c:v>5028</c:v>
                </c:pt>
                <c:pt idx="1">
                  <c:v>2806</c:v>
                </c:pt>
                <c:pt idx="2">
                  <c:v>1915</c:v>
                </c:pt>
                <c:pt idx="3">
                  <c:v>10169</c:v>
                </c:pt>
                <c:pt idx="4">
                  <c:v>3947</c:v>
                </c:pt>
                <c:pt idx="5">
                  <c:v>1358</c:v>
                </c:pt>
              </c:numCache>
            </c:numRef>
          </c:val>
        </c:ser>
        <c:ser>
          <c:idx val="2"/>
          <c:order val="2"/>
          <c:tx>
            <c:strRef>
              <c:f>'Sum of Returning Users '!$D$5</c:f>
              <c:strCache>
                <c:ptCount val="1"/>
                <c:pt idx="0">
                  <c:v>Web App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of Returning Users '!$A$6:$A$11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'Sum of Returning Users '!$D$6:$D$11</c:f>
              <c:numCache>
                <c:formatCode>General</c:formatCode>
                <c:ptCount val="6"/>
                <c:pt idx="0">
                  <c:v>3170</c:v>
                </c:pt>
                <c:pt idx="1">
                  <c:v>1479</c:v>
                </c:pt>
                <c:pt idx="2">
                  <c:v>335</c:v>
                </c:pt>
                <c:pt idx="3">
                  <c:v>5253</c:v>
                </c:pt>
                <c:pt idx="4">
                  <c:v>945</c:v>
                </c:pt>
                <c:pt idx="5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90064"/>
        <c:axId val="486588496"/>
      </c:barChart>
      <c:catAx>
        <c:axId val="4865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8496"/>
        <c:crosses val="autoZero"/>
        <c:auto val="1"/>
        <c:lblAlgn val="ctr"/>
        <c:lblOffset val="100"/>
        <c:noMultiLvlLbl val="0"/>
      </c:catAx>
      <c:valAx>
        <c:axId val="486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006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Analysis.xlsx]Top 10 Countries WEB APP!PivotTable12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accent4"/>
                </a:solidFill>
                <a:effectLst/>
              </a:rPr>
              <a:t>Returning Users Top 10 Countries From WEB APP</a:t>
            </a:r>
            <a:endParaRPr lang="en-US">
              <a:solidFill>
                <a:schemeClr val="accent4"/>
              </a:solidFill>
            </a:endParaRPr>
          </a:p>
        </c:rich>
      </c:tx>
      <c:layout>
        <c:manualLayout>
          <c:xMode val="edge"/>
          <c:yMode val="edge"/>
          <c:x val="0.23511133151172592"/>
          <c:y val="2.785030461270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Countries WEB APP'!$B$3</c:f>
              <c:strCache>
                <c:ptCount val="1"/>
                <c:pt idx="0">
                  <c:v>Sum of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Countries WEB APP'!$A$4:$A$13</c:f>
              <c:strCache>
                <c:ptCount val="10"/>
                <c:pt idx="0">
                  <c:v>Malaysia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India</c:v>
                </c:pt>
                <c:pt idx="4">
                  <c:v>Canada</c:v>
                </c:pt>
                <c:pt idx="5">
                  <c:v>Indonesia</c:v>
                </c:pt>
                <c:pt idx="6">
                  <c:v>Pakistan</c:v>
                </c:pt>
                <c:pt idx="7">
                  <c:v>China</c:v>
                </c:pt>
                <c:pt idx="8">
                  <c:v>Philippines</c:v>
                </c:pt>
                <c:pt idx="9">
                  <c:v>Australia</c:v>
                </c:pt>
              </c:strCache>
            </c:strRef>
          </c:cat>
          <c:val>
            <c:numRef>
              <c:f>'Top 10 Countries WEB APP'!$B$4:$B$13</c:f>
              <c:numCache>
                <c:formatCode>General</c:formatCode>
                <c:ptCount val="10"/>
                <c:pt idx="0">
                  <c:v>5253</c:v>
                </c:pt>
                <c:pt idx="1">
                  <c:v>3170</c:v>
                </c:pt>
                <c:pt idx="2">
                  <c:v>1479</c:v>
                </c:pt>
                <c:pt idx="3">
                  <c:v>945</c:v>
                </c:pt>
                <c:pt idx="4">
                  <c:v>514</c:v>
                </c:pt>
                <c:pt idx="5">
                  <c:v>443</c:v>
                </c:pt>
                <c:pt idx="6">
                  <c:v>356</c:v>
                </c:pt>
                <c:pt idx="7">
                  <c:v>348</c:v>
                </c:pt>
                <c:pt idx="8">
                  <c:v>335</c:v>
                </c:pt>
                <c:pt idx="9">
                  <c:v>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099728"/>
        <c:axId val="272097768"/>
      </c:barChart>
      <c:lineChart>
        <c:grouping val="standard"/>
        <c:varyColors val="0"/>
        <c:ser>
          <c:idx val="1"/>
          <c:order val="1"/>
          <c:tx>
            <c:strRef>
              <c:f>'Top 10 Countries WEB APP'!$C$3</c:f>
              <c:strCache>
                <c:ptCount val="1"/>
                <c:pt idx="0">
                  <c:v>Average of Pages / Session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'Top 10 Countries WEB APP'!$A$4:$A$13</c:f>
              <c:strCache>
                <c:ptCount val="10"/>
                <c:pt idx="0">
                  <c:v>Malaysia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India</c:v>
                </c:pt>
                <c:pt idx="4">
                  <c:v>Canada</c:v>
                </c:pt>
                <c:pt idx="5">
                  <c:v>Indonesia</c:v>
                </c:pt>
                <c:pt idx="6">
                  <c:v>Pakistan</c:v>
                </c:pt>
                <c:pt idx="7">
                  <c:v>China</c:v>
                </c:pt>
                <c:pt idx="8">
                  <c:v>Philippines</c:v>
                </c:pt>
                <c:pt idx="9">
                  <c:v>Australia</c:v>
                </c:pt>
              </c:strCache>
            </c:strRef>
          </c:cat>
          <c:val>
            <c:numRef>
              <c:f>'Top 10 Countries WEB APP'!$C$4:$C$13</c:f>
              <c:numCache>
                <c:formatCode>General</c:formatCode>
                <c:ptCount val="10"/>
                <c:pt idx="0">
                  <c:v>1.52</c:v>
                </c:pt>
                <c:pt idx="1">
                  <c:v>1.48</c:v>
                </c:pt>
                <c:pt idx="2">
                  <c:v>2.2599999999999998</c:v>
                </c:pt>
                <c:pt idx="3">
                  <c:v>1.52</c:v>
                </c:pt>
                <c:pt idx="4">
                  <c:v>1.42</c:v>
                </c:pt>
                <c:pt idx="5">
                  <c:v>1.59</c:v>
                </c:pt>
                <c:pt idx="6">
                  <c:v>1.73</c:v>
                </c:pt>
                <c:pt idx="7">
                  <c:v>1.87</c:v>
                </c:pt>
                <c:pt idx="8">
                  <c:v>1.47</c:v>
                </c:pt>
                <c:pt idx="9">
                  <c:v>1.69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10 Countries WEB APP'!$D$3</c:f>
              <c:strCache>
                <c:ptCount val="1"/>
                <c:pt idx="0">
                  <c:v>Average of Session Duration in Mins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'Top 10 Countries WEB APP'!$A$4:$A$13</c:f>
              <c:strCache>
                <c:ptCount val="10"/>
                <c:pt idx="0">
                  <c:v>Malaysia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India</c:v>
                </c:pt>
                <c:pt idx="4">
                  <c:v>Canada</c:v>
                </c:pt>
                <c:pt idx="5">
                  <c:v>Indonesia</c:v>
                </c:pt>
                <c:pt idx="6">
                  <c:v>Pakistan</c:v>
                </c:pt>
                <c:pt idx="7">
                  <c:v>China</c:v>
                </c:pt>
                <c:pt idx="8">
                  <c:v>Philippines</c:v>
                </c:pt>
                <c:pt idx="9">
                  <c:v>Australia</c:v>
                </c:pt>
              </c:strCache>
            </c:strRef>
          </c:cat>
          <c:val>
            <c:numRef>
              <c:f>'Top 10 Countries WEB APP'!$D$4:$D$13</c:f>
              <c:numCache>
                <c:formatCode>General</c:formatCode>
                <c:ptCount val="10"/>
                <c:pt idx="0">
                  <c:v>2.8166666666666664</c:v>
                </c:pt>
                <c:pt idx="1">
                  <c:v>2.8</c:v>
                </c:pt>
                <c:pt idx="2">
                  <c:v>5</c:v>
                </c:pt>
                <c:pt idx="3">
                  <c:v>2.4</c:v>
                </c:pt>
                <c:pt idx="4">
                  <c:v>2.3166666666666664</c:v>
                </c:pt>
                <c:pt idx="5">
                  <c:v>2.65</c:v>
                </c:pt>
                <c:pt idx="6">
                  <c:v>4.2666666666666666</c:v>
                </c:pt>
                <c:pt idx="7">
                  <c:v>3.7333333333333334</c:v>
                </c:pt>
                <c:pt idx="8">
                  <c:v>2.8</c:v>
                </c:pt>
                <c:pt idx="9">
                  <c:v>3.5333333333333332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66840"/>
        <c:axId val="423997720"/>
      </c:lineChart>
      <c:catAx>
        <c:axId val="2720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97768"/>
        <c:crosses val="autoZero"/>
        <c:auto val="1"/>
        <c:lblAlgn val="ctr"/>
        <c:lblOffset val="100"/>
        <c:noMultiLvlLbl val="0"/>
      </c:catAx>
      <c:valAx>
        <c:axId val="2720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997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23997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6840"/>
        <c:crosses val="max"/>
        <c:crossBetween val="between"/>
      </c:valAx>
      <c:catAx>
        <c:axId val="534066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997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Returning User  </a:t>
            </a:r>
            <a:endParaRPr lang="en-US"/>
          </a:p>
        </c:rich>
      </c:tx>
      <c:layout>
        <c:manualLayout>
          <c:xMode val="edge"/>
          <c:yMode val="edge"/>
          <c:x val="0.26773577279448257"/>
          <c:y val="4.629617327944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'% of Users From differnt Source'!$A$6</c:f>
              <c:strCache>
                <c:ptCount val="1"/>
                <c:pt idx="0">
                  <c:v>Total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'% of Users From differnt Source'!$B$5:$D$5</c:f>
              <c:strCache>
                <c:ptCount val="3"/>
                <c:pt idx="0">
                  <c:v>Chrome-extesion</c:v>
                </c:pt>
                <c:pt idx="1">
                  <c:v>Flashcard Generator </c:v>
                </c:pt>
                <c:pt idx="2">
                  <c:v>Web App</c:v>
                </c:pt>
              </c:strCache>
            </c:strRef>
          </c:cat>
          <c:val>
            <c:numRef>
              <c:f>'% of Users From differnt Source'!$B$6:$D$6</c:f>
              <c:numCache>
                <c:formatCode>General</c:formatCode>
                <c:ptCount val="3"/>
                <c:pt idx="0">
                  <c:v>5848</c:v>
                </c:pt>
                <c:pt idx="1">
                  <c:v>25223</c:v>
                </c:pt>
                <c:pt idx="2">
                  <c:v>11696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Returning Users Country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'% Returning Users Country Wise'!$B$5</c:f>
              <c:strCache>
                <c:ptCount val="1"/>
                <c:pt idx="0">
                  <c:v>Total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'% Returning Users Country Wise'!$A$6:$A$11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'% Returning Users Country Wise'!$B$6:$B$11</c:f>
              <c:numCache>
                <c:formatCode>General</c:formatCode>
                <c:ptCount val="6"/>
                <c:pt idx="0">
                  <c:v>10275</c:v>
                </c:pt>
                <c:pt idx="1">
                  <c:v>5326</c:v>
                </c:pt>
                <c:pt idx="2">
                  <c:v>2529</c:v>
                </c:pt>
                <c:pt idx="3">
                  <c:v>16536</c:v>
                </c:pt>
                <c:pt idx="4">
                  <c:v>5840</c:v>
                </c:pt>
                <c:pt idx="5">
                  <c:v>2261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Returning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of  Returning User  '!$B$5</c:f>
              <c:strCache>
                <c:ptCount val="1"/>
                <c:pt idx="0">
                  <c:v>Chrome-extesion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'Total of  Returning User  '!$A$6:$A$11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'Total of  Returning User  '!$B$6:$B$11</c:f>
              <c:numCache>
                <c:formatCode>General</c:formatCode>
                <c:ptCount val="6"/>
                <c:pt idx="0">
                  <c:v>2077</c:v>
                </c:pt>
                <c:pt idx="1">
                  <c:v>1041</c:v>
                </c:pt>
                <c:pt idx="2">
                  <c:v>279</c:v>
                </c:pt>
                <c:pt idx="3">
                  <c:v>1114</c:v>
                </c:pt>
                <c:pt idx="4">
                  <c:v>948</c:v>
                </c:pt>
                <c:pt idx="5">
                  <c:v>389</c:v>
                </c:pt>
              </c:numCache>
            </c:numRef>
          </c:val>
        </c:ser>
        <c:ser>
          <c:idx val="1"/>
          <c:order val="1"/>
          <c:tx>
            <c:strRef>
              <c:f>'Total of  Returning User  '!$C$5</c:f>
              <c:strCache>
                <c:ptCount val="1"/>
                <c:pt idx="0">
                  <c:v>Flashcard Generator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'Total of  Returning User  '!$A$6:$A$11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'Total of  Returning User  '!$C$6:$C$11</c:f>
              <c:numCache>
                <c:formatCode>General</c:formatCode>
                <c:ptCount val="6"/>
                <c:pt idx="0">
                  <c:v>5028</c:v>
                </c:pt>
                <c:pt idx="1">
                  <c:v>2806</c:v>
                </c:pt>
                <c:pt idx="2">
                  <c:v>1915</c:v>
                </c:pt>
                <c:pt idx="3">
                  <c:v>10169</c:v>
                </c:pt>
                <c:pt idx="4">
                  <c:v>3947</c:v>
                </c:pt>
                <c:pt idx="5">
                  <c:v>1358</c:v>
                </c:pt>
              </c:numCache>
            </c:numRef>
          </c:val>
        </c:ser>
        <c:ser>
          <c:idx val="2"/>
          <c:order val="2"/>
          <c:tx>
            <c:strRef>
              <c:f>'Total of  Returning User  '!$D$5</c:f>
              <c:strCache>
                <c:ptCount val="1"/>
                <c:pt idx="0">
                  <c:v>Web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'Total of  Returning User  '!$A$6:$A$11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'Total of  Returning User  '!$D$6:$D$11</c:f>
              <c:numCache>
                <c:formatCode>General</c:formatCode>
                <c:ptCount val="6"/>
                <c:pt idx="0">
                  <c:v>3170</c:v>
                </c:pt>
                <c:pt idx="1">
                  <c:v>1479</c:v>
                </c:pt>
                <c:pt idx="2">
                  <c:v>335</c:v>
                </c:pt>
                <c:pt idx="3">
                  <c:v>5253</c:v>
                </c:pt>
                <c:pt idx="4">
                  <c:v>945</c:v>
                </c:pt>
                <c:pt idx="5">
                  <c:v>514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80225544"/>
        <c:axId val="487494160"/>
      </c:barChart>
      <c:lineChart>
        <c:grouping val="standard"/>
        <c:varyColors val="0"/>
        <c:ser>
          <c:idx val="3"/>
          <c:order val="3"/>
          <c:tx>
            <c:strRef>
              <c:f>'Total of  Returning User  '!$E$5</c:f>
              <c:strCache>
                <c:ptCount val="1"/>
                <c:pt idx="0">
                  <c:v>Total Users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of  Returning User  '!$A$6:$A$11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'Total of  Returning User  '!$E$6:$E$11</c:f>
              <c:numCache>
                <c:formatCode>General</c:formatCode>
                <c:ptCount val="6"/>
                <c:pt idx="0">
                  <c:v>10275</c:v>
                </c:pt>
                <c:pt idx="1">
                  <c:v>5326</c:v>
                </c:pt>
                <c:pt idx="2">
                  <c:v>2529</c:v>
                </c:pt>
                <c:pt idx="3">
                  <c:v>16536</c:v>
                </c:pt>
                <c:pt idx="4">
                  <c:v>5840</c:v>
                </c:pt>
                <c:pt idx="5">
                  <c:v>2261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9799288"/>
        <c:axId val="489802816"/>
      </c:lineChart>
      <c:catAx>
        <c:axId val="48022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4160"/>
        <c:crosses val="autoZero"/>
        <c:auto val="1"/>
        <c:lblAlgn val="ctr"/>
        <c:lblOffset val="100"/>
        <c:noMultiLvlLbl val="0"/>
      </c:catAx>
      <c:valAx>
        <c:axId val="487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2554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80281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89799288"/>
        <c:crosses val="max"/>
        <c:crossBetween val="between"/>
      </c:valAx>
      <c:catAx>
        <c:axId val="489799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802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/>
                </a:solidFill>
              </a:rPr>
              <a:t>Returnung Users Average Session duration Analysis (In Minutes)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Users Avg Session'!$B$4</c:f>
              <c:strCache>
                <c:ptCount val="1"/>
                <c:pt idx="0">
                  <c:v>Chrome-extesion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 Users Avg Session'!$A$5:$A$10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 Users Avg Session'!$B$5:$B$10</c:f>
              <c:numCache>
                <c:formatCode>General</c:formatCode>
                <c:ptCount val="6"/>
                <c:pt idx="0">
                  <c:v>8.1666666666666661</c:v>
                </c:pt>
                <c:pt idx="1">
                  <c:v>9.0500000000000007</c:v>
                </c:pt>
                <c:pt idx="2">
                  <c:v>11.55</c:v>
                </c:pt>
                <c:pt idx="3">
                  <c:v>10.566666666666666</c:v>
                </c:pt>
                <c:pt idx="4">
                  <c:v>10.583333333333334</c:v>
                </c:pt>
                <c:pt idx="5">
                  <c:v>7.6833333333333336</c:v>
                </c:pt>
              </c:numCache>
            </c:numRef>
          </c:val>
        </c:ser>
        <c:ser>
          <c:idx val="1"/>
          <c:order val="1"/>
          <c:tx>
            <c:strRef>
              <c:f>'Return Users Avg Session'!$C$4</c:f>
              <c:strCache>
                <c:ptCount val="1"/>
                <c:pt idx="0">
                  <c:v>Flashcard Generator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 Users Avg Session'!$A$5:$A$10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 Users Avg Session'!$C$5:$C$10</c:f>
              <c:numCache>
                <c:formatCode>General</c:formatCode>
                <c:ptCount val="6"/>
                <c:pt idx="0">
                  <c:v>3.2666666666666666</c:v>
                </c:pt>
                <c:pt idx="1">
                  <c:v>3.62</c:v>
                </c:pt>
                <c:pt idx="2">
                  <c:v>4.62</c:v>
                </c:pt>
                <c:pt idx="3">
                  <c:v>4.2266666666666666</c:v>
                </c:pt>
                <c:pt idx="4">
                  <c:v>4.2333333333333334</c:v>
                </c:pt>
                <c:pt idx="5">
                  <c:v>3.0733333333333333</c:v>
                </c:pt>
              </c:numCache>
            </c:numRef>
          </c:val>
        </c:ser>
        <c:ser>
          <c:idx val="2"/>
          <c:order val="2"/>
          <c:tx>
            <c:strRef>
              <c:f>'Return Users Avg Session'!$D$4</c:f>
              <c:strCache>
                <c:ptCount val="1"/>
                <c:pt idx="0">
                  <c:v>Web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 Users Avg Session'!$A$5:$A$10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 Users Avg Session'!$D$5:$D$10</c:f>
              <c:numCache>
                <c:formatCode>General</c:formatCode>
                <c:ptCount val="6"/>
                <c:pt idx="0">
                  <c:v>2.8</c:v>
                </c:pt>
                <c:pt idx="1">
                  <c:v>5</c:v>
                </c:pt>
                <c:pt idx="2">
                  <c:v>2.8</c:v>
                </c:pt>
                <c:pt idx="3">
                  <c:v>2.8166666666666664</c:v>
                </c:pt>
                <c:pt idx="4">
                  <c:v>2.4</c:v>
                </c:pt>
                <c:pt idx="5">
                  <c:v>2.3166666666666664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82024552"/>
        <c:axId val="482023376"/>
      </c:barChart>
      <c:lineChart>
        <c:grouping val="standard"/>
        <c:varyColors val="0"/>
        <c:ser>
          <c:idx val="3"/>
          <c:order val="3"/>
          <c:tx>
            <c:strRef>
              <c:f>'Return Users Avg Session'!$E$4</c:f>
              <c:strCache>
                <c:ptCount val="1"/>
                <c:pt idx="0">
                  <c:v>Total User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'Return Users Avg Session'!$A$5:$A$10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 Users Avg Session'!$E$5:$E$10</c:f>
              <c:numCache>
                <c:formatCode>General</c:formatCode>
                <c:ptCount val="6"/>
                <c:pt idx="0">
                  <c:v>10275</c:v>
                </c:pt>
                <c:pt idx="1">
                  <c:v>5326</c:v>
                </c:pt>
                <c:pt idx="2">
                  <c:v>2529</c:v>
                </c:pt>
                <c:pt idx="3">
                  <c:v>16536</c:v>
                </c:pt>
                <c:pt idx="4">
                  <c:v>5840</c:v>
                </c:pt>
                <c:pt idx="5">
                  <c:v>2261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6740424"/>
        <c:axId val="426740032"/>
      </c:lineChart>
      <c:catAx>
        <c:axId val="4820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3376"/>
        <c:crosses val="autoZero"/>
        <c:auto val="1"/>
        <c:lblAlgn val="ctr"/>
        <c:lblOffset val="100"/>
        <c:noMultiLvlLbl val="0"/>
      </c:catAx>
      <c:valAx>
        <c:axId val="4820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4552"/>
        <c:crosses val="autoZero"/>
        <c:crossBetween val="between"/>
      </c:valAx>
      <c:valAx>
        <c:axId val="4267400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0424"/>
        <c:crosses val="max"/>
        <c:crossBetween val="between"/>
      </c:valAx>
      <c:catAx>
        <c:axId val="426740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740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4"/>
                </a:solidFill>
              </a:rPr>
              <a:t>Returning Users Pages Per Session Average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'Returning Users Pages Session'!$B$6</c:f>
              <c:strCache>
                <c:ptCount val="1"/>
                <c:pt idx="0">
                  <c:v>Chrome-extesion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'Returning Users Pages Session'!$A$7:$A$12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'Returning Users Pages Session'!$B$7:$B$12</c:f>
              <c:numCache>
                <c:formatCode>General</c:formatCode>
                <c:ptCount val="6"/>
                <c:pt idx="0">
                  <c:v>2.92</c:v>
                </c:pt>
                <c:pt idx="1">
                  <c:v>3.63</c:v>
                </c:pt>
                <c:pt idx="2">
                  <c:v>3.47</c:v>
                </c:pt>
                <c:pt idx="3">
                  <c:v>3.04</c:v>
                </c:pt>
                <c:pt idx="4">
                  <c:v>3.2</c:v>
                </c:pt>
                <c:pt idx="5">
                  <c:v>2.87</c:v>
                </c:pt>
              </c:numCache>
            </c:numRef>
          </c:val>
        </c:ser>
        <c:ser>
          <c:idx val="1"/>
          <c:order val="1"/>
          <c:tx>
            <c:strRef>
              <c:f>'Returning Users Pages Session'!$C$6</c:f>
              <c:strCache>
                <c:ptCount val="1"/>
                <c:pt idx="0">
                  <c:v>Flashcard Generator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'Returning Users Pages Session'!$A$7:$A$12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'Returning Users Pages Session'!$C$7:$C$12</c:f>
              <c:numCache>
                <c:formatCode>General</c:formatCode>
                <c:ptCount val="6"/>
                <c:pt idx="0">
                  <c:v>0.91</c:v>
                </c:pt>
                <c:pt idx="1">
                  <c:v>1.07</c:v>
                </c:pt>
                <c:pt idx="2">
                  <c:v>1.1299999999999999</c:v>
                </c:pt>
                <c:pt idx="3">
                  <c:v>1.06</c:v>
                </c:pt>
                <c:pt idx="4">
                  <c:v>1.17</c:v>
                </c:pt>
                <c:pt idx="5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'Returning Users Pages Session'!$D$6</c:f>
              <c:strCache>
                <c:ptCount val="1"/>
                <c:pt idx="0">
                  <c:v>Web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'Returning Users Pages Session'!$A$7:$A$12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'Returning Users Pages Session'!$D$7:$D$12</c:f>
              <c:numCache>
                <c:formatCode>General</c:formatCode>
                <c:ptCount val="6"/>
                <c:pt idx="0">
                  <c:v>1.48</c:v>
                </c:pt>
                <c:pt idx="1">
                  <c:v>2.2599999999999998</c:v>
                </c:pt>
                <c:pt idx="2">
                  <c:v>1.47</c:v>
                </c:pt>
                <c:pt idx="3">
                  <c:v>1.52</c:v>
                </c:pt>
                <c:pt idx="4">
                  <c:v>1.52</c:v>
                </c:pt>
                <c:pt idx="5">
                  <c:v>1.42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85929848"/>
        <c:axId val="484030600"/>
      </c:barChart>
      <c:lineChart>
        <c:grouping val="standard"/>
        <c:varyColors val="0"/>
        <c:ser>
          <c:idx val="3"/>
          <c:order val="3"/>
          <c:tx>
            <c:strRef>
              <c:f>'Returning Users Pages Session'!$E$6</c:f>
              <c:strCache>
                <c:ptCount val="1"/>
                <c:pt idx="0">
                  <c:v>Total User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2753132631593278E-3"/>
                  <c:y val="-6.1443922502602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6.8259397894779843E-3"/>
                  <c:y val="-0.139272891005899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'Returning Users Pages Session'!$A$7:$A$12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'Returning Users Pages Session'!$E$7:$E$12</c:f>
              <c:numCache>
                <c:formatCode>General</c:formatCode>
                <c:ptCount val="6"/>
                <c:pt idx="0">
                  <c:v>45852</c:v>
                </c:pt>
                <c:pt idx="1">
                  <c:v>16366</c:v>
                </c:pt>
                <c:pt idx="2">
                  <c:v>17686</c:v>
                </c:pt>
                <c:pt idx="3">
                  <c:v>41658</c:v>
                </c:pt>
                <c:pt idx="4">
                  <c:v>22745</c:v>
                </c:pt>
                <c:pt idx="5">
                  <c:v>9444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2544224"/>
        <c:axId val="432545792"/>
      </c:lineChart>
      <c:catAx>
        <c:axId val="48592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30600"/>
        <c:crosses val="autoZero"/>
        <c:auto val="1"/>
        <c:lblAlgn val="ctr"/>
        <c:lblOffset val="100"/>
        <c:noMultiLvlLbl val="0"/>
      </c:catAx>
      <c:valAx>
        <c:axId val="4840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848"/>
        <c:crosses val="autoZero"/>
        <c:crossBetween val="between"/>
      </c:valAx>
      <c:valAx>
        <c:axId val="43254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44224"/>
        <c:crosses val="max"/>
        <c:crossBetween val="between"/>
      </c:valAx>
      <c:catAx>
        <c:axId val="43254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2545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Returning Users Bounce Rate  Average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'Returning Users Bounce Rate'!$B$4</c:f>
              <c:strCache>
                <c:ptCount val="1"/>
                <c:pt idx="0">
                  <c:v>Chrome-extesion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'Returning Users Bounce Rate'!$A$5:$A$10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'Returning Users Bounce Rate'!$B$5:$B$10</c:f>
              <c:numCache>
                <c:formatCode>0.00%</c:formatCode>
                <c:ptCount val="6"/>
                <c:pt idx="0">
                  <c:v>1.5E-3</c:v>
                </c:pt>
                <c:pt idx="1">
                  <c:v>2.7000000000000001E-3</c:v>
                </c:pt>
                <c:pt idx="2">
                  <c:v>2.3999999999999998E-3</c:v>
                </c:pt>
                <c:pt idx="3">
                  <c:v>8.0000000000000004E-4</c:v>
                </c:pt>
                <c:pt idx="4">
                  <c:v>5.9999999999999995E-4</c:v>
                </c:pt>
                <c:pt idx="5">
                  <c:v>3.0000000000000001E-3</c:v>
                </c:pt>
              </c:numCache>
            </c:numRef>
          </c:val>
        </c:ser>
        <c:ser>
          <c:idx val="1"/>
          <c:order val="1"/>
          <c:tx>
            <c:strRef>
              <c:f>'Returning Users Bounce Rate'!$C$4</c:f>
              <c:strCache>
                <c:ptCount val="1"/>
                <c:pt idx="0">
                  <c:v>Flashcard Generator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'Returning Users Bounce Rate'!$A$5:$A$10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'Returning Users Bounce Rate'!$C$5:$C$10</c:f>
              <c:numCache>
                <c:formatCode>0.0%</c:formatCode>
                <c:ptCount val="6"/>
                <c:pt idx="0">
                  <c:v>0.2324</c:v>
                </c:pt>
                <c:pt idx="1">
                  <c:v>0.2492</c:v>
                </c:pt>
                <c:pt idx="2">
                  <c:v>0.2913</c:v>
                </c:pt>
                <c:pt idx="3">
                  <c:v>0.26540000000000002</c:v>
                </c:pt>
                <c:pt idx="4">
                  <c:v>0.24729999999999999</c:v>
                </c:pt>
                <c:pt idx="5">
                  <c:v>0.19670000000000001</c:v>
                </c:pt>
              </c:numCache>
            </c:numRef>
          </c:val>
        </c:ser>
        <c:ser>
          <c:idx val="2"/>
          <c:order val="2"/>
          <c:tx>
            <c:strRef>
              <c:f>'Returning Users Bounce Rate'!$D$4</c:f>
              <c:strCache>
                <c:ptCount val="1"/>
                <c:pt idx="0">
                  <c:v>Web App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'Returning Users Bounce Rate'!$A$5:$A$10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'Returning Users Bounce Rate'!$D$5:$D$10</c:f>
              <c:numCache>
                <c:formatCode>0.0%</c:formatCode>
                <c:ptCount val="6"/>
                <c:pt idx="0">
                  <c:v>0.73580000000000001</c:v>
                </c:pt>
                <c:pt idx="1">
                  <c:v>0.65100000000000002</c:v>
                </c:pt>
                <c:pt idx="2">
                  <c:v>0.74770000000000003</c:v>
                </c:pt>
                <c:pt idx="3">
                  <c:v>0.7651</c:v>
                </c:pt>
                <c:pt idx="4">
                  <c:v>0.74199999999999999</c:v>
                </c:pt>
                <c:pt idx="5">
                  <c:v>0.71560000000000001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32979872"/>
        <c:axId val="432978696"/>
      </c:barChart>
      <c:lineChart>
        <c:grouping val="standard"/>
        <c:varyColors val="0"/>
        <c:ser>
          <c:idx val="3"/>
          <c:order val="3"/>
          <c:tx>
            <c:strRef>
              <c:f>'Returning Users Bounce Rate'!$E$4</c:f>
              <c:strCache>
                <c:ptCount val="1"/>
                <c:pt idx="0">
                  <c:v>Total User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1.7927170868347258E-2"/>
                  <c:y val="-7.3732707003123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0168067226890674E-2"/>
                  <c:y val="-6.1443922502602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0336134453781515E-2"/>
                  <c:y val="-7.78289685032970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'Returning Users Bounce Rate'!$A$5:$A$10</c:f>
              <c:strCache>
                <c:ptCount val="6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Malaysia</c:v>
                </c:pt>
                <c:pt idx="4">
                  <c:v>India</c:v>
                </c:pt>
                <c:pt idx="5">
                  <c:v>Canada</c:v>
                </c:pt>
              </c:strCache>
            </c:strRef>
          </c:cat>
          <c:val>
            <c:numRef>
              <c:f>'Returning Users Bounce Rate'!$E$5:$E$10</c:f>
              <c:numCache>
                <c:formatCode>General</c:formatCode>
                <c:ptCount val="6"/>
                <c:pt idx="0">
                  <c:v>45852</c:v>
                </c:pt>
                <c:pt idx="1">
                  <c:v>16366</c:v>
                </c:pt>
                <c:pt idx="2">
                  <c:v>17686</c:v>
                </c:pt>
                <c:pt idx="3">
                  <c:v>41658</c:v>
                </c:pt>
                <c:pt idx="4">
                  <c:v>22745</c:v>
                </c:pt>
                <c:pt idx="5">
                  <c:v>9444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2543440"/>
        <c:axId val="432544616"/>
      </c:lineChart>
      <c:catAx>
        <c:axId val="4329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78696"/>
        <c:crosses val="autoZero"/>
        <c:auto val="1"/>
        <c:lblAlgn val="ctr"/>
        <c:lblOffset val="100"/>
        <c:noMultiLvlLbl val="0"/>
      </c:catAx>
      <c:valAx>
        <c:axId val="4329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79872"/>
        <c:crosses val="autoZero"/>
        <c:crossBetween val="between"/>
      </c:valAx>
      <c:valAx>
        <c:axId val="4325446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43440"/>
        <c:crosses val="max"/>
        <c:crossBetween val="between"/>
      </c:valAx>
      <c:catAx>
        <c:axId val="432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2544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Analysis.xlsx]Top 10 Countries Chrome!PivotTable10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Returning Users Top</a:t>
            </a:r>
            <a:r>
              <a:rPr lang="en-US" baseline="0">
                <a:solidFill>
                  <a:schemeClr val="accent4"/>
                </a:solidFill>
              </a:rPr>
              <a:t> 10 Countries From Chrome Extension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352697715720967"/>
          <c:y val="2.0460358056265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Countries Chrome'!$B$3</c:f>
              <c:strCache>
                <c:ptCount val="1"/>
                <c:pt idx="0">
                  <c:v>Sum of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Countries Chrome'!$A$4:$A$13</c:f>
              <c:strCache>
                <c:ptCount val="10"/>
                <c:pt idx="0">
                  <c:v>United States</c:v>
                </c:pt>
                <c:pt idx="1">
                  <c:v>Malaysia</c:v>
                </c:pt>
                <c:pt idx="2">
                  <c:v>United Kingdom</c:v>
                </c:pt>
                <c:pt idx="3">
                  <c:v>India</c:v>
                </c:pt>
                <c:pt idx="4">
                  <c:v>Morocco</c:v>
                </c:pt>
                <c:pt idx="5">
                  <c:v>Canada</c:v>
                </c:pt>
                <c:pt idx="6">
                  <c:v>Algeria</c:v>
                </c:pt>
                <c:pt idx="7">
                  <c:v>Egypt</c:v>
                </c:pt>
                <c:pt idx="8">
                  <c:v>China</c:v>
                </c:pt>
                <c:pt idx="9">
                  <c:v>Australia</c:v>
                </c:pt>
              </c:strCache>
            </c:strRef>
          </c:cat>
          <c:val>
            <c:numRef>
              <c:f>'Top 10 Countries Chrome'!$B$4:$B$13</c:f>
              <c:numCache>
                <c:formatCode>General</c:formatCode>
                <c:ptCount val="10"/>
                <c:pt idx="0">
                  <c:v>2077</c:v>
                </c:pt>
                <c:pt idx="1">
                  <c:v>1114</c:v>
                </c:pt>
                <c:pt idx="2">
                  <c:v>1041</c:v>
                </c:pt>
                <c:pt idx="3">
                  <c:v>948</c:v>
                </c:pt>
                <c:pt idx="4">
                  <c:v>473</c:v>
                </c:pt>
                <c:pt idx="5">
                  <c:v>389</c:v>
                </c:pt>
                <c:pt idx="6">
                  <c:v>357</c:v>
                </c:pt>
                <c:pt idx="7">
                  <c:v>347</c:v>
                </c:pt>
                <c:pt idx="8">
                  <c:v>328</c:v>
                </c:pt>
                <c:pt idx="9">
                  <c:v>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931416"/>
        <c:axId val="489915544"/>
      </c:barChart>
      <c:lineChart>
        <c:grouping val="standard"/>
        <c:varyColors val="0"/>
        <c:ser>
          <c:idx val="1"/>
          <c:order val="1"/>
          <c:tx>
            <c:strRef>
              <c:f>'Top 10 Countries Chrome'!$C$3</c:f>
              <c:strCache>
                <c:ptCount val="1"/>
                <c:pt idx="0">
                  <c:v>Average of Pages / Session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'Top 10 Countries Chrome'!$A$4:$A$13</c:f>
              <c:strCache>
                <c:ptCount val="10"/>
                <c:pt idx="0">
                  <c:v>United States</c:v>
                </c:pt>
                <c:pt idx="1">
                  <c:v>Malaysia</c:v>
                </c:pt>
                <c:pt idx="2">
                  <c:v>United Kingdom</c:v>
                </c:pt>
                <c:pt idx="3">
                  <c:v>India</c:v>
                </c:pt>
                <c:pt idx="4">
                  <c:v>Morocco</c:v>
                </c:pt>
                <c:pt idx="5">
                  <c:v>Canada</c:v>
                </c:pt>
                <c:pt idx="6">
                  <c:v>Algeria</c:v>
                </c:pt>
                <c:pt idx="7">
                  <c:v>Egypt</c:v>
                </c:pt>
                <c:pt idx="8">
                  <c:v>China</c:v>
                </c:pt>
                <c:pt idx="9">
                  <c:v>Australia</c:v>
                </c:pt>
              </c:strCache>
            </c:strRef>
          </c:cat>
          <c:val>
            <c:numRef>
              <c:f>'Top 10 Countries Chrome'!$C$4:$C$13</c:f>
              <c:numCache>
                <c:formatCode>General</c:formatCode>
                <c:ptCount val="10"/>
                <c:pt idx="0">
                  <c:v>2.92</c:v>
                </c:pt>
                <c:pt idx="1">
                  <c:v>3.04</c:v>
                </c:pt>
                <c:pt idx="2">
                  <c:v>3.63</c:v>
                </c:pt>
                <c:pt idx="3">
                  <c:v>3.2</c:v>
                </c:pt>
                <c:pt idx="4">
                  <c:v>3.34</c:v>
                </c:pt>
                <c:pt idx="5">
                  <c:v>2.87</c:v>
                </c:pt>
                <c:pt idx="6">
                  <c:v>3.42</c:v>
                </c:pt>
                <c:pt idx="7">
                  <c:v>3.3</c:v>
                </c:pt>
                <c:pt idx="8">
                  <c:v>2.8</c:v>
                </c:pt>
                <c:pt idx="9">
                  <c:v>2.78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10 Countries Chrome'!$D$3</c:f>
              <c:strCache>
                <c:ptCount val="1"/>
                <c:pt idx="0">
                  <c:v>Average of Session Duration in Min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'Top 10 Countries Chrome'!$A$4:$A$13</c:f>
              <c:strCache>
                <c:ptCount val="10"/>
                <c:pt idx="0">
                  <c:v>United States</c:v>
                </c:pt>
                <c:pt idx="1">
                  <c:v>Malaysia</c:v>
                </c:pt>
                <c:pt idx="2">
                  <c:v>United Kingdom</c:v>
                </c:pt>
                <c:pt idx="3">
                  <c:v>India</c:v>
                </c:pt>
                <c:pt idx="4">
                  <c:v>Morocco</c:v>
                </c:pt>
                <c:pt idx="5">
                  <c:v>Canada</c:v>
                </c:pt>
                <c:pt idx="6">
                  <c:v>Algeria</c:v>
                </c:pt>
                <c:pt idx="7">
                  <c:v>Egypt</c:v>
                </c:pt>
                <c:pt idx="8">
                  <c:v>China</c:v>
                </c:pt>
                <c:pt idx="9">
                  <c:v>Australia</c:v>
                </c:pt>
              </c:strCache>
            </c:strRef>
          </c:cat>
          <c:val>
            <c:numRef>
              <c:f>'Top 10 Countries Chrome'!$D$4:$D$13</c:f>
              <c:numCache>
                <c:formatCode>General</c:formatCode>
                <c:ptCount val="10"/>
                <c:pt idx="0">
                  <c:v>8.1666666666666661</c:v>
                </c:pt>
                <c:pt idx="1">
                  <c:v>10.566666666666666</c:v>
                </c:pt>
                <c:pt idx="2">
                  <c:v>9.0500000000000007</c:v>
                </c:pt>
                <c:pt idx="3">
                  <c:v>10.583333333333334</c:v>
                </c:pt>
                <c:pt idx="4">
                  <c:v>9.5500000000000007</c:v>
                </c:pt>
                <c:pt idx="5">
                  <c:v>7.6833333333333336</c:v>
                </c:pt>
                <c:pt idx="6">
                  <c:v>8.5333333333333332</c:v>
                </c:pt>
                <c:pt idx="7">
                  <c:v>8.3166666666666664</c:v>
                </c:pt>
                <c:pt idx="8">
                  <c:v>6.85</c:v>
                </c:pt>
                <c:pt idx="9">
                  <c:v>6.4833333333333334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98480"/>
        <c:axId val="547198088"/>
      </c:lineChart>
      <c:catAx>
        <c:axId val="48593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5544"/>
        <c:crosses val="autoZero"/>
        <c:auto val="1"/>
        <c:lblAlgn val="ctr"/>
        <c:lblOffset val="100"/>
        <c:noMultiLvlLbl val="0"/>
      </c:catAx>
      <c:valAx>
        <c:axId val="4899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141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7198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80"/>
        <c:crosses val="max"/>
        <c:crossBetween val="between"/>
      </c:valAx>
      <c:catAx>
        <c:axId val="54719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198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[Second Analysis.xlsx]Top 10 Countries FleshCard!PivotTable11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accent4"/>
                </a:solidFill>
                <a:effectLst/>
              </a:rPr>
              <a:t>Returning Users Top 10 Countries From FleshCard Generator  </a:t>
            </a:r>
            <a:endParaRPr lang="en-US">
              <a:solidFill>
                <a:schemeClr val="accent4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Countries FleshCard'!$B$3</c:f>
              <c:strCache>
                <c:ptCount val="1"/>
                <c:pt idx="0">
                  <c:v>Sum of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Countries FleshCard'!$A$4:$A$13</c:f>
              <c:strCache>
                <c:ptCount val="10"/>
                <c:pt idx="0">
                  <c:v>Malaysia</c:v>
                </c:pt>
                <c:pt idx="1">
                  <c:v>United States</c:v>
                </c:pt>
                <c:pt idx="2">
                  <c:v>India</c:v>
                </c:pt>
                <c:pt idx="3">
                  <c:v>United Kingdom</c:v>
                </c:pt>
                <c:pt idx="4">
                  <c:v>Philippines</c:v>
                </c:pt>
                <c:pt idx="5">
                  <c:v>Indonesia</c:v>
                </c:pt>
                <c:pt idx="6">
                  <c:v>Pakistan</c:v>
                </c:pt>
                <c:pt idx="7">
                  <c:v>Canada</c:v>
                </c:pt>
                <c:pt idx="8">
                  <c:v>Turkey</c:v>
                </c:pt>
                <c:pt idx="9">
                  <c:v>South Africa</c:v>
                </c:pt>
              </c:strCache>
            </c:strRef>
          </c:cat>
          <c:val>
            <c:numRef>
              <c:f>'Top 10 Countries FleshCard'!$B$4:$B$13</c:f>
              <c:numCache>
                <c:formatCode>General</c:formatCode>
                <c:ptCount val="10"/>
                <c:pt idx="0">
                  <c:v>10169</c:v>
                </c:pt>
                <c:pt idx="1">
                  <c:v>5028</c:v>
                </c:pt>
                <c:pt idx="2">
                  <c:v>3947</c:v>
                </c:pt>
                <c:pt idx="3">
                  <c:v>2806</c:v>
                </c:pt>
                <c:pt idx="4">
                  <c:v>1915</c:v>
                </c:pt>
                <c:pt idx="5">
                  <c:v>1693</c:v>
                </c:pt>
                <c:pt idx="6">
                  <c:v>1547</c:v>
                </c:pt>
                <c:pt idx="7">
                  <c:v>1358</c:v>
                </c:pt>
                <c:pt idx="8">
                  <c:v>861</c:v>
                </c:pt>
                <c:pt idx="9">
                  <c:v>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7196520"/>
        <c:axId val="547196128"/>
      </c:barChart>
      <c:lineChart>
        <c:grouping val="standard"/>
        <c:varyColors val="0"/>
        <c:ser>
          <c:idx val="1"/>
          <c:order val="1"/>
          <c:tx>
            <c:strRef>
              <c:f>'Top 10 Countries FleshCard'!$C$3</c:f>
              <c:strCache>
                <c:ptCount val="1"/>
                <c:pt idx="0">
                  <c:v>Average of Pages / Session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'Top 10 Countries FleshCard'!$A$4:$A$13</c:f>
              <c:strCache>
                <c:ptCount val="10"/>
                <c:pt idx="0">
                  <c:v>Malaysia</c:v>
                </c:pt>
                <c:pt idx="1">
                  <c:v>United States</c:v>
                </c:pt>
                <c:pt idx="2">
                  <c:v>India</c:v>
                </c:pt>
                <c:pt idx="3">
                  <c:v>United Kingdom</c:v>
                </c:pt>
                <c:pt idx="4">
                  <c:v>Philippines</c:v>
                </c:pt>
                <c:pt idx="5">
                  <c:v>Indonesia</c:v>
                </c:pt>
                <c:pt idx="6">
                  <c:v>Pakistan</c:v>
                </c:pt>
                <c:pt idx="7">
                  <c:v>Canada</c:v>
                </c:pt>
                <c:pt idx="8">
                  <c:v>Turkey</c:v>
                </c:pt>
                <c:pt idx="9">
                  <c:v>South Africa</c:v>
                </c:pt>
              </c:strCache>
            </c:strRef>
          </c:cat>
          <c:val>
            <c:numRef>
              <c:f>'Top 10 Countries FleshCard'!$C$4:$C$13</c:f>
              <c:numCache>
                <c:formatCode>General</c:formatCode>
                <c:ptCount val="10"/>
                <c:pt idx="0">
                  <c:v>1.06</c:v>
                </c:pt>
                <c:pt idx="1">
                  <c:v>0.91</c:v>
                </c:pt>
                <c:pt idx="2">
                  <c:v>1.17</c:v>
                </c:pt>
                <c:pt idx="3">
                  <c:v>1.07</c:v>
                </c:pt>
                <c:pt idx="4">
                  <c:v>1.1299999999999999</c:v>
                </c:pt>
                <c:pt idx="5">
                  <c:v>1.17</c:v>
                </c:pt>
                <c:pt idx="6">
                  <c:v>1.22</c:v>
                </c:pt>
                <c:pt idx="7">
                  <c:v>0.88</c:v>
                </c:pt>
                <c:pt idx="8">
                  <c:v>1.04</c:v>
                </c:pt>
                <c:pt idx="9">
                  <c:v>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10 Countries FleshCard'!$D$3</c:f>
              <c:strCache>
                <c:ptCount val="1"/>
                <c:pt idx="0">
                  <c:v>Average of Session Duration in Mins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'Top 10 Countries FleshCard'!$A$4:$A$13</c:f>
              <c:strCache>
                <c:ptCount val="10"/>
                <c:pt idx="0">
                  <c:v>Malaysia</c:v>
                </c:pt>
                <c:pt idx="1">
                  <c:v>United States</c:v>
                </c:pt>
                <c:pt idx="2">
                  <c:v>India</c:v>
                </c:pt>
                <c:pt idx="3">
                  <c:v>United Kingdom</c:v>
                </c:pt>
                <c:pt idx="4">
                  <c:v>Philippines</c:v>
                </c:pt>
                <c:pt idx="5">
                  <c:v>Indonesia</c:v>
                </c:pt>
                <c:pt idx="6">
                  <c:v>Pakistan</c:v>
                </c:pt>
                <c:pt idx="7">
                  <c:v>Canada</c:v>
                </c:pt>
                <c:pt idx="8">
                  <c:v>Turkey</c:v>
                </c:pt>
                <c:pt idx="9">
                  <c:v>South Africa</c:v>
                </c:pt>
              </c:strCache>
            </c:strRef>
          </c:cat>
          <c:val>
            <c:numRef>
              <c:f>'Top 10 Countries FleshCard'!$D$4:$D$13</c:f>
              <c:numCache>
                <c:formatCode>General</c:formatCode>
                <c:ptCount val="10"/>
                <c:pt idx="0">
                  <c:v>11.3</c:v>
                </c:pt>
                <c:pt idx="1">
                  <c:v>8.8833333333333329</c:v>
                </c:pt>
                <c:pt idx="2">
                  <c:v>11.583333333333334</c:v>
                </c:pt>
                <c:pt idx="3">
                  <c:v>8.6333333333333329</c:v>
                </c:pt>
                <c:pt idx="4">
                  <c:v>9.5166666666666675</c:v>
                </c:pt>
                <c:pt idx="5">
                  <c:v>10.583333333333334</c:v>
                </c:pt>
                <c:pt idx="6">
                  <c:v>12.566666666666666</c:v>
                </c:pt>
                <c:pt idx="7">
                  <c:v>8.35</c:v>
                </c:pt>
                <c:pt idx="8">
                  <c:v>8.4499999999999993</c:v>
                </c:pt>
                <c:pt idx="9">
                  <c:v>10.383333333333333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91816"/>
        <c:axId val="547197304"/>
      </c:lineChart>
      <c:catAx>
        <c:axId val="54719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6128"/>
        <c:crosses val="autoZero"/>
        <c:auto val="1"/>
        <c:lblAlgn val="ctr"/>
        <c:lblOffset val="100"/>
        <c:noMultiLvlLbl val="0"/>
      </c:catAx>
      <c:valAx>
        <c:axId val="5471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652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71973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1816"/>
        <c:crosses val="max"/>
        <c:crossBetween val="between"/>
      </c:valAx>
      <c:catAx>
        <c:axId val="547191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7197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52387</xdr:rowOff>
    </xdr:from>
    <xdr:to>
      <xdr:col>14</xdr:col>
      <xdr:colOff>152400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771526</xdr:colOff>
      <xdr:row>1</xdr:row>
      <xdr:rowOff>28574</xdr:rowOff>
    </xdr:from>
    <xdr:to>
      <xdr:col>8</xdr:col>
      <xdr:colOff>295275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119062</xdr:rowOff>
    </xdr:from>
    <xdr:to>
      <xdr:col>12</xdr:col>
      <xdr:colOff>438150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1171575</xdr:colOff>
      <xdr:row>4</xdr:row>
      <xdr:rowOff>61912</xdr:rowOff>
    </xdr:from>
    <xdr:to>
      <xdr:col>9</xdr:col>
      <xdr:colOff>438150</xdr:colOff>
      <xdr:row>18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80962</xdr:rowOff>
    </xdr:from>
    <xdr:to>
      <xdr:col>13</xdr:col>
      <xdr:colOff>609599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1495425</xdr:colOff>
      <xdr:row>0</xdr:row>
      <xdr:rowOff>100012</xdr:rowOff>
    </xdr:from>
    <xdr:to>
      <xdr:col>12</xdr:col>
      <xdr:colOff>266700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14287</xdr:rowOff>
    </xdr:from>
    <xdr:to>
      <xdr:col>16</xdr:col>
      <xdr:colOff>152399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61912</xdr:rowOff>
    </xdr:from>
    <xdr:to>
      <xdr:col>11</xdr:col>
      <xdr:colOff>190500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1266824</xdr:colOff>
      <xdr:row>0</xdr:row>
      <xdr:rowOff>57150</xdr:rowOff>
    </xdr:from>
    <xdr:to>
      <xdr:col>8</xdr:col>
      <xdr:colOff>28575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1590675</xdr:colOff>
      <xdr:row>0</xdr:row>
      <xdr:rowOff>119061</xdr:rowOff>
    </xdr:from>
    <xdr:to>
      <xdr:col>8</xdr:col>
      <xdr:colOff>438150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jesh Chauhan" refreshedDate="44386.509561458333" createdVersion="5" refreshedVersion="5" minRefreshableVersion="3" recordCount="317">
  <cacheSource type="worksheet">
    <worksheetSource ref="A1:I318" sheet="Chrome-extesion"/>
  </cacheSource>
  <cacheFields count="10">
    <cacheField name="User Type" numFmtId="0">
      <sharedItems count="2">
        <s v="New Visitor"/>
        <s v="Returning Visitor"/>
      </sharedItems>
    </cacheField>
    <cacheField name="Country" numFmtId="0">
      <sharedItems count="164">
        <s v="United States"/>
        <s v="United Kingdom"/>
        <s v="Malaysia"/>
        <s v="India"/>
        <s v="Canada"/>
        <s v="Morocco"/>
        <s v="Egypt"/>
        <s v="Philippines"/>
        <s v="Australia"/>
        <s v="Algeria"/>
        <s v="China"/>
        <s v="Germany"/>
        <s v="Turkey"/>
        <s v="Indonesia"/>
        <s v="Saudi Arabia"/>
        <s v="South Africa"/>
        <s v="Pakistan"/>
        <s v="Japan"/>
        <s v="Netherlands"/>
        <s v="Spain"/>
        <s v="Iran"/>
        <s v="Nigeria"/>
        <s v="France"/>
        <s v="Brazil"/>
        <s v="Ireland"/>
        <s v="Jordan"/>
        <s v="Mexico"/>
        <s v="Taiwan"/>
        <s v="Kenya"/>
        <s v="Italy"/>
        <s v="Hong Kong"/>
        <s v="United Arab Emirates"/>
        <s v="Palestine"/>
        <s v="Vietnam"/>
        <s v="Peru"/>
        <s v="Singapore"/>
        <s v="Bangladesh"/>
        <s v="Iraq"/>
        <s v="New Zealand"/>
        <s v="Tunisia"/>
        <s v="Portugal"/>
        <s v="Switzerland"/>
        <s v="Yemen"/>
        <s v="South Korea"/>
        <s v="Sweden"/>
        <s v="Ghana"/>
        <s v="Colombia"/>
        <s v="Belgium"/>
        <s v="Israel"/>
        <s v="Lebanon"/>
        <s v="Denmark"/>
        <s v="Sri Lanka"/>
        <s v="Greece"/>
        <s v="Argentina"/>
        <s v="Russia"/>
        <s v="Austria"/>
        <s v="(not set)"/>
        <s v="Norway"/>
        <s v="Poland"/>
        <s v="Chile"/>
        <s v="Ethiopia"/>
        <s v="Romania"/>
        <s v="Thailand"/>
        <s v="Finland"/>
        <s v="Ecuador"/>
        <s v="Ukraine"/>
        <s v="Sudan"/>
        <s v="Uganda"/>
        <s v="Nepal"/>
        <s v="Oman"/>
        <s v="Hungary"/>
        <s v="Jamaica"/>
        <s v="Libya"/>
        <s v="Qatar"/>
        <s v="Kuwait"/>
        <s v="Trinidad &amp; Tobago"/>
        <s v="Syria"/>
        <s v="Zambia"/>
        <s v="Brunei"/>
        <s v="Venezuela"/>
        <s v="Costa Rica"/>
        <s v="Czechia"/>
        <s v="Papua New Guinea"/>
        <s v="Cyprus"/>
        <s v="Slovenia"/>
        <s v="Bahrain"/>
        <s v="Estonia"/>
        <s v="Croatia"/>
        <s v="Mauritius"/>
        <s v="Zimbabwe"/>
        <s v="Azerbaijan"/>
        <s v="Tanzania"/>
        <s v="Bulgaria"/>
        <s v="Western Sahara"/>
        <s v="Cambodia"/>
        <s v="Guyana"/>
        <s v="Dominican Republic"/>
        <s v="Slovakia"/>
        <s v="Malta"/>
        <s v="Panama"/>
        <s v="Serbia"/>
        <s v="Cameroon"/>
        <s v="Myanmar (Burma)"/>
        <s v="Mauritania"/>
        <s v="Somalia"/>
        <s v="Bolivia"/>
        <s v="Fiji"/>
        <s v="Kazakhstan"/>
        <s v="Lithuania"/>
        <s v="Latvia"/>
        <s v="Namibia"/>
        <s v="Puerto Rico"/>
        <s v="Senegal"/>
        <s v="Uruguay"/>
        <s v="St. Lucia"/>
        <s v="Macao"/>
        <s v="Maldives"/>
        <s v="Bosnia &amp; Herzegovina"/>
        <s v="Barbados"/>
        <s v="Georgia"/>
        <s v="Malawi"/>
        <s v="Belarus"/>
        <s v="CÃ´te dâ€™Ivoire"/>
        <s v="Honduras"/>
        <s v="Afghanistan"/>
        <s v="Albania"/>
        <s v="Burkina Faso"/>
        <s v="Lesotho"/>
        <s v="Luxembourg"/>
        <s v="Rwanda"/>
        <s v="El Salvador"/>
        <s v="Bhutan"/>
        <s v="Botswana"/>
        <s v="Belize"/>
        <s v="Guatemala"/>
        <s v="Kyrgyzstan"/>
        <s v="Mongolia"/>
        <s v="RÃ©union"/>
        <s v="Seychelles"/>
        <s v="Uzbekistan"/>
        <s v="Turkmenistan"/>
        <s v="Kosovo"/>
        <s v="Armenia"/>
        <s v="Bahamas"/>
        <s v="CuraÃ§ao"/>
        <s v="Dominica"/>
        <s v="Guam"/>
        <s v="Iceland"/>
        <s v="Moldova"/>
        <s v="Madagascar"/>
        <s v="Paraguay"/>
        <s v="Sierra Leone"/>
        <s v="Suriname"/>
        <s v="U.S. Virgin Islands"/>
        <s v="Angola"/>
        <s v="Congo - Kinshasa"/>
        <s v="Cuba"/>
        <s v="Gambia"/>
        <s v="Cayman Islands"/>
        <s v="Liechtenstein"/>
        <s v="North Macedonia"/>
        <s v="Mali"/>
        <s v="Nicaragua"/>
        <s v="Timor-Leste"/>
      </sharedItems>
    </cacheField>
    <cacheField name="Users" numFmtId="0">
      <sharedItems containsSemiMixedTypes="0" containsString="0" containsNumber="1" containsInteger="1" minValue="1" maxValue="3883"/>
    </cacheField>
    <cacheField name="New Users" numFmtId="0">
      <sharedItems containsSemiMixedTypes="0" containsString="0" containsNumber="1" containsInteger="1" minValue="0" maxValue="3923"/>
    </cacheField>
    <cacheField name="Sessions" numFmtId="0">
      <sharedItems containsSemiMixedTypes="0" containsString="0" containsNumber="1" containsInteger="1" minValue="1" maxValue="8822"/>
    </cacheField>
    <cacheField name="Bounce Rate" numFmtId="10">
      <sharedItems containsSemiMixedTypes="0" containsString="0" containsNumber="1" minValue="0" maxValue="0.375"/>
    </cacheField>
    <cacheField name="Pages / Session" numFmtId="0">
      <sharedItems containsSemiMixedTypes="0" containsString="0" containsNumber="1" minValue="1" maxValue="11"/>
    </cacheField>
    <cacheField name="Avg. Session Duration" numFmtId="21">
      <sharedItems containsSemiMixedTypes="0" containsNonDate="0" containsDate="1" containsString="0" minDate="1899-12-30T00:00:00" maxDate="1899-12-30T00:36:00"/>
    </cacheField>
    <cacheField name="Avg. Session Duration2" numFmtId="0">
      <sharedItems containsSemiMixedTypes="0" containsString="0" containsNumber="1" minValue="0" maxValue="0.6"/>
    </cacheField>
    <cacheField name="Session Duration in Min" numFmtId="0" formula="'Avg. Session Duration2'*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jesh Chauhan" refreshedDate="44386.511201041663" createdVersion="5" refreshedVersion="5" minRefreshableVersion="3" recordCount="394">
  <cacheSource type="worksheet">
    <worksheetSource ref="A1:I395" sheet="Flashcard-Generator"/>
  </cacheSource>
  <cacheFields count="10">
    <cacheField name="User Type" numFmtId="0">
      <sharedItems count="2">
        <s v="New Visitor"/>
        <s v="Returning Visitor"/>
      </sharedItems>
    </cacheField>
    <cacheField name="Country" numFmtId="0">
      <sharedItems count="209">
        <s v="United States"/>
        <s v="Malaysia"/>
        <s v="India"/>
        <s v="Philippines"/>
        <s v="United Kingdom"/>
        <s v="Canada"/>
        <s v="Pakistan"/>
        <s v="Indonesia"/>
        <s v="South Africa"/>
        <s v="Turkey"/>
        <s v="Australia"/>
        <s v="Germany"/>
        <s v="Saudi Arabia"/>
        <s v="United Arab Emirates"/>
        <s v="Nigeria"/>
        <s v="Egypt"/>
        <s v="Bangladesh"/>
        <s v="Sri Lanka"/>
        <s v="Netherlands"/>
        <s v="Ghana"/>
        <s v="Vietnam"/>
        <s v="Ireland"/>
        <s v="Singapore"/>
        <s v="Italy"/>
        <s v="France"/>
        <s v="Lebanon"/>
        <s v="Peru"/>
        <s v="Algeria"/>
        <s v="Kenya"/>
        <s v="Israel"/>
        <s v="Jamaica"/>
        <s v="Mexico"/>
        <s v="Ethiopia"/>
        <s v="Morocco"/>
        <s v="Spain"/>
        <s v="China"/>
        <s v="New Zealand"/>
        <s v="Jordan"/>
        <s v="Trinidad &amp; Tobago"/>
        <s v="Sweden"/>
        <s v="Portugal"/>
        <s v="Colombia"/>
        <s v="Hong Kong"/>
        <s v="Taiwan"/>
        <s v="South Korea"/>
        <s v="Japan"/>
        <s v="Switzerland"/>
        <s v="Iraq"/>
        <s v="Belgium"/>
        <s v="Oman"/>
        <s v="Romania"/>
        <s v="Greece"/>
        <s v="Palestine"/>
        <s v="Kuwait"/>
        <s v="(not set)"/>
        <s v="Poland"/>
        <s v="Thailand"/>
        <s v="Nepal"/>
        <s v="Brazil"/>
        <s v="Austria"/>
        <s v="Qatar"/>
        <s v="Guyana"/>
        <s v="Ecuador"/>
        <s v="Bahrain"/>
        <s v="Fiji"/>
        <s v="Russia"/>
        <s v="Finland"/>
        <s v="Puerto Rico"/>
        <s v="Tunisia"/>
        <s v="Cyprus"/>
        <s v="Hungary"/>
        <s v="Norway"/>
        <s v="Brunei"/>
        <s v="Cambodia"/>
        <s v="Denmark"/>
        <s v="Belize"/>
        <s v="Ukraine"/>
        <s v="Czechia"/>
        <s v="Mauritius"/>
        <s v="Tanzania"/>
        <s v="Azerbaijan"/>
        <s v="Argentina"/>
        <s v="Barbados"/>
        <s v="Afghanistan"/>
        <s v="Chile"/>
        <s v="Kazakhstan"/>
        <s v="Botswana"/>
        <s v="Bolivia"/>
        <s v="Slovenia"/>
        <s v="Maldives"/>
        <s v="Bahamas"/>
        <s v="Lithuania"/>
        <s v="Zambia"/>
        <s v="Bulgaria"/>
        <s v="Cameroon"/>
        <s v="Bhutan"/>
        <s v="Namibia"/>
        <s v="Yemen"/>
        <s v="Zimbabwe"/>
        <s v="Panama"/>
        <s v="Somalia"/>
        <s v="Libya"/>
        <s v="Rwanda"/>
        <s v="Malta"/>
        <s v="Sudan"/>
        <s v="Dominican Republic"/>
        <s v="Uganda"/>
        <s v="Albania"/>
        <s v="Estonia"/>
        <s v="Papua New Guinea"/>
        <s v="Uzbekistan"/>
        <s v="Croatia"/>
        <s v="Latvia"/>
        <s v="Costa Rica"/>
        <s v="Guam"/>
        <s v="Serbia"/>
        <s v="Iran"/>
        <s v="Guatemala"/>
        <s v="Myanmar (Burma)"/>
        <s v="Slovakia"/>
        <s v="Moldova"/>
        <s v="Venezuela"/>
        <s v="Georgia"/>
        <s v="Honduras"/>
        <s v="Malawi"/>
        <s v="Grenada"/>
        <s v="Luxembourg"/>
        <s v="Macao"/>
        <s v="Bosnia &amp; Herzegovina"/>
        <s v="North Macedonia"/>
        <s v="St. Vincent &amp; Grenadines"/>
        <s v="Sierra Leone"/>
        <s v="Uruguay"/>
        <s v="St. Lucia"/>
        <s v="Iceland"/>
        <s v="Suriname"/>
        <s v="Armenia"/>
        <s v="Cayman Islands"/>
        <s v="Mongolia"/>
        <s v="Nicaragua"/>
        <s v="Samoa"/>
        <s v="CÃ´te dâ€™Ivoire"/>
        <s v="Dominica"/>
        <s v="El Salvador"/>
        <s v="Kosovo"/>
        <s v="Mozambique"/>
        <s v="Kyrgyzstan"/>
        <s v="Liberia"/>
        <s v="Belarus"/>
        <s v="Seychelles"/>
        <s v="Senegal"/>
        <s v="British Virgin Islands"/>
        <s v="U.S. Virgin Islands"/>
        <s v="Gambia"/>
        <s v="Jersey"/>
        <s v="RÃ©union"/>
        <s v="Solomon Islands"/>
        <s v="Eswatini"/>
        <s v="Antigua &amp; Barbuda"/>
        <s v="Western Sahara"/>
        <s v="Laos"/>
        <s v="St. Kitts &amp; Nevis"/>
        <s v="Paraguay"/>
        <s v="CuraÃ§ao"/>
        <s v="Lesotho"/>
        <s v="Northern Mariana Islands"/>
        <s v="Turks &amp; Caicos Islands"/>
        <s v="Tajikistan"/>
        <s v="Bermuda"/>
        <s v="Madagascar"/>
        <s v="South Sudan"/>
        <s v="Sint Maarten"/>
        <s v="Anguilla"/>
        <s v="American Samoa"/>
        <s v="Burkina Faso"/>
        <s v="Congo - Kinshasa"/>
        <s v="Liechtenstein"/>
        <s v="Mauritania"/>
        <s v="Tonga"/>
        <s v="Burundi"/>
        <s v="Djibouti"/>
        <s v="Faroe Islands"/>
        <s v="Gabon"/>
        <s v="Haiti"/>
        <s v="Montenegro"/>
        <s v="Syria"/>
        <s v="Vanuatu"/>
        <s v="Angola"/>
        <s v="Aruba"/>
        <s v="Benin"/>
        <s v="Micronesia"/>
        <s v="Gibraltar"/>
        <s v="Guadeloupe"/>
        <s v="Niger"/>
        <s v="Palau"/>
        <s v="Timor-Leste"/>
        <s v="Andorra"/>
        <s v="Congo - Brazzaville"/>
        <s v="Cook Islands"/>
        <s v="Cuba"/>
        <s v="Guernsey"/>
        <s v="Guinea"/>
        <s v="Kiribati"/>
        <s v="Comoros"/>
        <s v="Monaco"/>
        <s v="St. Martin"/>
        <s v="Mali"/>
        <s v="Montserrat"/>
        <s v="French Polynesia"/>
      </sharedItems>
    </cacheField>
    <cacheField name="Users" numFmtId="0">
      <sharedItems containsSemiMixedTypes="0" containsString="0" containsNumber="1" containsInteger="1" minValue="1" maxValue="27164"/>
    </cacheField>
    <cacheField name="New Users" numFmtId="0">
      <sharedItems containsSemiMixedTypes="0" containsString="0" containsNumber="1" containsInteger="1" minValue="0" maxValue="27624"/>
    </cacheField>
    <cacheField name="Sessions" numFmtId="0">
      <sharedItems containsSemiMixedTypes="0" containsString="0" containsNumber="1" containsInteger="1" minValue="1" maxValue="55871"/>
    </cacheField>
    <cacheField name="Bounce Rate" numFmtId="10">
      <sharedItems containsSemiMixedTypes="0" containsString="0" containsNumber="1" minValue="0" maxValue="1"/>
    </cacheField>
    <cacheField name="Pages / Session" numFmtId="0">
      <sharedItems containsSemiMixedTypes="0" containsString="0" containsNumber="1" minValue="0" maxValue="7.86"/>
    </cacheField>
    <cacheField name="Avg. Session Duration" numFmtId="21">
      <sharedItems containsSemiMixedTypes="0" containsNonDate="0" containsDate="1" containsString="0" minDate="1899-12-30T00:00:00" maxDate="1899-12-30T00:43:13"/>
    </cacheField>
    <cacheField name="Avg. Session Duration2" numFmtId="0">
      <sharedItems containsSemiMixedTypes="0" containsString="0" containsNumber="1" minValue="0" maxValue="0.72027777777777779"/>
    </cacheField>
    <cacheField name="Session Duration in Mins" numFmtId="0" formula="'Avg. Session Duration2' *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jesh Chauhan" refreshedDate="44386.512901736111" createdVersion="5" refreshedVersion="5" minRefreshableVersion="3" recordCount="350">
  <cacheSource type="worksheet">
    <worksheetSource ref="A1:I351" sheet="Web-App-premium"/>
  </cacheSource>
  <cacheFields count="10">
    <cacheField name="User Type" numFmtId="0">
      <sharedItems count="2">
        <s v="New Visitor"/>
        <s v="Returning Visitor"/>
      </sharedItems>
    </cacheField>
    <cacheField name="Country" numFmtId="0">
      <sharedItems count="196">
        <s v="Malaysia"/>
        <s v="United States"/>
        <s v="India"/>
        <s v="United Kingdom"/>
        <s v="Philippines"/>
        <s v="Pakistan"/>
        <s v="Canada"/>
        <s v="China"/>
        <s v="Indonesia"/>
        <s v="Turkey"/>
        <s v="Australia"/>
        <s v="South Africa"/>
        <s v="Taiwan"/>
        <s v="Germany"/>
        <s v="Saudi Arabia"/>
        <s v="Vietnam"/>
        <s v="Egypt"/>
        <s v="Netherlands"/>
        <s v="Nigeria"/>
        <s v="Sri Lanka"/>
        <s v="Bangladesh"/>
        <s v="United Arab Emirates"/>
        <s v="Morocco"/>
        <s v="Ghana"/>
        <s v="Ethiopia"/>
        <s v="Ireland"/>
        <s v="France"/>
        <s v="Peru"/>
        <s v="Algeria"/>
        <s v="Singapore"/>
        <s v="Kenya"/>
        <s v="Italy"/>
        <s v="Ukraine"/>
        <s v="Mexico"/>
        <s v="Japan"/>
        <s v="South Korea"/>
        <s v="Hong Kong"/>
        <s v="Colombia"/>
        <s v="Jordan"/>
        <s v="Spain"/>
        <s v="Brazil"/>
        <s v="Lebanon"/>
        <s v="Iraq"/>
        <s v="Israel"/>
        <s v="Switzerland"/>
        <s v="(not set)"/>
        <s v="New Zealand"/>
        <s v="Sweden"/>
        <s v="Portugal"/>
        <s v="Thailand"/>
        <s v="Belgium"/>
        <s v="Palestine"/>
        <s v="Finland"/>
        <s v="Austria"/>
        <s v="Jamaica"/>
        <s v="Oman"/>
        <s v="Greece"/>
        <s v="Nepal"/>
        <s v="Poland"/>
        <s v="Trinidad &amp; Tobago"/>
        <s v="Romania"/>
        <s v="Norway"/>
        <s v="Tunisia"/>
        <s v="Iran"/>
        <s v="Argentina"/>
        <s v="Cyprus"/>
        <s v="Russia"/>
        <s v="Qatar"/>
        <s v="Ecuador"/>
        <s v="Denmark"/>
        <s v="Kuwait"/>
        <s v="Fiji"/>
        <s v="Guyana"/>
        <s v="Czechia"/>
        <s v="Tanzania"/>
        <s v="Yemen"/>
        <s v="Bahrain"/>
        <s v="Hungary"/>
        <s v="Chile"/>
        <s v="Kazakhstan"/>
        <s v="Mauritius"/>
        <s v="Puerto Rico"/>
        <s v="Afghanistan"/>
        <s v="Zambia"/>
        <s v="Cambodia"/>
        <s v="Maldives"/>
        <s v="Namibia"/>
        <s v="Brunei"/>
        <s v="Rwanda"/>
        <s v="Panama"/>
        <s v="Somalia"/>
        <s v="Uganda"/>
        <s v="Uzbekistan"/>
        <s v="Bahamas"/>
        <s v="Zimbabwe"/>
        <s v="Bolivia"/>
        <s v="Sudan"/>
        <s v="Bulgaria"/>
        <s v="Azerbaijan"/>
        <s v="Belize"/>
        <s v="Cameroon"/>
        <s v="Croatia"/>
        <s v="Bhutan"/>
        <s v="Estonia"/>
        <s v="Libya"/>
        <s v="Barbados"/>
        <s v="Malta"/>
        <s v="Botswana"/>
        <s v="Slovenia"/>
        <s v="Latvia"/>
        <s v="Papua New Guinea"/>
        <s v="Lithuania"/>
        <s v="Myanmar (Burma)"/>
        <s v="Venezuela"/>
        <s v="Costa Rica"/>
        <s v="Guatemala"/>
        <s v="Dominican Republic"/>
        <s v="Georgia"/>
        <s v="Macao"/>
        <s v="Albania"/>
        <s v="Sierra Leone"/>
        <s v="Malawi"/>
        <s v="Antigua &amp; Barbuda"/>
        <s v="CÃ´te dâ€™Ivoire"/>
        <s v="Grenada"/>
        <s v="Luxembourg"/>
        <s v="Slovakia"/>
        <s v="Bosnia &amp; Herzegovina"/>
        <s v="Belarus"/>
        <s v="Iceland"/>
        <s v="Serbia"/>
        <s v="Moldova"/>
        <s v="El Salvador"/>
        <s v="Uruguay"/>
        <s v="Armenia"/>
        <s v="Honduras"/>
        <s v="North Macedonia"/>
        <s v="Senegal"/>
        <s v="St. Vincent &amp; Grenadines"/>
        <s v="Paraguay"/>
        <s v="Syria"/>
        <s v="Western Sahara"/>
        <s v="Cayman Islands"/>
        <s v="Liberia"/>
        <s v="Suriname"/>
        <s v="Samoa"/>
        <s v="Burkina Faso"/>
        <s v="Cuba"/>
        <s v="Gambia"/>
        <s v="Guam"/>
        <s v="St. Lucia"/>
        <s v="Kosovo"/>
        <s v="Laos"/>
        <s v="Mozambique"/>
        <s v="British Virgin Islands"/>
        <s v="Congo - Kinshasa"/>
        <s v="Kyrgyzstan"/>
        <s v="Montenegro"/>
        <s v="Nicaragua"/>
        <s v="Seychelles"/>
        <s v="South Sudan"/>
        <s v="Sint Maarten"/>
        <s v="Eswatini"/>
        <s v="Dominica"/>
        <s v="Lesotho"/>
        <s v="Tajikistan"/>
        <s v="Tonga"/>
        <s v="Vanuatu"/>
        <s v="Angola"/>
        <s v="Burundi"/>
        <s v="Benin"/>
        <s v="Bermuda"/>
        <s v="Mali"/>
        <s v="Mongolia"/>
        <s v="RÃ©union"/>
        <s v="American Samoa"/>
        <s v="Gabon"/>
        <s v="St. Kitts &amp; Nevis"/>
        <s v="Madagascar"/>
        <s v="Northern Mariana Islands"/>
        <s v="Turks &amp; Caicos Islands"/>
        <s v="Caribbean Netherlands"/>
        <s v="Cook Islands"/>
        <s v="Cape Verde"/>
        <s v="CuraÃ§ao"/>
        <s v="Eritrea"/>
        <s v="Gibraltar"/>
        <s v="Guinea"/>
        <s v="Guadeloupe"/>
        <s v="Martinique"/>
        <s v="Mauritania"/>
        <s v="Solomon Islands"/>
        <s v="Chad"/>
        <s v="Timor-Leste"/>
        <s v="Turkmenistan"/>
        <s v="U.S. Virgin Islands"/>
      </sharedItems>
    </cacheField>
    <cacheField name="Users" numFmtId="0">
      <sharedItems containsSemiMixedTypes="0" containsString="0" containsNumber="1" containsInteger="1" minValue="1" maxValue="15167"/>
    </cacheField>
    <cacheField name="New Users" numFmtId="0">
      <sharedItems containsSemiMixedTypes="0" containsString="0" containsNumber="1" containsInteger="1" minValue="0" maxValue="15248"/>
    </cacheField>
    <cacheField name="Sessions" numFmtId="0">
      <sharedItems containsSemiMixedTypes="0" containsString="0" containsNumber="1" containsInteger="1" minValue="1" maxValue="30341"/>
    </cacheField>
    <cacheField name="Bounce Rate" numFmtId="10">
      <sharedItems containsSemiMixedTypes="0" containsString="0" containsNumber="1" minValue="0" maxValue="1"/>
    </cacheField>
    <cacheField name="Pages / Session" numFmtId="0">
      <sharedItems containsSemiMixedTypes="0" containsString="0" containsNumber="1" minValue="0.91" maxValue="14.75"/>
    </cacheField>
    <cacheField name="Avg. Session Duration" numFmtId="0">
      <sharedItems containsDate="1" containsMixedTypes="1" minDate="1899-12-30T00:00:00" maxDate="1899-12-30T00:36:27"/>
    </cacheField>
    <cacheField name="Avg. Session Duration in Number" numFmtId="0">
      <sharedItems containsMixedTypes="1" containsNumber="1" minValue="0" maxValue="0.60750000000000004"/>
    </cacheField>
    <cacheField name="Session Duration in Mins" numFmtId="0" formula="'Avg. Session Duration in Number'*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">
  <r>
    <x v="0"/>
    <x v="0"/>
    <n v="3883"/>
    <n v="3923"/>
    <n v="3923"/>
    <n v="1.84E-2"/>
    <n v="3.68"/>
    <d v="1899-12-30T00:07:09"/>
    <n v="0.11916666666666667"/>
  </r>
  <r>
    <x v="1"/>
    <x v="0"/>
    <n v="2077"/>
    <n v="0"/>
    <n v="8822"/>
    <n v="1.5E-3"/>
    <n v="2.92"/>
    <d v="1899-12-30T00:08:10"/>
    <n v="0.1361111111111111"/>
  </r>
  <r>
    <x v="0"/>
    <x v="1"/>
    <n v="1963"/>
    <n v="1983"/>
    <n v="1983"/>
    <n v="2.07E-2"/>
    <n v="3.7"/>
    <d v="1899-12-30T00:06:49"/>
    <n v="0.11361111111111111"/>
  </r>
  <r>
    <x v="0"/>
    <x v="2"/>
    <n v="1808"/>
    <n v="1859"/>
    <n v="1859"/>
    <n v="1.72E-2"/>
    <n v="3.65"/>
    <d v="1899-12-30T00:08:25"/>
    <n v="0.14027777777777778"/>
  </r>
  <r>
    <x v="0"/>
    <x v="3"/>
    <n v="1806"/>
    <n v="1835"/>
    <n v="1835"/>
    <n v="2.5600000000000001E-2"/>
    <n v="3.66"/>
    <d v="1899-12-30T00:06:24"/>
    <n v="0.10666666666666666"/>
  </r>
  <r>
    <x v="1"/>
    <x v="2"/>
    <n v="1114"/>
    <n v="0"/>
    <n v="6297"/>
    <n v="8.0000000000000004E-4"/>
    <n v="3.04"/>
    <d v="1899-12-30T00:10:34"/>
    <n v="0.17611111111111111"/>
  </r>
  <r>
    <x v="1"/>
    <x v="1"/>
    <n v="1041"/>
    <n v="0"/>
    <n v="5164"/>
    <n v="2.7000000000000001E-3"/>
    <n v="3.63"/>
    <d v="1899-12-30T00:09:03"/>
    <n v="0.15083333333333335"/>
  </r>
  <r>
    <x v="1"/>
    <x v="3"/>
    <n v="948"/>
    <n v="0"/>
    <n v="4728"/>
    <n v="5.9999999999999995E-4"/>
    <n v="3.2"/>
    <d v="1899-12-30T00:10:35"/>
    <n v="0.1763888888888889"/>
  </r>
  <r>
    <x v="0"/>
    <x v="4"/>
    <n v="759"/>
    <n v="765"/>
    <n v="765"/>
    <n v="2.0899999999999998E-2"/>
    <n v="3.84"/>
    <d v="1899-12-30T00:07:04"/>
    <n v="0.11777777777777777"/>
  </r>
  <r>
    <x v="0"/>
    <x v="5"/>
    <n v="723"/>
    <n v="729"/>
    <n v="729"/>
    <n v="5.4999999999999997E-3"/>
    <n v="4.53"/>
    <d v="1899-12-30T00:10:12"/>
    <n v="0.16999999999999998"/>
  </r>
  <r>
    <x v="0"/>
    <x v="6"/>
    <n v="602"/>
    <n v="616"/>
    <n v="616"/>
    <n v="4.8999999999999998E-3"/>
    <n v="4.4000000000000004"/>
    <d v="1899-12-30T00:09:09"/>
    <n v="0.1525"/>
  </r>
  <r>
    <x v="0"/>
    <x v="7"/>
    <n v="599"/>
    <n v="601"/>
    <n v="601"/>
    <n v="4.3299999999999998E-2"/>
    <n v="4.1100000000000003"/>
    <d v="1899-12-30T00:08:12"/>
    <n v="0.13666666666666666"/>
  </r>
  <r>
    <x v="0"/>
    <x v="8"/>
    <n v="581"/>
    <n v="592"/>
    <n v="592"/>
    <n v="2.0299999999999999E-2"/>
    <n v="3.65"/>
    <d v="1899-12-30T00:06:19"/>
    <n v="0.10527777777777778"/>
  </r>
  <r>
    <x v="0"/>
    <x v="9"/>
    <n v="566"/>
    <n v="574"/>
    <n v="574"/>
    <n v="1.6999999999999999E-3"/>
    <n v="4.45"/>
    <d v="1899-12-30T00:09:35"/>
    <n v="0.15972222222222224"/>
  </r>
  <r>
    <x v="0"/>
    <x v="10"/>
    <n v="544"/>
    <n v="558"/>
    <n v="558"/>
    <n v="3.5999999999999999E-3"/>
    <n v="4.1399999999999997"/>
    <d v="1899-12-30T00:07:25"/>
    <n v="0.12361111111111112"/>
  </r>
  <r>
    <x v="0"/>
    <x v="11"/>
    <n v="493"/>
    <n v="498"/>
    <n v="498"/>
    <n v="1.41E-2"/>
    <n v="4.29"/>
    <d v="1899-12-30T00:08:03"/>
    <n v="0.13416666666666668"/>
  </r>
  <r>
    <x v="1"/>
    <x v="5"/>
    <n v="473"/>
    <n v="0"/>
    <n v="2595"/>
    <n v="2.3E-3"/>
    <n v="3.34"/>
    <d v="1899-12-30T00:09:33"/>
    <n v="0.15916666666666668"/>
  </r>
  <r>
    <x v="0"/>
    <x v="12"/>
    <n v="430"/>
    <n v="435"/>
    <n v="435"/>
    <n v="1.15E-2"/>
    <n v="3.71"/>
    <d v="1899-12-30T00:06:26"/>
    <n v="0.10722222222222225"/>
  </r>
  <r>
    <x v="1"/>
    <x v="4"/>
    <n v="389"/>
    <n v="0"/>
    <n v="2016"/>
    <n v="3.0000000000000001E-3"/>
    <n v="2.87"/>
    <d v="1899-12-30T00:07:41"/>
    <n v="0.12805555555555556"/>
  </r>
  <r>
    <x v="0"/>
    <x v="13"/>
    <n v="376"/>
    <n v="384"/>
    <n v="384"/>
    <n v="1.8200000000000001E-2"/>
    <n v="3.41"/>
    <d v="1899-12-30T00:06:44"/>
    <n v="0.11222222222222222"/>
  </r>
  <r>
    <x v="0"/>
    <x v="14"/>
    <n v="375"/>
    <n v="380"/>
    <n v="380"/>
    <n v="1.32E-2"/>
    <n v="4.92"/>
    <d v="1899-12-30T00:12:02"/>
    <n v="0.20055555555555554"/>
  </r>
  <r>
    <x v="1"/>
    <x v="9"/>
    <n v="357"/>
    <n v="0"/>
    <n v="1641"/>
    <n v="3.7000000000000002E-3"/>
    <n v="3.42"/>
    <d v="1899-12-30T00:08:32"/>
    <n v="0.14222222222222222"/>
  </r>
  <r>
    <x v="1"/>
    <x v="6"/>
    <n v="347"/>
    <n v="0"/>
    <n v="1609"/>
    <n v="5.0000000000000001E-3"/>
    <n v="3.3"/>
    <d v="1899-12-30T00:08:19"/>
    <n v="0.1386111111111111"/>
  </r>
  <r>
    <x v="1"/>
    <x v="10"/>
    <n v="328"/>
    <n v="0"/>
    <n v="915"/>
    <n v="4.4000000000000003E-3"/>
    <n v="2.8"/>
    <d v="1899-12-30T00:06:51"/>
    <n v="0.11416666666666667"/>
  </r>
  <r>
    <x v="0"/>
    <x v="15"/>
    <n v="325"/>
    <n v="325"/>
    <n v="325"/>
    <n v="4.6199999999999998E-2"/>
    <n v="3.41"/>
    <d v="1899-12-30T00:07:51"/>
    <n v="0.13083333333333333"/>
  </r>
  <r>
    <x v="1"/>
    <x v="8"/>
    <n v="305"/>
    <n v="0"/>
    <n v="1129"/>
    <n v="0"/>
    <n v="2.78"/>
    <d v="1899-12-30T00:06:29"/>
    <n v="0.10805555555555556"/>
  </r>
  <r>
    <x v="1"/>
    <x v="7"/>
    <n v="279"/>
    <n v="0"/>
    <n v="1691"/>
    <n v="2.3999999999999998E-3"/>
    <n v="3.47"/>
    <d v="1899-12-30T00:11:33"/>
    <n v="0.1925"/>
  </r>
  <r>
    <x v="0"/>
    <x v="16"/>
    <n v="271"/>
    <n v="277"/>
    <n v="277"/>
    <n v="1.0800000000000001E-2"/>
    <n v="4.1399999999999997"/>
    <d v="1899-12-30T00:08:14"/>
    <n v="0.13722222222222222"/>
  </r>
  <r>
    <x v="1"/>
    <x v="11"/>
    <n v="265"/>
    <n v="0"/>
    <n v="953"/>
    <n v="1E-3"/>
    <n v="3.18"/>
    <d v="1899-12-30T00:09:01"/>
    <n v="0.15027777777777779"/>
  </r>
  <r>
    <x v="0"/>
    <x v="17"/>
    <n v="264"/>
    <n v="266"/>
    <n v="266"/>
    <n v="1.8800000000000001E-2"/>
    <n v="2.98"/>
    <d v="1899-12-30T00:06:08"/>
    <n v="0.10222222222222223"/>
  </r>
  <r>
    <x v="0"/>
    <x v="18"/>
    <n v="253"/>
    <n v="253"/>
    <n v="253"/>
    <n v="1.9800000000000002E-2"/>
    <n v="3.63"/>
    <d v="1899-12-30T00:06:45"/>
    <n v="0.11249999999999999"/>
  </r>
  <r>
    <x v="0"/>
    <x v="19"/>
    <n v="227"/>
    <n v="229"/>
    <n v="229"/>
    <n v="3.0599999999999999E-2"/>
    <n v="3.52"/>
    <d v="1899-12-30T00:06:30"/>
    <n v="0.10833333333333334"/>
  </r>
  <r>
    <x v="0"/>
    <x v="20"/>
    <n v="226"/>
    <n v="234"/>
    <n v="234"/>
    <n v="1.7100000000000001E-2"/>
    <n v="3.85"/>
    <d v="1899-12-30T00:07:18"/>
    <n v="0.12166666666666666"/>
  </r>
  <r>
    <x v="1"/>
    <x v="14"/>
    <n v="224"/>
    <n v="0"/>
    <n v="1019"/>
    <n v="2.8999999999999998E-3"/>
    <n v="3.57"/>
    <d v="1899-12-30T00:09:44"/>
    <n v="0.16222222222222221"/>
  </r>
  <r>
    <x v="1"/>
    <x v="12"/>
    <n v="215"/>
    <n v="0"/>
    <n v="885"/>
    <n v="3.3999999999999998E-3"/>
    <n v="3.1"/>
    <d v="1899-12-30T00:08:01"/>
    <n v="0.13361111111111112"/>
  </r>
  <r>
    <x v="0"/>
    <x v="21"/>
    <n v="204"/>
    <n v="208"/>
    <n v="208"/>
    <n v="9.5999999999999992E-3"/>
    <n v="3.39"/>
    <d v="1899-12-30T00:07:18"/>
    <n v="0.12166666666666666"/>
  </r>
  <r>
    <x v="0"/>
    <x v="22"/>
    <n v="200"/>
    <n v="201"/>
    <n v="201"/>
    <n v="2.9899999999999999E-2"/>
    <n v="3.95"/>
    <d v="1899-12-30T00:06:19"/>
    <n v="0.10527777777777778"/>
  </r>
  <r>
    <x v="0"/>
    <x v="23"/>
    <n v="197"/>
    <n v="201"/>
    <n v="201"/>
    <n v="1.9900000000000001E-2"/>
    <n v="4.01"/>
    <d v="1899-12-30T00:05:31"/>
    <n v="9.194444444444444E-2"/>
  </r>
  <r>
    <x v="0"/>
    <x v="24"/>
    <n v="191"/>
    <n v="191"/>
    <n v="191"/>
    <n v="2.0899999999999998E-2"/>
    <n v="3.89"/>
    <d v="1899-12-30T00:07:44"/>
    <n v="0.12888888888888889"/>
  </r>
  <r>
    <x v="1"/>
    <x v="13"/>
    <n v="184"/>
    <n v="0"/>
    <n v="642"/>
    <n v="3.0999999999999999E-3"/>
    <n v="2.59"/>
    <d v="1899-12-30T00:07:51"/>
    <n v="0.13083333333333333"/>
  </r>
  <r>
    <x v="0"/>
    <x v="25"/>
    <n v="178"/>
    <n v="178"/>
    <n v="178"/>
    <n v="1.6899999999999998E-2"/>
    <n v="4.3600000000000003"/>
    <d v="1899-12-30T00:10:36"/>
    <n v="0.17666666666666667"/>
  </r>
  <r>
    <x v="0"/>
    <x v="26"/>
    <n v="172"/>
    <n v="173"/>
    <n v="173"/>
    <n v="1.7299999999999999E-2"/>
    <n v="2.67"/>
    <d v="1899-12-30T00:03:16"/>
    <n v="5.4444444444444434E-2"/>
  </r>
  <r>
    <x v="0"/>
    <x v="27"/>
    <n v="164"/>
    <n v="166"/>
    <n v="166"/>
    <n v="6.0000000000000001E-3"/>
    <n v="4.4800000000000004"/>
    <d v="1899-12-30T00:09:41"/>
    <n v="0.16138888888888889"/>
  </r>
  <r>
    <x v="0"/>
    <x v="28"/>
    <n v="161"/>
    <n v="161"/>
    <n v="161"/>
    <n v="6.2100000000000002E-2"/>
    <n v="3.35"/>
    <d v="1899-12-30T00:08:14"/>
    <n v="0.13722222222222222"/>
  </r>
  <r>
    <x v="1"/>
    <x v="15"/>
    <n v="161"/>
    <n v="0"/>
    <n v="784"/>
    <n v="3.8E-3"/>
    <n v="2.74"/>
    <d v="1899-12-30T00:09:51"/>
    <n v="0.16416666666666666"/>
  </r>
  <r>
    <x v="0"/>
    <x v="29"/>
    <n v="159"/>
    <n v="163"/>
    <n v="163"/>
    <n v="1.23E-2"/>
    <n v="3.34"/>
    <d v="1899-12-30T00:04:12"/>
    <n v="7.0000000000000007E-2"/>
  </r>
  <r>
    <x v="1"/>
    <x v="20"/>
    <n v="157"/>
    <n v="0"/>
    <n v="563"/>
    <n v="1.8E-3"/>
    <n v="3.92"/>
    <d v="1899-12-30T00:11:28"/>
    <n v="0.19111111111111112"/>
  </r>
  <r>
    <x v="1"/>
    <x v="18"/>
    <n v="152"/>
    <n v="0"/>
    <n v="601"/>
    <n v="0"/>
    <n v="3.26"/>
    <d v="1899-12-30T00:06:54"/>
    <n v="0.11500000000000002"/>
  </r>
  <r>
    <x v="0"/>
    <x v="30"/>
    <n v="151"/>
    <n v="152"/>
    <n v="152"/>
    <n v="2.63E-2"/>
    <n v="4.47"/>
    <d v="1899-12-30T00:07:23"/>
    <n v="0.12305555555555556"/>
  </r>
  <r>
    <x v="1"/>
    <x v="16"/>
    <n v="144"/>
    <n v="0"/>
    <n v="733"/>
    <n v="0"/>
    <n v="3.33"/>
    <d v="1899-12-30T00:11:05"/>
    <n v="0.18472222222222223"/>
  </r>
  <r>
    <x v="0"/>
    <x v="31"/>
    <n v="135"/>
    <n v="135"/>
    <n v="135"/>
    <n v="1.4800000000000001E-2"/>
    <n v="3.56"/>
    <d v="1899-12-30T00:06:28"/>
    <n v="0.10777777777777778"/>
  </r>
  <r>
    <x v="1"/>
    <x v="17"/>
    <n v="132"/>
    <n v="0"/>
    <n v="474"/>
    <n v="0"/>
    <n v="2.65"/>
    <d v="1899-12-30T00:06:57"/>
    <n v="0.11583333333333333"/>
  </r>
  <r>
    <x v="0"/>
    <x v="32"/>
    <n v="125"/>
    <n v="125"/>
    <n v="125"/>
    <n v="0"/>
    <n v="5.05"/>
    <d v="1899-12-30T00:11:50"/>
    <n v="0.19722222222222224"/>
  </r>
  <r>
    <x v="0"/>
    <x v="33"/>
    <n v="125"/>
    <n v="128"/>
    <n v="128"/>
    <n v="3.1199999999999999E-2"/>
    <n v="4.3"/>
    <d v="1899-12-30T00:09:16"/>
    <n v="0.15444444444444447"/>
  </r>
  <r>
    <x v="0"/>
    <x v="34"/>
    <n v="123"/>
    <n v="124"/>
    <n v="124"/>
    <n v="5.6500000000000002E-2"/>
    <n v="2.93"/>
    <d v="1899-12-30T00:03:22"/>
    <n v="5.6111111111111112E-2"/>
  </r>
  <r>
    <x v="0"/>
    <x v="35"/>
    <n v="120"/>
    <n v="122"/>
    <n v="122"/>
    <n v="1.6400000000000001E-2"/>
    <n v="3.27"/>
    <d v="1899-12-30T00:05:08"/>
    <n v="8.5555555555555565E-2"/>
  </r>
  <r>
    <x v="0"/>
    <x v="36"/>
    <n v="118"/>
    <n v="121"/>
    <n v="121"/>
    <n v="1.6500000000000001E-2"/>
    <n v="3.35"/>
    <d v="1899-12-30T00:07:03"/>
    <n v="0.11749999999999999"/>
  </r>
  <r>
    <x v="0"/>
    <x v="37"/>
    <n v="118"/>
    <n v="121"/>
    <n v="121"/>
    <n v="8.3000000000000001E-3"/>
    <n v="5.01"/>
    <d v="1899-12-30T00:11:10"/>
    <n v="0.18611111111111109"/>
  </r>
  <r>
    <x v="0"/>
    <x v="38"/>
    <n v="116"/>
    <n v="119"/>
    <n v="119"/>
    <n v="0"/>
    <n v="4.01"/>
    <d v="1899-12-30T00:08:51"/>
    <n v="0.14749999999999999"/>
  </r>
  <r>
    <x v="0"/>
    <x v="39"/>
    <n v="112"/>
    <n v="112"/>
    <n v="112"/>
    <n v="1.7899999999999999E-2"/>
    <n v="4.83"/>
    <d v="1899-12-30T00:11:48"/>
    <n v="0.19666666666666668"/>
  </r>
  <r>
    <x v="0"/>
    <x v="40"/>
    <n v="110"/>
    <n v="111"/>
    <n v="111"/>
    <n v="3.5999999999999997E-2"/>
    <n v="3.95"/>
    <d v="1899-12-30T00:05:39"/>
    <n v="9.4166666666666676E-2"/>
  </r>
  <r>
    <x v="1"/>
    <x v="22"/>
    <n v="110"/>
    <n v="0"/>
    <n v="373"/>
    <n v="2.7000000000000001E-3"/>
    <n v="3.06"/>
    <d v="1899-12-30T00:07:29"/>
    <n v="0.12472222222222223"/>
  </r>
  <r>
    <x v="0"/>
    <x v="41"/>
    <n v="109"/>
    <n v="111"/>
    <n v="111"/>
    <n v="1.7999999999999999E-2"/>
    <n v="3.78"/>
    <d v="1899-12-30T00:05:59"/>
    <n v="9.972222222222224E-2"/>
  </r>
  <r>
    <x v="1"/>
    <x v="19"/>
    <n v="107"/>
    <n v="0"/>
    <n v="424"/>
    <n v="0"/>
    <n v="2.66"/>
    <d v="1899-12-30T00:07:01"/>
    <n v="0.11694444444444446"/>
  </r>
  <r>
    <x v="0"/>
    <x v="42"/>
    <n v="106"/>
    <n v="107"/>
    <n v="107"/>
    <n v="0"/>
    <n v="4.59"/>
    <d v="1899-12-30T00:10:14"/>
    <n v="0.17055555555555554"/>
  </r>
  <r>
    <x v="0"/>
    <x v="43"/>
    <n v="105"/>
    <n v="105"/>
    <n v="105"/>
    <n v="1.9E-2"/>
    <n v="4.25"/>
    <d v="1899-12-30T00:06:57"/>
    <n v="0.11583333333333333"/>
  </r>
  <r>
    <x v="1"/>
    <x v="30"/>
    <n v="104"/>
    <n v="0"/>
    <n v="378"/>
    <n v="0"/>
    <n v="2.96"/>
    <d v="1899-12-30T00:06:43"/>
    <n v="0.11194444444444444"/>
  </r>
  <r>
    <x v="1"/>
    <x v="25"/>
    <n v="104"/>
    <n v="0"/>
    <n v="586"/>
    <n v="1.6999999999999999E-3"/>
    <n v="3.72"/>
    <d v="1899-12-30T00:11:25"/>
    <n v="0.19027777777777777"/>
  </r>
  <r>
    <x v="1"/>
    <x v="27"/>
    <n v="101"/>
    <n v="0"/>
    <n v="365"/>
    <n v="0"/>
    <n v="3.05"/>
    <d v="1899-12-30T00:07:57"/>
    <n v="0.13250000000000001"/>
  </r>
  <r>
    <x v="1"/>
    <x v="24"/>
    <n v="97"/>
    <n v="0"/>
    <n v="424"/>
    <n v="0"/>
    <n v="3.37"/>
    <d v="1899-12-30T00:09:32"/>
    <n v="0.15888888888888889"/>
  </r>
  <r>
    <x v="1"/>
    <x v="29"/>
    <n v="97"/>
    <n v="0"/>
    <n v="478"/>
    <n v="0"/>
    <n v="2.2200000000000002"/>
    <d v="1899-12-30T00:04:49"/>
    <n v="8.0277777777777767E-2"/>
  </r>
  <r>
    <x v="0"/>
    <x v="44"/>
    <n v="95"/>
    <n v="95"/>
    <n v="95"/>
    <n v="3.1600000000000003E-2"/>
    <n v="3.81"/>
    <d v="1899-12-30T00:07:56"/>
    <n v="0.13222222222222221"/>
  </r>
  <r>
    <x v="0"/>
    <x v="45"/>
    <n v="94"/>
    <n v="97"/>
    <n v="97"/>
    <n v="3.09E-2"/>
    <n v="3.26"/>
    <d v="1899-12-30T00:09:16"/>
    <n v="0.15444444444444447"/>
  </r>
  <r>
    <x v="1"/>
    <x v="26"/>
    <n v="91"/>
    <n v="0"/>
    <n v="355"/>
    <n v="2.8E-3"/>
    <n v="2.57"/>
    <d v="1899-12-30T00:06:21"/>
    <n v="0.10583333333333333"/>
  </r>
  <r>
    <x v="1"/>
    <x v="32"/>
    <n v="91"/>
    <n v="0"/>
    <n v="500"/>
    <n v="2E-3"/>
    <n v="3"/>
    <d v="1899-12-30T00:08:07"/>
    <n v="0.13527777777777777"/>
  </r>
  <r>
    <x v="1"/>
    <x v="33"/>
    <n v="89"/>
    <n v="0"/>
    <n v="606"/>
    <n v="3.3E-3"/>
    <n v="2.5099999999999998"/>
    <d v="1899-12-30T00:07:17"/>
    <n v="0.12138888888888889"/>
  </r>
  <r>
    <x v="1"/>
    <x v="31"/>
    <n v="87"/>
    <n v="0"/>
    <n v="286"/>
    <n v="0"/>
    <n v="2.52"/>
    <d v="1899-12-30T00:07:20"/>
    <n v="0.1222222222222222"/>
  </r>
  <r>
    <x v="0"/>
    <x v="46"/>
    <n v="85"/>
    <n v="85"/>
    <n v="85"/>
    <n v="3.5299999999999998E-2"/>
    <n v="4.08"/>
    <d v="1899-12-30T00:07:37"/>
    <n v="0.12694444444444444"/>
  </r>
  <r>
    <x v="1"/>
    <x v="21"/>
    <n v="83"/>
    <n v="0"/>
    <n v="272"/>
    <n v="2.5700000000000001E-2"/>
    <n v="2.65"/>
    <d v="1899-12-30T00:09:38"/>
    <n v="0.16055555555555553"/>
  </r>
  <r>
    <x v="0"/>
    <x v="47"/>
    <n v="80"/>
    <n v="80"/>
    <n v="80"/>
    <n v="1.2500000000000001E-2"/>
    <n v="3.5"/>
    <d v="1899-12-30T00:05:36"/>
    <n v="9.3333333333333324E-2"/>
  </r>
  <r>
    <x v="0"/>
    <x v="48"/>
    <n v="80"/>
    <n v="81"/>
    <n v="81"/>
    <n v="1.23E-2"/>
    <n v="4.5999999999999996"/>
    <d v="1899-12-30T00:09:03"/>
    <n v="0.15083333333333335"/>
  </r>
  <r>
    <x v="0"/>
    <x v="49"/>
    <n v="80"/>
    <n v="82"/>
    <n v="82"/>
    <n v="1.2200000000000001E-2"/>
    <n v="3.68"/>
    <d v="1899-12-30T00:07:51"/>
    <n v="0.13083333333333333"/>
  </r>
  <r>
    <x v="1"/>
    <x v="23"/>
    <n v="76"/>
    <n v="0"/>
    <n v="234"/>
    <n v="4.3E-3"/>
    <n v="3.06"/>
    <d v="1899-12-30T00:06:52"/>
    <n v="0.11444444444444443"/>
  </r>
  <r>
    <x v="1"/>
    <x v="39"/>
    <n v="76"/>
    <n v="0"/>
    <n v="436"/>
    <n v="0"/>
    <n v="3.21"/>
    <d v="1899-12-30T00:08:35"/>
    <n v="0.14305555555555557"/>
  </r>
  <r>
    <x v="1"/>
    <x v="28"/>
    <n v="75"/>
    <n v="0"/>
    <n v="234"/>
    <n v="1.2800000000000001E-2"/>
    <n v="3.06"/>
    <d v="1899-12-30T00:10:28"/>
    <n v="0.17444444444444446"/>
  </r>
  <r>
    <x v="1"/>
    <x v="35"/>
    <n v="74"/>
    <n v="0"/>
    <n v="173"/>
    <n v="0"/>
    <n v="3.08"/>
    <d v="1899-12-30T00:07:02"/>
    <n v="0.11722222222222223"/>
  </r>
  <r>
    <x v="1"/>
    <x v="42"/>
    <n v="69"/>
    <n v="0"/>
    <n v="300"/>
    <n v="1.3299999999999999E-2"/>
    <n v="4.16"/>
    <d v="1899-12-30T00:13:15"/>
    <n v="0.22083333333333333"/>
  </r>
  <r>
    <x v="0"/>
    <x v="50"/>
    <n v="68"/>
    <n v="69"/>
    <n v="69"/>
    <n v="0"/>
    <n v="4.41"/>
    <d v="1899-12-30T00:07:57"/>
    <n v="0.13250000000000001"/>
  </r>
  <r>
    <x v="0"/>
    <x v="51"/>
    <n v="68"/>
    <n v="69"/>
    <n v="69"/>
    <n v="4.3499999999999997E-2"/>
    <n v="3.8"/>
    <d v="1899-12-30T00:07:04"/>
    <n v="0.11777777777777777"/>
  </r>
  <r>
    <x v="1"/>
    <x v="37"/>
    <n v="68"/>
    <n v="0"/>
    <n v="263"/>
    <n v="3.8E-3"/>
    <n v="3.3"/>
    <d v="1899-12-30T00:07:47"/>
    <n v="0.12972222222222221"/>
  </r>
  <r>
    <x v="0"/>
    <x v="52"/>
    <n v="66"/>
    <n v="68"/>
    <n v="68"/>
    <n v="0"/>
    <n v="3.69"/>
    <d v="1899-12-30T00:06:45"/>
    <n v="0.11249999999999999"/>
  </r>
  <r>
    <x v="1"/>
    <x v="38"/>
    <n v="65"/>
    <n v="0"/>
    <n v="352"/>
    <n v="0"/>
    <n v="2.82"/>
    <d v="1899-12-30T00:10:33"/>
    <n v="0.17583333333333334"/>
  </r>
  <r>
    <x v="0"/>
    <x v="53"/>
    <n v="63"/>
    <n v="64"/>
    <n v="64"/>
    <n v="3.1199999999999999E-2"/>
    <n v="2.92"/>
    <d v="1899-12-30T00:03:57"/>
    <n v="6.5833333333333341E-2"/>
  </r>
  <r>
    <x v="0"/>
    <x v="54"/>
    <n v="63"/>
    <n v="63"/>
    <n v="63"/>
    <n v="0"/>
    <n v="3.9"/>
    <d v="1899-12-30T00:06:38"/>
    <n v="0.11055555555555555"/>
  </r>
  <r>
    <x v="0"/>
    <x v="55"/>
    <n v="61"/>
    <n v="61"/>
    <n v="61"/>
    <n v="3.2800000000000003E-2"/>
    <n v="3.66"/>
    <d v="1899-12-30T00:06:08"/>
    <n v="0.10222222222222223"/>
  </r>
  <r>
    <x v="1"/>
    <x v="36"/>
    <n v="61"/>
    <n v="0"/>
    <n v="280"/>
    <n v="0"/>
    <n v="2.67"/>
    <d v="1899-12-30T00:08:33"/>
    <n v="0.14250000000000002"/>
  </r>
  <r>
    <x v="0"/>
    <x v="56"/>
    <n v="60"/>
    <n v="60"/>
    <n v="60"/>
    <n v="0"/>
    <n v="4.47"/>
    <d v="1899-12-30T00:06:50"/>
    <n v="0.11388888888888889"/>
  </r>
  <r>
    <x v="1"/>
    <x v="44"/>
    <n v="59"/>
    <n v="0"/>
    <n v="245"/>
    <n v="0"/>
    <n v="2.4700000000000002"/>
    <d v="1899-12-30T00:06:02"/>
    <n v="0.10055555555555555"/>
  </r>
  <r>
    <x v="1"/>
    <x v="56"/>
    <n v="59"/>
    <n v="0"/>
    <n v="114"/>
    <n v="0"/>
    <n v="3.05"/>
    <d v="1899-12-30T00:07:43"/>
    <n v="0.12861111111111112"/>
  </r>
  <r>
    <x v="1"/>
    <x v="48"/>
    <n v="58"/>
    <n v="0"/>
    <n v="226"/>
    <n v="0"/>
    <n v="2.76"/>
    <d v="1899-12-30T00:06:54"/>
    <n v="0.11500000000000002"/>
  </r>
  <r>
    <x v="0"/>
    <x v="57"/>
    <n v="56"/>
    <n v="56"/>
    <n v="56"/>
    <n v="1.7899999999999999E-2"/>
    <n v="3.55"/>
    <d v="1899-12-30T00:05:11"/>
    <n v="8.638888888888889E-2"/>
  </r>
  <r>
    <x v="0"/>
    <x v="58"/>
    <n v="55"/>
    <n v="56"/>
    <n v="56"/>
    <n v="1.7899999999999999E-2"/>
    <n v="3.18"/>
    <d v="1899-12-30T00:07:24"/>
    <n v="0.12333333333333334"/>
  </r>
  <r>
    <x v="1"/>
    <x v="41"/>
    <n v="55"/>
    <n v="0"/>
    <n v="201"/>
    <n v="0"/>
    <n v="2.41"/>
    <d v="1899-12-30T00:05:24"/>
    <n v="9.0000000000000011E-2"/>
  </r>
  <r>
    <x v="0"/>
    <x v="59"/>
    <n v="52"/>
    <n v="52"/>
    <n v="52"/>
    <n v="5.7700000000000001E-2"/>
    <n v="2.81"/>
    <d v="1899-12-30T00:05:01"/>
    <n v="8.3611111111111108E-2"/>
  </r>
  <r>
    <x v="1"/>
    <x v="34"/>
    <n v="52"/>
    <n v="0"/>
    <n v="188"/>
    <n v="0"/>
    <n v="2.1800000000000002"/>
    <d v="1899-12-30T00:03:27"/>
    <n v="5.7500000000000009E-2"/>
  </r>
  <r>
    <x v="0"/>
    <x v="60"/>
    <n v="51"/>
    <n v="51"/>
    <n v="51"/>
    <n v="3.9199999999999999E-2"/>
    <n v="2.5099999999999998"/>
    <d v="1899-12-30T00:04:52"/>
    <n v="8.111111111111112E-2"/>
  </r>
  <r>
    <x v="0"/>
    <x v="61"/>
    <n v="51"/>
    <n v="51"/>
    <n v="51"/>
    <n v="1.9599999999999999E-2"/>
    <n v="3.8"/>
    <d v="1899-12-30T00:05:37"/>
    <n v="9.3611111111111117E-2"/>
  </r>
  <r>
    <x v="1"/>
    <x v="40"/>
    <n v="51"/>
    <n v="0"/>
    <n v="221"/>
    <n v="8.9999999999999993E-3"/>
    <n v="2.78"/>
    <d v="1899-12-30T00:08:04"/>
    <n v="0.13444444444444445"/>
  </r>
  <r>
    <x v="0"/>
    <x v="62"/>
    <n v="50"/>
    <n v="50"/>
    <n v="50"/>
    <n v="0.02"/>
    <n v="4.34"/>
    <d v="1899-12-30T00:13:40"/>
    <n v="0.22777777777777777"/>
  </r>
  <r>
    <x v="1"/>
    <x v="45"/>
    <n v="50"/>
    <n v="0"/>
    <n v="164"/>
    <n v="0"/>
    <n v="2.69"/>
    <d v="1899-12-30T00:09:41"/>
    <n v="0.16138888888888889"/>
  </r>
  <r>
    <x v="1"/>
    <x v="49"/>
    <n v="50"/>
    <n v="0"/>
    <n v="284"/>
    <n v="3.5000000000000001E-3"/>
    <n v="3.7"/>
    <d v="1899-12-30T00:11:25"/>
    <n v="0.19027777777777777"/>
  </r>
  <r>
    <x v="1"/>
    <x v="43"/>
    <n v="48"/>
    <n v="0"/>
    <n v="205"/>
    <n v="4.8999999999999998E-3"/>
    <n v="2.97"/>
    <d v="1899-12-30T00:06:49"/>
    <n v="0.11361111111111111"/>
  </r>
  <r>
    <x v="0"/>
    <x v="63"/>
    <n v="47"/>
    <n v="47"/>
    <n v="47"/>
    <n v="2.1299999999999999E-2"/>
    <n v="3.43"/>
    <d v="1899-12-30T00:06:00"/>
    <n v="0.1"/>
  </r>
  <r>
    <x v="0"/>
    <x v="64"/>
    <n v="46"/>
    <n v="46"/>
    <n v="46"/>
    <n v="4.3499999999999997E-2"/>
    <n v="2.33"/>
    <d v="1899-12-30T00:02:52"/>
    <n v="4.777777777777778E-2"/>
  </r>
  <r>
    <x v="0"/>
    <x v="65"/>
    <n v="41"/>
    <n v="41"/>
    <n v="41"/>
    <n v="0"/>
    <n v="3.32"/>
    <d v="1899-12-30T00:08:51"/>
    <n v="0.14749999999999999"/>
  </r>
  <r>
    <x v="0"/>
    <x v="66"/>
    <n v="39"/>
    <n v="41"/>
    <n v="41"/>
    <n v="0"/>
    <n v="4.51"/>
    <d v="1899-12-30T00:10:39"/>
    <n v="0.17750000000000002"/>
  </r>
  <r>
    <x v="1"/>
    <x v="47"/>
    <n v="39"/>
    <n v="0"/>
    <n v="170"/>
    <n v="0"/>
    <n v="1.85"/>
    <d v="1899-12-30T00:03:01"/>
    <n v="5.0277777777777775E-2"/>
  </r>
  <r>
    <x v="0"/>
    <x v="67"/>
    <n v="38"/>
    <n v="39"/>
    <n v="39"/>
    <n v="7.6899999999999996E-2"/>
    <n v="2.95"/>
    <d v="1899-12-30T00:07:01"/>
    <n v="0.11694444444444446"/>
  </r>
  <r>
    <x v="1"/>
    <x v="54"/>
    <n v="37"/>
    <n v="0"/>
    <n v="161"/>
    <n v="0"/>
    <n v="3.37"/>
    <d v="1899-12-30T00:06:23"/>
    <n v="0.10638888888888889"/>
  </r>
  <r>
    <x v="1"/>
    <x v="50"/>
    <n v="36"/>
    <n v="0"/>
    <n v="167"/>
    <n v="0"/>
    <n v="2.66"/>
    <d v="1899-12-30T00:08:43"/>
    <n v="0.14527777777777778"/>
  </r>
  <r>
    <x v="1"/>
    <x v="46"/>
    <n v="35"/>
    <n v="0"/>
    <n v="160"/>
    <n v="6.1999999999999998E-3"/>
    <n v="2.88"/>
    <d v="1899-12-30T00:08:13"/>
    <n v="0.13694444444444445"/>
  </r>
  <r>
    <x v="1"/>
    <x v="57"/>
    <n v="35"/>
    <n v="0"/>
    <n v="212"/>
    <n v="0"/>
    <n v="2.69"/>
    <d v="1899-12-30T00:09:19"/>
    <n v="0.15527777777777776"/>
  </r>
  <r>
    <x v="0"/>
    <x v="68"/>
    <n v="34"/>
    <n v="35"/>
    <n v="35"/>
    <n v="2.86E-2"/>
    <n v="4.26"/>
    <d v="1899-12-30T00:07:22"/>
    <n v="0.12277777777777779"/>
  </r>
  <r>
    <x v="1"/>
    <x v="65"/>
    <n v="34"/>
    <n v="0"/>
    <n v="81"/>
    <n v="0"/>
    <n v="3.69"/>
    <d v="1899-12-30T00:09:05"/>
    <n v="0.15138888888888891"/>
  </r>
  <r>
    <x v="1"/>
    <x v="61"/>
    <n v="33"/>
    <n v="0"/>
    <n v="106"/>
    <n v="0"/>
    <n v="3.08"/>
    <d v="1899-12-30T00:10:27"/>
    <n v="0.17416666666666666"/>
  </r>
  <r>
    <x v="0"/>
    <x v="69"/>
    <n v="32"/>
    <n v="33"/>
    <n v="33"/>
    <n v="0"/>
    <n v="3.52"/>
    <d v="1899-12-30T00:08:49"/>
    <n v="0.14694444444444443"/>
  </r>
  <r>
    <x v="1"/>
    <x v="55"/>
    <n v="32"/>
    <n v="0"/>
    <n v="139"/>
    <n v="0"/>
    <n v="3.09"/>
    <d v="1899-12-30T00:09:05"/>
    <n v="0.15138888888888891"/>
  </r>
  <r>
    <x v="0"/>
    <x v="70"/>
    <n v="29"/>
    <n v="31"/>
    <n v="31"/>
    <n v="3.2300000000000002E-2"/>
    <n v="3.87"/>
    <d v="1899-12-30T00:08:28"/>
    <n v="0.1411111111111111"/>
  </r>
  <r>
    <x v="0"/>
    <x v="71"/>
    <n v="29"/>
    <n v="29"/>
    <n v="29"/>
    <n v="6.9000000000000006E-2"/>
    <n v="4.17"/>
    <d v="1899-12-30T00:14:57"/>
    <n v="0.24916666666666665"/>
  </r>
  <r>
    <x v="0"/>
    <x v="72"/>
    <n v="29"/>
    <n v="29"/>
    <n v="29"/>
    <n v="0"/>
    <n v="4.97"/>
    <d v="1899-12-30T00:14:53"/>
    <n v="0.24805555555555553"/>
  </r>
  <r>
    <x v="0"/>
    <x v="73"/>
    <n v="29"/>
    <n v="29"/>
    <n v="29"/>
    <n v="3.4500000000000003E-2"/>
    <n v="3.55"/>
    <d v="1899-12-30T00:04:24"/>
    <n v="7.3333333333333334E-2"/>
  </r>
  <r>
    <x v="1"/>
    <x v="53"/>
    <n v="29"/>
    <n v="0"/>
    <n v="75"/>
    <n v="0"/>
    <n v="3.12"/>
    <d v="1899-12-30T00:05:17"/>
    <n v="8.8055555555555554E-2"/>
  </r>
  <r>
    <x v="1"/>
    <x v="51"/>
    <n v="29"/>
    <n v="0"/>
    <n v="151"/>
    <n v="0"/>
    <n v="2.36"/>
    <d v="1899-12-30T00:05:24"/>
    <n v="9.0000000000000011E-2"/>
  </r>
  <r>
    <x v="1"/>
    <x v="62"/>
    <n v="28"/>
    <n v="0"/>
    <n v="163"/>
    <n v="0"/>
    <n v="4.32"/>
    <d v="1899-12-30T00:14:17"/>
    <n v="0.23805555555555558"/>
  </r>
  <r>
    <x v="1"/>
    <x v="60"/>
    <n v="27"/>
    <n v="0"/>
    <n v="114"/>
    <n v="0"/>
    <n v="2.38"/>
    <d v="1899-12-30T00:05:46"/>
    <n v="9.6111111111111119E-2"/>
  </r>
  <r>
    <x v="0"/>
    <x v="74"/>
    <n v="26"/>
    <n v="26"/>
    <n v="26"/>
    <n v="0"/>
    <n v="5.19"/>
    <d v="1899-12-30T00:10:16"/>
    <n v="0.17111111111111113"/>
  </r>
  <r>
    <x v="0"/>
    <x v="75"/>
    <n v="26"/>
    <n v="26"/>
    <n v="26"/>
    <n v="3.85E-2"/>
    <n v="3.38"/>
    <d v="1899-12-30T00:04:48"/>
    <n v="0.08"/>
  </r>
  <r>
    <x v="1"/>
    <x v="58"/>
    <n v="26"/>
    <n v="0"/>
    <n v="81"/>
    <n v="0"/>
    <n v="3.02"/>
    <d v="1899-12-30T00:07:06"/>
    <n v="0.11833333333333332"/>
  </r>
  <r>
    <x v="1"/>
    <x v="52"/>
    <n v="25"/>
    <n v="0"/>
    <n v="73"/>
    <n v="0"/>
    <n v="2.86"/>
    <d v="1899-12-30T00:07:56"/>
    <n v="0.13222222222222221"/>
  </r>
  <r>
    <x v="1"/>
    <x v="66"/>
    <n v="25"/>
    <n v="0"/>
    <n v="104"/>
    <n v="3.85E-2"/>
    <n v="2.75"/>
    <d v="1899-12-30T00:08:08"/>
    <n v="0.13555555555555554"/>
  </r>
  <r>
    <x v="0"/>
    <x v="76"/>
    <n v="24"/>
    <n v="24"/>
    <n v="24"/>
    <n v="0"/>
    <n v="6.04"/>
    <d v="1899-12-30T00:12:51"/>
    <n v="0.21416666666666667"/>
  </r>
  <r>
    <x v="0"/>
    <x v="77"/>
    <n v="24"/>
    <n v="25"/>
    <n v="25"/>
    <n v="0.08"/>
    <n v="3.32"/>
    <d v="1899-12-30T00:07:25"/>
    <n v="0.12361111111111112"/>
  </r>
  <r>
    <x v="1"/>
    <x v="63"/>
    <n v="24"/>
    <n v="0"/>
    <n v="70"/>
    <n v="0"/>
    <n v="3.14"/>
    <d v="1899-12-30T00:12:20"/>
    <n v="0.20555555555555555"/>
  </r>
  <r>
    <x v="1"/>
    <x v="67"/>
    <n v="24"/>
    <n v="0"/>
    <n v="45"/>
    <n v="0"/>
    <n v="3.64"/>
    <d v="1899-12-30T00:09:23"/>
    <n v="0.15638888888888888"/>
  </r>
  <r>
    <x v="0"/>
    <x v="78"/>
    <n v="23"/>
    <n v="23"/>
    <n v="23"/>
    <n v="4.3499999999999997E-2"/>
    <n v="3.09"/>
    <d v="1899-12-30T00:04:58"/>
    <n v="8.2777777777777783E-2"/>
  </r>
  <r>
    <x v="1"/>
    <x v="59"/>
    <n v="23"/>
    <n v="0"/>
    <n v="74"/>
    <n v="0"/>
    <n v="2.72"/>
    <d v="1899-12-30T00:05:11"/>
    <n v="8.638888888888889E-2"/>
  </r>
  <r>
    <x v="1"/>
    <x v="64"/>
    <n v="21"/>
    <n v="0"/>
    <n v="66"/>
    <n v="0"/>
    <n v="2.38"/>
    <d v="1899-12-30T00:03:23"/>
    <n v="5.6388888888888891E-2"/>
  </r>
  <r>
    <x v="0"/>
    <x v="79"/>
    <n v="20"/>
    <n v="20"/>
    <n v="20"/>
    <n v="0"/>
    <n v="3.95"/>
    <d v="1899-12-30T00:07:10"/>
    <n v="0.11944444444444445"/>
  </r>
  <r>
    <x v="0"/>
    <x v="80"/>
    <n v="19"/>
    <n v="19"/>
    <n v="19"/>
    <n v="0"/>
    <n v="2.63"/>
    <d v="1899-12-30T00:03:43"/>
    <n v="6.1944444444444441E-2"/>
  </r>
  <r>
    <x v="0"/>
    <x v="81"/>
    <n v="19"/>
    <n v="20"/>
    <n v="20"/>
    <n v="0"/>
    <n v="3.05"/>
    <d v="1899-12-30T00:03:31"/>
    <n v="5.8611111111111114E-2"/>
  </r>
  <r>
    <x v="0"/>
    <x v="82"/>
    <n v="19"/>
    <n v="20"/>
    <n v="20"/>
    <n v="0"/>
    <n v="4.05"/>
    <d v="1899-12-30T00:12:41"/>
    <n v="0.2113888888888889"/>
  </r>
  <r>
    <x v="1"/>
    <x v="72"/>
    <n v="19"/>
    <n v="0"/>
    <n v="74"/>
    <n v="0"/>
    <n v="3.61"/>
    <d v="1899-12-30T00:11:56"/>
    <n v="0.19888888888888889"/>
  </r>
  <r>
    <x v="0"/>
    <x v="83"/>
    <n v="18"/>
    <n v="18"/>
    <n v="18"/>
    <n v="0"/>
    <n v="2.67"/>
    <d v="1899-12-30T00:05:40"/>
    <n v="9.4444444444444456E-2"/>
  </r>
  <r>
    <x v="0"/>
    <x v="84"/>
    <n v="18"/>
    <n v="18"/>
    <n v="18"/>
    <n v="0"/>
    <n v="2.39"/>
    <d v="1899-12-30T00:03:32"/>
    <n v="5.8888888888888886E-2"/>
  </r>
  <r>
    <x v="0"/>
    <x v="85"/>
    <n v="17"/>
    <n v="17"/>
    <n v="17"/>
    <n v="0"/>
    <n v="2.94"/>
    <d v="1899-12-30T00:04:30"/>
    <n v="7.4999999999999997E-2"/>
  </r>
  <r>
    <x v="0"/>
    <x v="86"/>
    <n v="17"/>
    <n v="17"/>
    <n v="17"/>
    <n v="5.8799999999999998E-2"/>
    <n v="2.5299999999999998"/>
    <d v="1899-12-30T00:04:02"/>
    <n v="6.7222222222222225E-2"/>
  </r>
  <r>
    <x v="1"/>
    <x v="70"/>
    <n v="17"/>
    <n v="0"/>
    <n v="68"/>
    <n v="0"/>
    <n v="4.09"/>
    <d v="1899-12-30T00:12:39"/>
    <n v="0.21083333333333337"/>
  </r>
  <r>
    <x v="1"/>
    <x v="73"/>
    <n v="17"/>
    <n v="0"/>
    <n v="57"/>
    <n v="0"/>
    <n v="2.0699999999999998"/>
    <d v="1899-12-30T00:02:11"/>
    <n v="3.6388888888888887E-2"/>
  </r>
  <r>
    <x v="1"/>
    <x v="77"/>
    <n v="17"/>
    <n v="0"/>
    <n v="70"/>
    <n v="0"/>
    <n v="3.09"/>
    <d v="1899-12-30T00:11:22"/>
    <n v="0.18944444444444444"/>
  </r>
  <r>
    <x v="1"/>
    <x v="82"/>
    <n v="16"/>
    <n v="0"/>
    <n v="53"/>
    <n v="0"/>
    <n v="4.1100000000000003"/>
    <d v="1899-12-30T00:13:44"/>
    <n v="0.22888888888888886"/>
  </r>
  <r>
    <x v="1"/>
    <x v="75"/>
    <n v="16"/>
    <n v="0"/>
    <n v="90"/>
    <n v="0"/>
    <n v="3.36"/>
    <d v="1899-12-30T00:17:32"/>
    <n v="0.29222222222222227"/>
  </r>
  <r>
    <x v="0"/>
    <x v="87"/>
    <n v="15"/>
    <n v="15"/>
    <n v="15"/>
    <n v="0"/>
    <n v="7.33"/>
    <d v="1899-12-30T00:14:29"/>
    <n v="0.24138888888888888"/>
  </r>
  <r>
    <x v="0"/>
    <x v="88"/>
    <n v="15"/>
    <n v="15"/>
    <n v="15"/>
    <n v="6.6699999999999995E-2"/>
    <n v="4.87"/>
    <d v="1899-12-30T00:08:45"/>
    <n v="0.14583333333333334"/>
  </r>
  <r>
    <x v="0"/>
    <x v="89"/>
    <n v="15"/>
    <n v="15"/>
    <n v="15"/>
    <n v="0"/>
    <n v="2.33"/>
    <d v="1899-12-30T00:03:24"/>
    <n v="5.6666666666666671E-2"/>
  </r>
  <r>
    <x v="1"/>
    <x v="90"/>
    <n v="15"/>
    <n v="0"/>
    <n v="25"/>
    <n v="0"/>
    <n v="2.3199999999999998"/>
    <d v="1899-12-30T00:04:33"/>
    <n v="7.5833333333333336E-2"/>
  </r>
  <r>
    <x v="1"/>
    <x v="74"/>
    <n v="15"/>
    <n v="0"/>
    <n v="49"/>
    <n v="0"/>
    <n v="2.69"/>
    <d v="1899-12-30T00:05:54"/>
    <n v="9.8333333333333342E-2"/>
  </r>
  <r>
    <x v="0"/>
    <x v="91"/>
    <n v="14"/>
    <n v="14"/>
    <n v="14"/>
    <n v="7.1400000000000005E-2"/>
    <n v="4.8600000000000003"/>
    <d v="1899-12-30T00:10:49"/>
    <n v="0.18027777777777779"/>
  </r>
  <r>
    <x v="1"/>
    <x v="92"/>
    <n v="14"/>
    <n v="0"/>
    <n v="159"/>
    <n v="0"/>
    <n v="2.14"/>
    <d v="1899-12-30T00:08:35"/>
    <n v="0.14305555555555557"/>
  </r>
  <r>
    <x v="0"/>
    <x v="92"/>
    <n v="13"/>
    <n v="13"/>
    <n v="13"/>
    <n v="7.6899999999999996E-2"/>
    <n v="3.08"/>
    <d v="1899-12-30T00:03:03"/>
    <n v="5.0833333333333328E-2"/>
  </r>
  <r>
    <x v="0"/>
    <x v="93"/>
    <n v="13"/>
    <n v="13"/>
    <n v="13"/>
    <n v="0"/>
    <n v="5.08"/>
    <d v="1899-12-30T00:06:37"/>
    <n v="0.11027777777777778"/>
  </r>
  <r>
    <x v="0"/>
    <x v="94"/>
    <n v="13"/>
    <n v="14"/>
    <n v="14"/>
    <n v="0"/>
    <n v="3.07"/>
    <d v="1899-12-30T00:04:17"/>
    <n v="7.1388888888888891E-2"/>
  </r>
  <r>
    <x v="0"/>
    <x v="95"/>
    <n v="12"/>
    <n v="12"/>
    <n v="12"/>
    <n v="8.3299999999999999E-2"/>
    <n v="4.17"/>
    <d v="1899-12-30T00:10:48"/>
    <n v="0.18000000000000002"/>
  </r>
  <r>
    <x v="1"/>
    <x v="71"/>
    <n v="12"/>
    <n v="0"/>
    <n v="35"/>
    <n v="0"/>
    <n v="2.6"/>
    <d v="1899-12-30T00:11:54"/>
    <n v="0.19833333333333331"/>
  </r>
  <r>
    <x v="1"/>
    <x v="68"/>
    <n v="12"/>
    <n v="0"/>
    <n v="29"/>
    <n v="0"/>
    <n v="3.03"/>
    <d v="1899-12-30T00:06:36"/>
    <n v="0.11"/>
  </r>
  <r>
    <x v="1"/>
    <x v="69"/>
    <n v="12"/>
    <n v="0"/>
    <n v="94"/>
    <n v="0"/>
    <n v="3.93"/>
    <d v="1899-12-30T00:11:27"/>
    <n v="0.1908333333333333"/>
  </r>
  <r>
    <x v="1"/>
    <x v="76"/>
    <n v="12"/>
    <n v="0"/>
    <n v="61"/>
    <n v="0"/>
    <n v="3.97"/>
    <d v="1899-12-30T00:10:54"/>
    <n v="0.18166666666666667"/>
  </r>
  <r>
    <x v="0"/>
    <x v="96"/>
    <n v="11"/>
    <n v="11"/>
    <n v="11"/>
    <n v="0"/>
    <n v="1.82"/>
    <d v="1899-12-30T00:01:53"/>
    <n v="3.138888888888889E-2"/>
  </r>
  <r>
    <x v="0"/>
    <x v="97"/>
    <n v="11"/>
    <n v="11"/>
    <n v="11"/>
    <n v="0"/>
    <n v="3.27"/>
    <d v="1899-12-30T00:04:06"/>
    <n v="6.8333333333333329E-2"/>
  </r>
  <r>
    <x v="0"/>
    <x v="98"/>
    <n v="10"/>
    <n v="10"/>
    <n v="10"/>
    <n v="0"/>
    <n v="9.1"/>
    <d v="1899-12-30T00:14:51"/>
    <n v="0.2475"/>
  </r>
  <r>
    <x v="0"/>
    <x v="99"/>
    <n v="10"/>
    <n v="10"/>
    <n v="10"/>
    <n v="0"/>
    <n v="1.3"/>
    <d v="1899-12-30T00:00:07"/>
    <n v="1.9444444444444444E-3"/>
  </r>
  <r>
    <x v="0"/>
    <x v="100"/>
    <n v="10"/>
    <n v="10"/>
    <n v="10"/>
    <n v="0.1"/>
    <n v="1.5"/>
    <d v="1899-12-30T00:01:35"/>
    <n v="2.6388888888888892E-2"/>
  </r>
  <r>
    <x v="1"/>
    <x v="81"/>
    <n v="10"/>
    <n v="0"/>
    <n v="26"/>
    <n v="0"/>
    <n v="2.54"/>
    <d v="1899-12-30T00:07:35"/>
    <n v="0.12638888888888888"/>
  </r>
  <r>
    <x v="1"/>
    <x v="79"/>
    <n v="10"/>
    <n v="0"/>
    <n v="26"/>
    <n v="0"/>
    <n v="2.88"/>
    <d v="1899-12-30T00:04:00"/>
    <n v="6.6666666666666666E-2"/>
  </r>
  <r>
    <x v="0"/>
    <x v="90"/>
    <n v="9"/>
    <n v="10"/>
    <n v="10"/>
    <n v="0"/>
    <n v="3"/>
    <d v="1899-12-30T00:10:30"/>
    <n v="0.17499999999999999"/>
  </r>
  <r>
    <x v="0"/>
    <x v="101"/>
    <n v="9"/>
    <n v="9"/>
    <n v="9"/>
    <n v="0.1111"/>
    <n v="3.44"/>
    <d v="1899-12-30T00:07:06"/>
    <n v="0.11833333333333332"/>
  </r>
  <r>
    <x v="0"/>
    <x v="102"/>
    <n v="9"/>
    <n v="9"/>
    <n v="9"/>
    <n v="0"/>
    <n v="2.44"/>
    <d v="1899-12-30T00:03:42"/>
    <n v="6.1666666666666668E-2"/>
  </r>
  <r>
    <x v="0"/>
    <x v="103"/>
    <n v="9"/>
    <n v="9"/>
    <n v="9"/>
    <n v="0"/>
    <n v="3.33"/>
    <d v="1899-12-30T00:10:41"/>
    <n v="0.17805555555555555"/>
  </r>
  <r>
    <x v="0"/>
    <x v="104"/>
    <n v="9"/>
    <n v="9"/>
    <n v="9"/>
    <n v="0"/>
    <n v="3.89"/>
    <d v="1899-12-30T00:09:43"/>
    <n v="0.16194444444444445"/>
  </r>
  <r>
    <x v="1"/>
    <x v="85"/>
    <n v="9"/>
    <n v="0"/>
    <n v="11"/>
    <n v="0"/>
    <n v="1.64"/>
    <d v="1899-12-30T00:03:36"/>
    <n v="0.06"/>
  </r>
  <r>
    <x v="1"/>
    <x v="78"/>
    <n v="9"/>
    <n v="0"/>
    <n v="30"/>
    <n v="0"/>
    <n v="2.4"/>
    <d v="1899-12-30T00:04:22"/>
    <n v="7.2777777777777775E-2"/>
  </r>
  <r>
    <x v="1"/>
    <x v="93"/>
    <n v="9"/>
    <n v="0"/>
    <n v="17"/>
    <n v="0"/>
    <n v="2.76"/>
    <d v="1899-12-30T00:08:07"/>
    <n v="0.13527777777777777"/>
  </r>
  <r>
    <x v="1"/>
    <x v="98"/>
    <n v="9"/>
    <n v="0"/>
    <n v="63"/>
    <n v="0"/>
    <n v="2.4"/>
    <d v="1899-12-30T00:10:12"/>
    <n v="0.16999999999999998"/>
  </r>
  <r>
    <x v="1"/>
    <x v="89"/>
    <n v="9"/>
    <n v="0"/>
    <n v="17"/>
    <n v="0"/>
    <n v="2.59"/>
    <d v="1899-12-30T00:05:53"/>
    <n v="9.8055555555555562E-2"/>
  </r>
  <r>
    <x v="0"/>
    <x v="105"/>
    <n v="8"/>
    <n v="8"/>
    <n v="8"/>
    <n v="0.375"/>
    <n v="1.38"/>
    <d v="1899-12-30T00:00:14"/>
    <n v="3.8888888888888888E-3"/>
  </r>
  <r>
    <x v="0"/>
    <x v="106"/>
    <n v="8"/>
    <n v="8"/>
    <n v="8"/>
    <n v="0"/>
    <n v="3.25"/>
    <d v="1899-12-30T00:04:56"/>
    <n v="8.2222222222222224E-2"/>
  </r>
  <r>
    <x v="0"/>
    <x v="107"/>
    <n v="8"/>
    <n v="8"/>
    <n v="8"/>
    <n v="0"/>
    <n v="4.88"/>
    <d v="1899-12-30T00:03:44"/>
    <n v="6.222222222222222E-2"/>
  </r>
  <r>
    <x v="0"/>
    <x v="108"/>
    <n v="8"/>
    <n v="8"/>
    <n v="8"/>
    <n v="0"/>
    <n v="3"/>
    <d v="1899-12-30T00:03:58"/>
    <n v="6.6111111111111107E-2"/>
  </r>
  <r>
    <x v="0"/>
    <x v="109"/>
    <n v="8"/>
    <n v="8"/>
    <n v="8"/>
    <n v="0"/>
    <n v="4.25"/>
    <d v="1899-12-30T00:10:17"/>
    <n v="0.1713888888888889"/>
  </r>
  <r>
    <x v="0"/>
    <x v="110"/>
    <n v="8"/>
    <n v="8"/>
    <n v="8"/>
    <n v="0"/>
    <n v="4.25"/>
    <d v="1899-12-30T00:04:03"/>
    <n v="6.7499999999999991E-2"/>
  </r>
  <r>
    <x v="0"/>
    <x v="111"/>
    <n v="8"/>
    <n v="8"/>
    <n v="8"/>
    <n v="0"/>
    <n v="3.12"/>
    <d v="1899-12-30T00:07:17"/>
    <n v="0.12138888888888889"/>
  </r>
  <r>
    <x v="0"/>
    <x v="112"/>
    <n v="8"/>
    <n v="8"/>
    <n v="8"/>
    <n v="0"/>
    <n v="6.88"/>
    <d v="1899-12-30T00:28:39"/>
    <n v="0.47749999999999992"/>
  </r>
  <r>
    <x v="0"/>
    <x v="113"/>
    <n v="8"/>
    <n v="8"/>
    <n v="8"/>
    <n v="0"/>
    <n v="7.25"/>
    <d v="1899-12-30T00:12:55"/>
    <n v="0.21527777777777779"/>
  </r>
  <r>
    <x v="1"/>
    <x v="87"/>
    <n v="8"/>
    <n v="0"/>
    <n v="32"/>
    <n v="0"/>
    <n v="2.72"/>
    <d v="1899-12-30T00:09:43"/>
    <n v="0.16194444444444445"/>
  </r>
  <r>
    <x v="1"/>
    <x v="102"/>
    <n v="8"/>
    <n v="0"/>
    <n v="47"/>
    <n v="0"/>
    <n v="1.7"/>
    <d v="1899-12-30T00:03:13"/>
    <n v="5.3611111111111123E-2"/>
  </r>
  <r>
    <x v="1"/>
    <x v="88"/>
    <n v="8"/>
    <n v="0"/>
    <n v="63"/>
    <n v="0"/>
    <n v="3.24"/>
    <d v="1899-12-30T00:08:53"/>
    <n v="0.14805555555555555"/>
  </r>
  <r>
    <x v="1"/>
    <x v="84"/>
    <n v="8"/>
    <n v="0"/>
    <n v="21"/>
    <n v="0"/>
    <n v="1.24"/>
    <d v="1899-12-30T00:01:08"/>
    <n v="1.8888888888888889E-2"/>
  </r>
  <r>
    <x v="0"/>
    <x v="114"/>
    <n v="7"/>
    <n v="7"/>
    <n v="7"/>
    <n v="0.1429"/>
    <n v="3.86"/>
    <d v="1899-12-30T00:08:10"/>
    <n v="0.1361111111111111"/>
  </r>
  <r>
    <x v="0"/>
    <x v="115"/>
    <n v="7"/>
    <n v="7"/>
    <n v="7"/>
    <n v="0"/>
    <n v="2.29"/>
    <d v="1899-12-30T00:01:38"/>
    <n v="2.7222222222222217E-2"/>
  </r>
  <r>
    <x v="0"/>
    <x v="116"/>
    <n v="7"/>
    <n v="7"/>
    <n v="7"/>
    <n v="0"/>
    <n v="3.14"/>
    <d v="1899-12-30T00:06:11"/>
    <n v="0.10305555555555554"/>
  </r>
  <r>
    <x v="1"/>
    <x v="80"/>
    <n v="7"/>
    <n v="0"/>
    <n v="21"/>
    <n v="0"/>
    <n v="2.0499999999999998"/>
    <d v="1899-12-30T00:01:37"/>
    <n v="2.6944444444444444E-2"/>
  </r>
  <r>
    <x v="1"/>
    <x v="83"/>
    <n v="7"/>
    <n v="0"/>
    <n v="49"/>
    <n v="0"/>
    <n v="2.31"/>
    <d v="1899-12-30T00:09:18"/>
    <n v="0.155"/>
  </r>
  <r>
    <x v="1"/>
    <x v="108"/>
    <n v="7"/>
    <n v="0"/>
    <n v="17"/>
    <n v="0"/>
    <n v="2.29"/>
    <d v="1899-12-30T00:01:50"/>
    <n v="3.0555555555555558E-2"/>
  </r>
  <r>
    <x v="1"/>
    <x v="111"/>
    <n v="7"/>
    <n v="0"/>
    <n v="29"/>
    <n v="0"/>
    <n v="2.48"/>
    <d v="1899-12-30T00:06:22"/>
    <n v="0.1061111111111111"/>
  </r>
  <r>
    <x v="0"/>
    <x v="117"/>
    <n v="6"/>
    <n v="6"/>
    <n v="6"/>
    <n v="0"/>
    <n v="4.83"/>
    <d v="1899-12-30T00:08:57"/>
    <n v="0.14916666666666664"/>
  </r>
  <r>
    <x v="0"/>
    <x v="118"/>
    <n v="6"/>
    <n v="6"/>
    <n v="6"/>
    <n v="0"/>
    <n v="4"/>
    <d v="1899-12-30T00:17:46"/>
    <n v="0.2961111111111111"/>
  </r>
  <r>
    <x v="0"/>
    <x v="119"/>
    <n v="6"/>
    <n v="6"/>
    <n v="6"/>
    <n v="0"/>
    <n v="1.83"/>
    <d v="1899-12-30T00:01:08"/>
    <n v="1.8888888888888889E-2"/>
  </r>
  <r>
    <x v="0"/>
    <x v="120"/>
    <n v="6"/>
    <n v="6"/>
    <n v="6"/>
    <n v="0"/>
    <n v="4.33"/>
    <d v="1899-12-30T00:05:21"/>
    <n v="8.9166666666666658E-2"/>
  </r>
  <r>
    <x v="1"/>
    <x v="95"/>
    <n v="6"/>
    <n v="0"/>
    <n v="23"/>
    <n v="0"/>
    <n v="3.04"/>
    <d v="1899-12-30T00:08:16"/>
    <n v="0.1377777777777778"/>
  </r>
  <r>
    <x v="1"/>
    <x v="94"/>
    <n v="6"/>
    <n v="0"/>
    <n v="17"/>
    <n v="0"/>
    <n v="5.53"/>
    <d v="1899-12-30T00:22:20"/>
    <n v="0.37222222222222218"/>
  </r>
  <r>
    <x v="1"/>
    <x v="103"/>
    <n v="6"/>
    <n v="0"/>
    <n v="12"/>
    <n v="0"/>
    <n v="1.58"/>
    <d v="1899-12-30T00:00:54"/>
    <n v="1.4999999999999999E-2"/>
  </r>
  <r>
    <x v="1"/>
    <x v="97"/>
    <n v="6"/>
    <n v="0"/>
    <n v="41"/>
    <n v="2.4400000000000002E-2"/>
    <n v="3.34"/>
    <d v="1899-12-30T00:10:31"/>
    <n v="0.17527777777777778"/>
  </r>
  <r>
    <x v="1"/>
    <x v="91"/>
    <n v="6"/>
    <n v="0"/>
    <n v="29"/>
    <n v="0"/>
    <n v="2.4500000000000002"/>
    <d v="1899-12-30T00:10:32"/>
    <n v="0.17555555555555555"/>
  </r>
  <r>
    <x v="0"/>
    <x v="121"/>
    <n v="5"/>
    <n v="5"/>
    <n v="5"/>
    <n v="0"/>
    <n v="4.8"/>
    <d v="1899-12-30T00:13:48"/>
    <n v="0.23000000000000004"/>
  </r>
  <r>
    <x v="0"/>
    <x v="122"/>
    <n v="5"/>
    <n v="5"/>
    <n v="5"/>
    <n v="0"/>
    <n v="2"/>
    <d v="1899-12-30T00:07:21"/>
    <n v="0.1225"/>
  </r>
  <r>
    <x v="0"/>
    <x v="123"/>
    <n v="5"/>
    <n v="5"/>
    <n v="5"/>
    <n v="0"/>
    <n v="3.6"/>
    <d v="1899-12-30T00:05:17"/>
    <n v="8.8055555555555554E-2"/>
  </r>
  <r>
    <x v="1"/>
    <x v="86"/>
    <n v="5"/>
    <n v="0"/>
    <n v="23"/>
    <n v="0"/>
    <n v="2.35"/>
    <d v="1899-12-30T00:04:51"/>
    <n v="8.0833333333333326E-2"/>
  </r>
  <r>
    <x v="1"/>
    <x v="115"/>
    <n v="5"/>
    <n v="0"/>
    <n v="33"/>
    <n v="0"/>
    <n v="3.12"/>
    <d v="1899-12-30T00:05:57"/>
    <n v="9.9166666666666653E-2"/>
  </r>
  <r>
    <x v="1"/>
    <x v="100"/>
    <n v="5"/>
    <n v="0"/>
    <n v="8"/>
    <n v="0"/>
    <n v="1.5"/>
    <d v="1899-12-30T00:05:25"/>
    <n v="9.0277777777777776E-2"/>
  </r>
  <r>
    <x v="0"/>
    <x v="124"/>
    <n v="4"/>
    <n v="4"/>
    <n v="4"/>
    <n v="0"/>
    <n v="1.25"/>
    <d v="1899-12-30T00:02:18"/>
    <n v="3.833333333333333E-2"/>
  </r>
  <r>
    <x v="0"/>
    <x v="125"/>
    <n v="4"/>
    <n v="4"/>
    <n v="4"/>
    <n v="0"/>
    <n v="1.75"/>
    <d v="1899-12-30T00:00:34"/>
    <n v="9.4444444444444445E-3"/>
  </r>
  <r>
    <x v="0"/>
    <x v="126"/>
    <n v="4"/>
    <n v="4"/>
    <n v="4"/>
    <n v="0"/>
    <n v="1.75"/>
    <d v="1899-12-30T00:05:58"/>
    <n v="9.9444444444444446E-2"/>
  </r>
  <r>
    <x v="0"/>
    <x v="127"/>
    <n v="4"/>
    <n v="4"/>
    <n v="4"/>
    <n v="0.25"/>
    <n v="1.75"/>
    <d v="1899-12-30T00:01:28"/>
    <n v="2.4444444444444449E-2"/>
  </r>
  <r>
    <x v="0"/>
    <x v="128"/>
    <n v="4"/>
    <n v="4"/>
    <n v="4"/>
    <n v="0"/>
    <n v="6"/>
    <d v="1899-12-30T00:07:25"/>
    <n v="0.12361111111111112"/>
  </r>
  <r>
    <x v="0"/>
    <x v="129"/>
    <n v="4"/>
    <n v="4"/>
    <n v="4"/>
    <n v="0"/>
    <n v="1.25"/>
    <d v="1899-12-30T00:00:24"/>
    <n v="6.6666666666666662E-3"/>
  </r>
  <r>
    <x v="0"/>
    <x v="130"/>
    <n v="4"/>
    <n v="4"/>
    <n v="4"/>
    <n v="0"/>
    <n v="7"/>
    <d v="1899-12-30T00:17:32"/>
    <n v="0.29222222222222227"/>
  </r>
  <r>
    <x v="1"/>
    <x v="117"/>
    <n v="4"/>
    <n v="0"/>
    <n v="8"/>
    <n v="0"/>
    <n v="2.75"/>
    <d v="1899-12-30T00:02:15"/>
    <n v="3.7499999999999999E-2"/>
  </r>
  <r>
    <x v="1"/>
    <x v="121"/>
    <n v="4"/>
    <n v="0"/>
    <n v="5"/>
    <n v="0"/>
    <n v="1.8"/>
    <d v="1899-12-30T00:01:04"/>
    <n v="1.7777777777777778E-2"/>
  </r>
  <r>
    <x v="1"/>
    <x v="122"/>
    <n v="4"/>
    <n v="0"/>
    <n v="14"/>
    <n v="0"/>
    <n v="1.57"/>
    <d v="1899-12-30T00:01:21"/>
    <n v="2.2500000000000003E-2"/>
  </r>
  <r>
    <x v="1"/>
    <x v="96"/>
    <n v="4"/>
    <n v="0"/>
    <n v="11"/>
    <n v="0"/>
    <n v="1.27"/>
    <d v="1899-12-30T00:00:59"/>
    <n v="1.6388888888888887E-2"/>
  </r>
  <r>
    <x v="1"/>
    <x v="106"/>
    <n v="4"/>
    <n v="0"/>
    <n v="17"/>
    <n v="0"/>
    <n v="2.94"/>
    <d v="1899-12-30T00:10:57"/>
    <n v="0.1825"/>
  </r>
  <r>
    <x v="1"/>
    <x v="123"/>
    <n v="4"/>
    <n v="0"/>
    <n v="6"/>
    <n v="0"/>
    <n v="1.67"/>
    <d v="1899-12-30T00:02:04"/>
    <n v="3.4444444444444451E-2"/>
  </r>
  <r>
    <x v="1"/>
    <x v="128"/>
    <n v="4"/>
    <n v="0"/>
    <n v="8"/>
    <n v="0"/>
    <n v="2.38"/>
    <d v="1899-12-30T00:04:49"/>
    <n v="8.0277777777777767E-2"/>
  </r>
  <r>
    <x v="1"/>
    <x v="109"/>
    <n v="4"/>
    <n v="0"/>
    <n v="9"/>
    <n v="0"/>
    <n v="2.56"/>
    <d v="1899-12-30T00:09:01"/>
    <n v="0.15027777777777779"/>
  </r>
  <r>
    <x v="1"/>
    <x v="99"/>
    <n v="4"/>
    <n v="0"/>
    <n v="23"/>
    <n v="0"/>
    <n v="3.65"/>
    <d v="1899-12-30T00:08:58"/>
    <n v="0.14944444444444444"/>
  </r>
  <r>
    <x v="1"/>
    <x v="104"/>
    <n v="4"/>
    <n v="0"/>
    <n v="41"/>
    <n v="0"/>
    <n v="3.32"/>
    <d v="1899-12-30T00:13:39"/>
    <n v="0.22750000000000001"/>
  </r>
  <r>
    <x v="0"/>
    <x v="131"/>
    <n v="3"/>
    <n v="4"/>
    <n v="4"/>
    <n v="0"/>
    <n v="1.75"/>
    <d v="1899-12-30T00:00:55"/>
    <n v="1.5277777777777776E-2"/>
  </r>
  <r>
    <x v="0"/>
    <x v="132"/>
    <n v="3"/>
    <n v="3"/>
    <n v="3"/>
    <n v="0"/>
    <n v="2"/>
    <d v="1899-12-30T00:00:35"/>
    <n v="9.7222222222222224E-3"/>
  </r>
  <r>
    <x v="0"/>
    <x v="133"/>
    <n v="3"/>
    <n v="3"/>
    <n v="3"/>
    <n v="0"/>
    <n v="3.67"/>
    <d v="1899-12-30T00:06:00"/>
    <n v="0.1"/>
  </r>
  <r>
    <x v="0"/>
    <x v="134"/>
    <n v="3"/>
    <n v="3"/>
    <n v="3"/>
    <n v="0"/>
    <n v="2.67"/>
    <d v="1899-12-30T00:01:23"/>
    <n v="2.3055555555555555E-2"/>
  </r>
  <r>
    <x v="0"/>
    <x v="135"/>
    <n v="3"/>
    <n v="3"/>
    <n v="3"/>
    <n v="0"/>
    <n v="1.33"/>
    <d v="1899-12-30T00:01:25"/>
    <n v="2.3611111111111114E-2"/>
  </r>
  <r>
    <x v="0"/>
    <x v="136"/>
    <n v="3"/>
    <n v="3"/>
    <n v="3"/>
    <n v="0"/>
    <n v="3"/>
    <d v="1899-12-30T00:03:26"/>
    <n v="5.7222222222222216E-2"/>
  </r>
  <r>
    <x v="0"/>
    <x v="137"/>
    <n v="3"/>
    <n v="3"/>
    <n v="3"/>
    <n v="0"/>
    <n v="1.67"/>
    <d v="1899-12-30T00:05:50"/>
    <n v="9.722222222222221E-2"/>
  </r>
  <r>
    <x v="0"/>
    <x v="138"/>
    <n v="3"/>
    <n v="3"/>
    <n v="3"/>
    <n v="0"/>
    <n v="8"/>
    <d v="1899-12-30T00:14:54"/>
    <n v="0.24833333333333335"/>
  </r>
  <r>
    <x v="0"/>
    <x v="139"/>
    <n v="3"/>
    <n v="3"/>
    <n v="3"/>
    <n v="0"/>
    <n v="3.33"/>
    <d v="1899-12-30T00:10:01"/>
    <n v="0.16694444444444445"/>
  </r>
  <r>
    <x v="1"/>
    <x v="125"/>
    <n v="3"/>
    <n v="0"/>
    <n v="15"/>
    <n v="0"/>
    <n v="3.07"/>
    <d v="1899-12-30T00:07:03"/>
    <n v="0.11749999999999999"/>
  </r>
  <r>
    <x v="1"/>
    <x v="105"/>
    <n v="3"/>
    <n v="0"/>
    <n v="4"/>
    <n v="0"/>
    <n v="1.75"/>
    <d v="1899-12-30T00:01:07"/>
    <n v="1.8611111111111113E-2"/>
  </r>
  <r>
    <x v="1"/>
    <x v="119"/>
    <n v="3"/>
    <n v="0"/>
    <n v="11"/>
    <n v="0"/>
    <n v="1.82"/>
    <d v="1899-12-30T00:01:42"/>
    <n v="2.8333333333333335E-2"/>
  </r>
  <r>
    <x v="1"/>
    <x v="107"/>
    <n v="3"/>
    <n v="0"/>
    <n v="12"/>
    <n v="0"/>
    <n v="3.25"/>
    <d v="1899-12-30T00:07:58"/>
    <n v="0.13277777777777777"/>
  </r>
  <r>
    <x v="1"/>
    <x v="114"/>
    <n v="3"/>
    <n v="0"/>
    <n v="19"/>
    <n v="0"/>
    <n v="1.53"/>
    <d v="1899-12-30T00:04:14"/>
    <n v="7.0555555555555552E-2"/>
  </r>
  <r>
    <x v="1"/>
    <x v="116"/>
    <n v="3"/>
    <n v="0"/>
    <n v="17"/>
    <n v="0"/>
    <n v="2.59"/>
    <d v="1899-12-30T00:12:55"/>
    <n v="0.21527777777777779"/>
  </r>
  <r>
    <x v="1"/>
    <x v="110"/>
    <n v="3"/>
    <n v="0"/>
    <n v="8"/>
    <n v="0"/>
    <n v="2.5"/>
    <d v="1899-12-30T00:06:54"/>
    <n v="0.11500000000000002"/>
  </r>
  <r>
    <x v="1"/>
    <x v="129"/>
    <n v="3"/>
    <n v="0"/>
    <n v="9"/>
    <n v="0"/>
    <n v="2.56"/>
    <d v="1899-12-30T00:05:43"/>
    <n v="9.5277777777777767E-2"/>
  </r>
  <r>
    <x v="1"/>
    <x v="140"/>
    <n v="3"/>
    <n v="0"/>
    <n v="3"/>
    <n v="0"/>
    <n v="2.33"/>
    <d v="1899-12-30T00:04:16"/>
    <n v="7.1111111111111111E-2"/>
  </r>
  <r>
    <x v="1"/>
    <x v="113"/>
    <n v="3"/>
    <n v="0"/>
    <n v="10"/>
    <n v="0"/>
    <n v="3.6"/>
    <d v="1899-12-30T00:05:56"/>
    <n v="9.8888888888888887E-2"/>
  </r>
  <r>
    <x v="1"/>
    <x v="141"/>
    <n v="3"/>
    <n v="0"/>
    <n v="8"/>
    <n v="0"/>
    <n v="1"/>
    <d v="1899-12-30T00:00:02"/>
    <n v="5.5555555555555556E-4"/>
  </r>
  <r>
    <x v="0"/>
    <x v="142"/>
    <n v="2"/>
    <n v="2"/>
    <n v="2"/>
    <n v="0"/>
    <n v="11"/>
    <d v="1899-12-30T00:27:58"/>
    <n v="0.46611111111111103"/>
  </r>
  <r>
    <x v="0"/>
    <x v="143"/>
    <n v="2"/>
    <n v="2"/>
    <n v="2"/>
    <n v="0"/>
    <n v="3.5"/>
    <d v="1899-12-30T00:36:00"/>
    <n v="0.6"/>
  </r>
  <r>
    <x v="0"/>
    <x v="144"/>
    <n v="2"/>
    <n v="2"/>
    <n v="2"/>
    <n v="0"/>
    <n v="4"/>
    <d v="1899-12-30T00:03:36"/>
    <n v="0.06"/>
  </r>
  <r>
    <x v="0"/>
    <x v="145"/>
    <n v="2"/>
    <n v="2"/>
    <n v="2"/>
    <n v="0"/>
    <n v="2"/>
    <d v="1899-12-30T00:08:28"/>
    <n v="0.1411111111111111"/>
  </r>
  <r>
    <x v="0"/>
    <x v="146"/>
    <n v="2"/>
    <n v="2"/>
    <n v="2"/>
    <n v="0"/>
    <n v="1.5"/>
    <d v="1899-12-30T00:00:12"/>
    <n v="3.3333333333333331E-3"/>
  </r>
  <r>
    <x v="0"/>
    <x v="147"/>
    <n v="2"/>
    <n v="2"/>
    <n v="2"/>
    <n v="0"/>
    <n v="6"/>
    <d v="1899-12-30T00:32:31"/>
    <n v="0.54194444444444445"/>
  </r>
  <r>
    <x v="0"/>
    <x v="148"/>
    <n v="2"/>
    <n v="2"/>
    <n v="2"/>
    <n v="0"/>
    <n v="1"/>
    <d v="1899-12-30T00:00:00"/>
    <n v="0"/>
  </r>
  <r>
    <x v="0"/>
    <x v="149"/>
    <n v="2"/>
    <n v="2"/>
    <n v="2"/>
    <n v="0"/>
    <n v="1"/>
    <d v="1899-12-30T00:00:22"/>
    <n v="6.1111111111111106E-3"/>
  </r>
  <r>
    <x v="0"/>
    <x v="150"/>
    <n v="2"/>
    <n v="2"/>
    <n v="2"/>
    <n v="0"/>
    <n v="1.5"/>
    <d v="1899-12-30T00:00:08"/>
    <n v="2.2222222222222222E-3"/>
  </r>
  <r>
    <x v="0"/>
    <x v="151"/>
    <n v="2"/>
    <n v="2"/>
    <n v="2"/>
    <n v="0"/>
    <n v="2"/>
    <d v="1899-12-30T00:01:38"/>
    <n v="2.7222222222222217E-2"/>
  </r>
  <r>
    <x v="0"/>
    <x v="152"/>
    <n v="2"/>
    <n v="2"/>
    <n v="2"/>
    <n v="0"/>
    <n v="8"/>
    <d v="1899-12-30T00:27:00"/>
    <n v="0.44999999999999996"/>
  </r>
  <r>
    <x v="0"/>
    <x v="140"/>
    <n v="2"/>
    <n v="2"/>
    <n v="2"/>
    <n v="0"/>
    <n v="3"/>
    <d v="1899-12-30T00:06:05"/>
    <n v="0.10138888888888889"/>
  </r>
  <r>
    <x v="0"/>
    <x v="153"/>
    <n v="2"/>
    <n v="2"/>
    <n v="2"/>
    <n v="0"/>
    <n v="1.5"/>
    <d v="1899-12-30T00:00:43"/>
    <n v="1.1944444444444445E-2"/>
  </r>
  <r>
    <x v="0"/>
    <x v="141"/>
    <n v="2"/>
    <n v="2"/>
    <n v="2"/>
    <n v="0"/>
    <n v="1"/>
    <d v="1899-12-30T00:00:09"/>
    <n v="2.5000000000000001E-3"/>
  </r>
  <r>
    <x v="1"/>
    <x v="142"/>
    <n v="2"/>
    <n v="0"/>
    <n v="14"/>
    <n v="0"/>
    <n v="3.57"/>
    <d v="1899-12-30T00:05:10"/>
    <n v="8.611111111111111E-2"/>
  </r>
  <r>
    <x v="1"/>
    <x v="118"/>
    <n v="2"/>
    <n v="0"/>
    <n v="5"/>
    <n v="0"/>
    <n v="1.2"/>
    <d v="1899-12-30T00:00:47"/>
    <n v="1.3055555555555555E-2"/>
  </r>
  <r>
    <x v="1"/>
    <x v="126"/>
    <n v="2"/>
    <n v="0"/>
    <n v="12"/>
    <n v="0"/>
    <n v="1.58"/>
    <d v="1899-12-30T00:01:55"/>
    <n v="3.1944444444444442E-2"/>
  </r>
  <r>
    <x v="1"/>
    <x v="131"/>
    <n v="2"/>
    <n v="0"/>
    <n v="6"/>
    <n v="0"/>
    <n v="3"/>
    <d v="1899-12-30T00:06:40"/>
    <n v="0.11111111111111113"/>
  </r>
  <r>
    <x v="1"/>
    <x v="101"/>
    <n v="2"/>
    <n v="0"/>
    <n v="3"/>
    <n v="0"/>
    <n v="5"/>
    <d v="1899-12-30T00:21:52"/>
    <n v="0.36444444444444446"/>
  </r>
  <r>
    <x v="1"/>
    <x v="144"/>
    <n v="2"/>
    <n v="0"/>
    <n v="3"/>
    <n v="0"/>
    <n v="1.33"/>
    <d v="1899-12-30T00:00:22"/>
    <n v="6.1111111111111106E-3"/>
  </r>
  <r>
    <x v="1"/>
    <x v="147"/>
    <n v="2"/>
    <n v="0"/>
    <n v="10"/>
    <n v="0"/>
    <n v="3.8"/>
    <d v="1899-12-30T00:05:27"/>
    <n v="9.0833333333333335E-2"/>
  </r>
  <r>
    <x v="1"/>
    <x v="136"/>
    <n v="2"/>
    <n v="0"/>
    <n v="3"/>
    <n v="0"/>
    <n v="1.67"/>
    <d v="1899-12-30T00:03:45"/>
    <n v="6.25E-2"/>
  </r>
  <r>
    <x v="1"/>
    <x v="112"/>
    <n v="2"/>
    <n v="0"/>
    <n v="5"/>
    <n v="0"/>
    <n v="1.2"/>
    <d v="1899-12-30T00:00:20"/>
    <n v="5.5555555555555549E-3"/>
  </r>
  <r>
    <x v="0"/>
    <x v="154"/>
    <n v="1"/>
    <n v="1"/>
    <n v="1"/>
    <n v="0"/>
    <n v="1"/>
    <d v="1899-12-30T00:00:33"/>
    <n v="9.1666666666666667E-3"/>
  </r>
  <r>
    <x v="0"/>
    <x v="155"/>
    <n v="1"/>
    <n v="1"/>
    <n v="1"/>
    <n v="0"/>
    <n v="1"/>
    <d v="1899-12-30T00:00:00"/>
    <n v="0"/>
  </r>
  <r>
    <x v="0"/>
    <x v="156"/>
    <n v="1"/>
    <n v="1"/>
    <n v="1"/>
    <n v="0"/>
    <n v="4"/>
    <d v="1899-12-30T00:03:12"/>
    <n v="5.333333333333333E-2"/>
  </r>
  <r>
    <x v="0"/>
    <x v="157"/>
    <n v="1"/>
    <n v="1"/>
    <n v="1"/>
    <n v="0"/>
    <n v="1"/>
    <d v="1899-12-30T00:00:00"/>
    <n v="0"/>
  </r>
  <r>
    <x v="0"/>
    <x v="158"/>
    <n v="1"/>
    <n v="1"/>
    <n v="1"/>
    <n v="0"/>
    <n v="6"/>
    <d v="1899-12-30T00:09:18"/>
    <n v="0.155"/>
  </r>
  <r>
    <x v="0"/>
    <x v="159"/>
    <n v="1"/>
    <n v="1"/>
    <n v="1"/>
    <n v="0"/>
    <n v="3"/>
    <d v="1899-12-30T00:01:19"/>
    <n v="2.1944444444444444E-2"/>
  </r>
  <r>
    <x v="0"/>
    <x v="160"/>
    <n v="1"/>
    <n v="1"/>
    <n v="1"/>
    <n v="0"/>
    <n v="4"/>
    <d v="1899-12-30T00:02:29"/>
    <n v="4.1388888888888892E-2"/>
  </r>
  <r>
    <x v="0"/>
    <x v="161"/>
    <n v="1"/>
    <n v="1"/>
    <n v="1"/>
    <n v="0"/>
    <n v="4"/>
    <d v="1899-12-30T00:12:40"/>
    <n v="0.21111111111111114"/>
  </r>
  <r>
    <x v="0"/>
    <x v="162"/>
    <n v="1"/>
    <n v="1"/>
    <n v="1"/>
    <n v="0"/>
    <n v="5"/>
    <d v="1899-12-30T00:07:52"/>
    <n v="0.13111111111111112"/>
  </r>
  <r>
    <x v="0"/>
    <x v="163"/>
    <n v="1"/>
    <n v="1"/>
    <n v="1"/>
    <n v="0"/>
    <n v="3"/>
    <d v="1899-12-30T00:00:59"/>
    <n v="1.6388888888888887E-2"/>
  </r>
  <r>
    <x v="1"/>
    <x v="124"/>
    <n v="1"/>
    <n v="0"/>
    <n v="1"/>
    <n v="0"/>
    <n v="1"/>
    <d v="1899-12-30T00:01:12"/>
    <n v="0.02"/>
  </r>
  <r>
    <x v="1"/>
    <x v="154"/>
    <n v="1"/>
    <n v="0"/>
    <n v="1"/>
    <n v="0"/>
    <n v="1"/>
    <d v="1899-12-30T00:00:00"/>
    <n v="0"/>
  </r>
  <r>
    <x v="1"/>
    <x v="143"/>
    <n v="1"/>
    <n v="0"/>
    <n v="4"/>
    <n v="0"/>
    <n v="1.75"/>
    <d v="1899-12-30T00:11:52"/>
    <n v="0.19777777777777777"/>
  </r>
  <r>
    <x v="1"/>
    <x v="133"/>
    <n v="1"/>
    <n v="0"/>
    <n v="1"/>
    <n v="0"/>
    <n v="1"/>
    <d v="1899-12-30T00:00:00"/>
    <n v="0"/>
  </r>
  <r>
    <x v="1"/>
    <x v="145"/>
    <n v="1"/>
    <n v="0"/>
    <n v="9"/>
    <n v="0"/>
    <n v="1.1100000000000001"/>
    <d v="1899-12-30T00:00:13"/>
    <n v="3.6111111111111114E-3"/>
  </r>
  <r>
    <x v="1"/>
    <x v="157"/>
    <n v="1"/>
    <n v="0"/>
    <n v="4"/>
    <n v="0"/>
    <n v="3"/>
    <d v="1899-12-30T00:21:25"/>
    <n v="0.35694444444444445"/>
  </r>
  <r>
    <x v="1"/>
    <x v="134"/>
    <n v="1"/>
    <n v="0"/>
    <n v="10"/>
    <n v="0"/>
    <n v="1"/>
    <d v="1899-12-30T00:00:09"/>
    <n v="2.5000000000000001E-3"/>
  </r>
  <r>
    <x v="1"/>
    <x v="135"/>
    <n v="1"/>
    <n v="0"/>
    <n v="2"/>
    <n v="0"/>
    <n v="2"/>
    <d v="1899-12-30T00:00:36"/>
    <n v="0.01"/>
  </r>
  <r>
    <x v="1"/>
    <x v="148"/>
    <n v="1"/>
    <n v="0"/>
    <n v="1"/>
    <n v="0"/>
    <n v="1"/>
    <d v="1899-12-30T00:00:00"/>
    <n v="0"/>
  </r>
  <r>
    <x v="1"/>
    <x v="160"/>
    <n v="1"/>
    <n v="0"/>
    <n v="5"/>
    <n v="0"/>
    <n v="3"/>
    <d v="1899-12-30T00:08:03"/>
    <n v="0.13416666666666668"/>
  </r>
  <r>
    <x v="1"/>
    <x v="161"/>
    <n v="1"/>
    <n v="0"/>
    <n v="2"/>
    <n v="0"/>
    <n v="1"/>
    <d v="1899-12-30T00:01:31"/>
    <n v="2.5277777777777774E-2"/>
  </r>
  <r>
    <x v="1"/>
    <x v="120"/>
    <n v="1"/>
    <n v="0"/>
    <n v="2"/>
    <n v="0"/>
    <n v="2"/>
    <d v="1899-12-30T00:01:32"/>
    <n v="2.5555555555555554E-2"/>
  </r>
  <r>
    <x v="1"/>
    <x v="150"/>
    <n v="1"/>
    <n v="0"/>
    <n v="1"/>
    <n v="0"/>
    <n v="1"/>
    <d v="1899-12-30T00:00:00"/>
    <n v="0"/>
  </r>
  <r>
    <x v="1"/>
    <x v="137"/>
    <n v="1"/>
    <n v="0"/>
    <n v="1"/>
    <n v="0"/>
    <n v="1"/>
    <d v="1899-12-30T00:00:15"/>
    <n v="4.1666666666666666E-3"/>
  </r>
  <r>
    <x v="1"/>
    <x v="138"/>
    <n v="1"/>
    <n v="0"/>
    <n v="2"/>
    <n v="0"/>
    <n v="4"/>
    <d v="1899-12-30T00:01:27"/>
    <n v="2.4166666666666666E-2"/>
  </r>
  <r>
    <x v="1"/>
    <x v="151"/>
    <n v="1"/>
    <n v="0"/>
    <n v="33"/>
    <n v="0"/>
    <n v="2.09"/>
    <d v="1899-12-30T00:03:27"/>
    <n v="5.7500000000000009E-2"/>
  </r>
  <r>
    <x v="1"/>
    <x v="152"/>
    <n v="1"/>
    <n v="0"/>
    <n v="1"/>
    <n v="0"/>
    <n v="2"/>
    <d v="1899-12-30T00:00:55"/>
    <n v="1.5277777777777776E-2"/>
  </r>
  <r>
    <x v="1"/>
    <x v="139"/>
    <n v="1"/>
    <n v="0"/>
    <n v="3"/>
    <n v="0"/>
    <n v="1.67"/>
    <d v="1899-12-30T00:13:08"/>
    <n v="0.21888888888888891"/>
  </r>
  <r>
    <x v="1"/>
    <x v="153"/>
    <n v="1"/>
    <n v="0"/>
    <n v="1"/>
    <n v="0"/>
    <n v="1"/>
    <d v="1899-12-30T00:00: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4">
  <r>
    <x v="0"/>
    <x v="0"/>
    <n v="27164"/>
    <n v="27624"/>
    <n v="27624"/>
    <n v="0.49709999999999999"/>
    <n v="1.17"/>
    <d v="1899-12-30T00:04:03"/>
    <n v="6.7499999999999991E-2"/>
  </r>
  <r>
    <x v="0"/>
    <x v="1"/>
    <n v="22870"/>
    <n v="23277"/>
    <n v="23277"/>
    <n v="0.33800000000000002"/>
    <n v="1.32"/>
    <d v="1899-12-30T00:08:59"/>
    <n v="0.1497222222222222"/>
  </r>
  <r>
    <x v="0"/>
    <x v="2"/>
    <n v="13557"/>
    <n v="13551"/>
    <n v="13551"/>
    <n v="0.3664"/>
    <n v="1.31"/>
    <d v="1899-12-30T00:06:59"/>
    <n v="0.11638888888888888"/>
  </r>
  <r>
    <x v="0"/>
    <x v="3"/>
    <n v="12378"/>
    <n v="12467"/>
    <n v="12467"/>
    <n v="0.6028"/>
    <n v="1.22"/>
    <d v="1899-12-30T00:03:35"/>
    <n v="5.9722222222222225E-2"/>
  </r>
  <r>
    <x v="1"/>
    <x v="1"/>
    <n v="10169"/>
    <n v="0"/>
    <n v="55871"/>
    <n v="0.26540000000000002"/>
    <n v="1.06"/>
    <d v="1899-12-30T00:11:18"/>
    <n v="0.18833333333333335"/>
  </r>
  <r>
    <x v="0"/>
    <x v="4"/>
    <n v="8259"/>
    <n v="8376"/>
    <n v="8376"/>
    <n v="0.31919999999999998"/>
    <n v="1.27"/>
    <d v="1899-12-30T00:06:02"/>
    <n v="0.10055555555555555"/>
  </r>
  <r>
    <x v="0"/>
    <x v="5"/>
    <n v="5844"/>
    <n v="5876"/>
    <n v="5876"/>
    <n v="0.40589999999999998"/>
    <n v="1.2"/>
    <d v="1899-12-30T00:04:48"/>
    <n v="0.08"/>
  </r>
  <r>
    <x v="0"/>
    <x v="6"/>
    <n v="5514"/>
    <n v="5525"/>
    <n v="5525"/>
    <n v="0.40329999999999999"/>
    <n v="1.34"/>
    <d v="1899-12-30T00:06:55"/>
    <n v="0.11527777777777778"/>
  </r>
  <r>
    <x v="1"/>
    <x v="0"/>
    <n v="5028"/>
    <n v="0"/>
    <n v="14964"/>
    <n v="0.2324"/>
    <n v="0.91"/>
    <d v="1899-12-30T00:08:53"/>
    <n v="0.14805555555555555"/>
  </r>
  <r>
    <x v="0"/>
    <x v="7"/>
    <n v="4907"/>
    <n v="4923"/>
    <n v="4923"/>
    <n v="0.3886"/>
    <n v="1.31"/>
    <d v="1899-12-30T00:07:35"/>
    <n v="0.12638888888888888"/>
  </r>
  <r>
    <x v="1"/>
    <x v="2"/>
    <n v="3947"/>
    <n v="0"/>
    <n v="14412"/>
    <n v="0.24729999999999999"/>
    <n v="1.17"/>
    <d v="1899-12-30T00:11:35"/>
    <n v="0.19305555555555556"/>
  </r>
  <r>
    <x v="0"/>
    <x v="8"/>
    <n v="3073"/>
    <n v="3081"/>
    <n v="3081"/>
    <n v="0.45250000000000001"/>
    <n v="1.3"/>
    <d v="1899-12-30T00:05:54"/>
    <n v="9.8333333333333342E-2"/>
  </r>
  <r>
    <x v="0"/>
    <x v="9"/>
    <n v="3031"/>
    <n v="3033"/>
    <n v="3033"/>
    <n v="0.37780000000000002"/>
    <n v="1.32"/>
    <d v="1899-12-30T00:05:53"/>
    <n v="9.8055555555555562E-2"/>
  </r>
  <r>
    <x v="1"/>
    <x v="4"/>
    <n v="2806"/>
    <n v="0"/>
    <n v="11180"/>
    <n v="0.2492"/>
    <n v="1.07"/>
    <d v="1899-12-30T00:08:38"/>
    <n v="0.14388888888888887"/>
  </r>
  <r>
    <x v="0"/>
    <x v="10"/>
    <n v="2132"/>
    <n v="2138"/>
    <n v="2138"/>
    <n v="0.41110000000000002"/>
    <n v="1.21"/>
    <d v="1899-12-30T00:05:08"/>
    <n v="8.5555555555555565E-2"/>
  </r>
  <r>
    <x v="1"/>
    <x v="3"/>
    <n v="1915"/>
    <n v="0"/>
    <n v="6103"/>
    <n v="0.2913"/>
    <n v="1.1299999999999999"/>
    <d v="1899-12-30T00:09:31"/>
    <n v="0.15861111111111112"/>
  </r>
  <r>
    <x v="1"/>
    <x v="7"/>
    <n v="1693"/>
    <n v="0"/>
    <n v="8060"/>
    <n v="0.28870000000000001"/>
    <n v="1.17"/>
    <d v="1899-12-30T00:10:35"/>
    <n v="0.1763888888888889"/>
  </r>
  <r>
    <x v="1"/>
    <x v="6"/>
    <n v="1547"/>
    <n v="0"/>
    <n v="5430"/>
    <n v="0.25559999999999999"/>
    <n v="1.22"/>
    <d v="1899-12-30T00:12:34"/>
    <n v="0.20944444444444443"/>
  </r>
  <r>
    <x v="0"/>
    <x v="11"/>
    <n v="1538"/>
    <n v="1541"/>
    <n v="1541"/>
    <n v="0.30759999999999998"/>
    <n v="1.31"/>
    <d v="1899-12-30T00:05:44"/>
    <n v="9.555555555555556E-2"/>
  </r>
  <r>
    <x v="0"/>
    <x v="12"/>
    <n v="1467"/>
    <n v="1470"/>
    <n v="1470"/>
    <n v="0.45440000000000003"/>
    <n v="1.26"/>
    <d v="1899-12-30T00:05:24"/>
    <n v="9.0000000000000011E-2"/>
  </r>
  <r>
    <x v="1"/>
    <x v="5"/>
    <n v="1358"/>
    <n v="0"/>
    <n v="4739"/>
    <n v="0.19670000000000001"/>
    <n v="0.88"/>
    <d v="1899-12-30T00:08:21"/>
    <n v="0.13916666666666666"/>
  </r>
  <r>
    <x v="0"/>
    <x v="13"/>
    <n v="1155"/>
    <n v="1157"/>
    <n v="1157"/>
    <n v="0.48309999999999997"/>
    <n v="1.19"/>
    <d v="1899-12-30T00:04:27"/>
    <n v="7.4166666666666672E-2"/>
  </r>
  <r>
    <x v="0"/>
    <x v="14"/>
    <n v="1111"/>
    <n v="1114"/>
    <n v="1114"/>
    <n v="0.41920000000000002"/>
    <n v="1.42"/>
    <d v="1899-12-30T00:06:32"/>
    <n v="0.10888888888888887"/>
  </r>
  <r>
    <x v="0"/>
    <x v="15"/>
    <n v="1096"/>
    <n v="1102"/>
    <n v="1102"/>
    <n v="0.50180000000000002"/>
    <n v="1.24"/>
    <d v="1899-12-30T00:04:39"/>
    <n v="7.7499999999999999E-2"/>
  </r>
  <r>
    <x v="0"/>
    <x v="16"/>
    <n v="1005"/>
    <n v="1007"/>
    <n v="1007"/>
    <n v="0.43690000000000001"/>
    <n v="1.29"/>
    <d v="1899-12-30T00:05:28"/>
    <n v="9.1111111111111115E-2"/>
  </r>
  <r>
    <x v="0"/>
    <x v="17"/>
    <n v="968"/>
    <n v="969"/>
    <n v="969"/>
    <n v="0.45100000000000001"/>
    <n v="1.35"/>
    <d v="1899-12-30T00:06:55"/>
    <n v="0.11527777777777778"/>
  </r>
  <r>
    <x v="0"/>
    <x v="18"/>
    <n v="965"/>
    <n v="969"/>
    <n v="969"/>
    <n v="0.31680000000000003"/>
    <n v="1.27"/>
    <d v="1899-12-30T00:06:45"/>
    <n v="0.11249999999999999"/>
  </r>
  <r>
    <x v="0"/>
    <x v="19"/>
    <n v="963"/>
    <n v="970"/>
    <n v="970"/>
    <n v="0.42470000000000002"/>
    <n v="1.38"/>
    <d v="1899-12-30T00:07:11"/>
    <n v="0.11972222222222223"/>
  </r>
  <r>
    <x v="0"/>
    <x v="20"/>
    <n v="873"/>
    <n v="874"/>
    <n v="874"/>
    <n v="0.48399999999999999"/>
    <n v="1.26"/>
    <d v="1899-12-30T00:04:16"/>
    <n v="7.1111111111111111E-2"/>
  </r>
  <r>
    <x v="0"/>
    <x v="21"/>
    <n v="868"/>
    <n v="872"/>
    <n v="872"/>
    <n v="0.3624"/>
    <n v="1.28"/>
    <d v="1899-12-30T00:06:38"/>
    <n v="0.11055555555555555"/>
  </r>
  <r>
    <x v="1"/>
    <x v="9"/>
    <n v="861"/>
    <n v="0"/>
    <n v="3411"/>
    <n v="0.29320000000000002"/>
    <n v="1.04"/>
    <d v="1899-12-30T00:08:27"/>
    <n v="0.14083333333333331"/>
  </r>
  <r>
    <x v="0"/>
    <x v="22"/>
    <n v="835"/>
    <n v="836"/>
    <n v="836"/>
    <n v="0.433"/>
    <n v="1.17"/>
    <d v="1899-12-30T00:04:34"/>
    <n v="7.6111111111111102E-2"/>
  </r>
  <r>
    <x v="0"/>
    <x v="23"/>
    <n v="815"/>
    <n v="815"/>
    <n v="815"/>
    <n v="0.38279999999999997"/>
    <n v="1.26"/>
    <d v="1899-12-30T00:04:47"/>
    <n v="7.9722222222222222E-2"/>
  </r>
  <r>
    <x v="0"/>
    <x v="24"/>
    <n v="745"/>
    <n v="748"/>
    <n v="748"/>
    <n v="0.33560000000000001"/>
    <n v="1.41"/>
    <d v="1899-12-30T00:05:47"/>
    <n v="9.6388888888888885E-2"/>
  </r>
  <r>
    <x v="1"/>
    <x v="8"/>
    <n v="741"/>
    <n v="0"/>
    <n v="2845"/>
    <n v="0.28439999999999999"/>
    <n v="1.2"/>
    <d v="1899-12-30T00:10:23"/>
    <n v="0.17305555555555555"/>
  </r>
  <r>
    <x v="0"/>
    <x v="25"/>
    <n v="697"/>
    <n v="700"/>
    <n v="700"/>
    <n v="0.46429999999999999"/>
    <n v="1.27"/>
    <d v="1899-12-30T00:04:57"/>
    <n v="8.2500000000000004E-2"/>
  </r>
  <r>
    <x v="0"/>
    <x v="26"/>
    <n v="677"/>
    <n v="684"/>
    <n v="684"/>
    <n v="0.3977"/>
    <n v="1.36"/>
    <d v="1899-12-30T00:07:59"/>
    <n v="0.13305555555555557"/>
  </r>
  <r>
    <x v="0"/>
    <x v="27"/>
    <n v="626"/>
    <n v="629"/>
    <n v="629"/>
    <n v="0.52149999999999996"/>
    <n v="1.33"/>
    <d v="1899-12-30T00:04:20"/>
    <n v="7.2222222222222215E-2"/>
  </r>
  <r>
    <x v="0"/>
    <x v="28"/>
    <n v="616"/>
    <n v="617"/>
    <n v="617"/>
    <n v="0.376"/>
    <n v="1.34"/>
    <d v="1899-12-30T00:07:00"/>
    <n v="0.11666666666666667"/>
  </r>
  <r>
    <x v="0"/>
    <x v="29"/>
    <n v="603"/>
    <n v="604"/>
    <n v="604"/>
    <n v="0.36749999999999999"/>
    <n v="1.25"/>
    <d v="1899-12-30T00:05:01"/>
    <n v="8.3611111111111108E-2"/>
  </r>
  <r>
    <x v="0"/>
    <x v="30"/>
    <n v="596"/>
    <n v="600"/>
    <n v="600"/>
    <n v="0.57669999999999999"/>
    <n v="1.21"/>
    <d v="1899-12-30T00:04:02"/>
    <n v="6.7222222222222225E-2"/>
  </r>
  <r>
    <x v="0"/>
    <x v="31"/>
    <n v="594"/>
    <n v="597"/>
    <n v="597"/>
    <n v="0.52259999999999995"/>
    <n v="1.23"/>
    <d v="1899-12-30T00:03:47"/>
    <n v="6.3055555555555559E-2"/>
  </r>
  <r>
    <x v="0"/>
    <x v="32"/>
    <n v="585"/>
    <n v="587"/>
    <n v="587"/>
    <n v="0.2487"/>
    <n v="1.66"/>
    <d v="1899-12-30T00:13:56"/>
    <n v="0.23222222222222222"/>
  </r>
  <r>
    <x v="0"/>
    <x v="33"/>
    <n v="581"/>
    <n v="582"/>
    <n v="582"/>
    <n v="0.45190000000000002"/>
    <n v="1.33"/>
    <d v="1899-12-30T00:05:25"/>
    <n v="9.0277777777777776E-2"/>
  </r>
  <r>
    <x v="0"/>
    <x v="34"/>
    <n v="531"/>
    <n v="534"/>
    <n v="534"/>
    <n v="0.36330000000000001"/>
    <n v="1.25"/>
    <d v="1899-12-30T00:05:01"/>
    <n v="8.3611111111111108E-2"/>
  </r>
  <r>
    <x v="1"/>
    <x v="10"/>
    <n v="530"/>
    <n v="0"/>
    <n v="1922"/>
    <n v="0.20660000000000001"/>
    <n v="0.84"/>
    <d v="1899-12-30T00:09:02"/>
    <n v="0.15055555555555555"/>
  </r>
  <r>
    <x v="0"/>
    <x v="35"/>
    <n v="459"/>
    <n v="459"/>
    <n v="459"/>
    <n v="0.39650000000000002"/>
    <n v="1.25"/>
    <d v="1899-12-30T00:05:57"/>
    <n v="9.9166666666666653E-2"/>
  </r>
  <r>
    <x v="0"/>
    <x v="36"/>
    <n v="458"/>
    <n v="462"/>
    <n v="462"/>
    <n v="0.37009999999999998"/>
    <n v="1.25"/>
    <d v="1899-12-30T00:05:48"/>
    <n v="9.6666666666666665E-2"/>
  </r>
  <r>
    <x v="0"/>
    <x v="37"/>
    <n v="454"/>
    <n v="454"/>
    <n v="454"/>
    <n v="0.42949999999999999"/>
    <n v="1.25"/>
    <d v="1899-12-30T00:05:47"/>
    <n v="9.6388888888888885E-2"/>
  </r>
  <r>
    <x v="0"/>
    <x v="38"/>
    <n v="452"/>
    <n v="456"/>
    <n v="456"/>
    <n v="0.51539999999999997"/>
    <n v="1.18"/>
    <d v="1899-12-30T00:04:22"/>
    <n v="7.2777777777777775E-2"/>
  </r>
  <r>
    <x v="0"/>
    <x v="39"/>
    <n v="449"/>
    <n v="449"/>
    <n v="449"/>
    <n v="0.27389999999999998"/>
    <n v="1.36"/>
    <d v="1899-12-30T00:06:34"/>
    <n v="0.10944444444444446"/>
  </r>
  <r>
    <x v="0"/>
    <x v="40"/>
    <n v="442"/>
    <n v="443"/>
    <n v="443"/>
    <n v="0.29349999999999998"/>
    <n v="1.36"/>
    <d v="1899-12-30T00:07:51"/>
    <n v="0.13083333333333333"/>
  </r>
  <r>
    <x v="0"/>
    <x v="41"/>
    <n v="434"/>
    <n v="434"/>
    <n v="434"/>
    <n v="0.629"/>
    <n v="1.18"/>
    <d v="1899-12-30T00:03:21"/>
    <n v="5.5833333333333332E-2"/>
  </r>
  <r>
    <x v="0"/>
    <x v="42"/>
    <n v="431"/>
    <n v="431"/>
    <n v="431"/>
    <n v="0.4269"/>
    <n v="1.26"/>
    <d v="1899-12-30T00:05:18"/>
    <n v="8.8333333333333333E-2"/>
  </r>
  <r>
    <x v="1"/>
    <x v="11"/>
    <n v="429"/>
    <n v="0"/>
    <n v="1453"/>
    <n v="0.35439999999999999"/>
    <n v="1.03"/>
    <d v="1899-12-30T00:06:49"/>
    <n v="0.11361111111111111"/>
  </r>
  <r>
    <x v="0"/>
    <x v="43"/>
    <n v="425"/>
    <n v="425"/>
    <n v="425"/>
    <n v="0.42120000000000002"/>
    <n v="1.28"/>
    <d v="1899-12-30T00:05:30"/>
    <n v="9.166666666666666E-2"/>
  </r>
  <r>
    <x v="0"/>
    <x v="44"/>
    <n v="418"/>
    <n v="418"/>
    <n v="418"/>
    <n v="0.3301"/>
    <n v="1.22"/>
    <d v="1899-12-30T00:06:36"/>
    <n v="0.11"/>
  </r>
  <r>
    <x v="1"/>
    <x v="12"/>
    <n v="395"/>
    <n v="0"/>
    <n v="1549"/>
    <n v="0.28599999999999998"/>
    <n v="0.94"/>
    <d v="1899-12-30T00:07:46"/>
    <n v="0.12944444444444445"/>
  </r>
  <r>
    <x v="0"/>
    <x v="45"/>
    <n v="394"/>
    <n v="396"/>
    <n v="396"/>
    <n v="0.36620000000000003"/>
    <n v="1.26"/>
    <d v="1899-12-30T00:05:38"/>
    <n v="9.3888888888888883E-2"/>
  </r>
  <r>
    <x v="0"/>
    <x v="46"/>
    <n v="378"/>
    <n v="380"/>
    <n v="380"/>
    <n v="0.30530000000000002"/>
    <n v="1.41"/>
    <d v="1899-12-30T00:06:33"/>
    <n v="0.10916666666666666"/>
  </r>
  <r>
    <x v="0"/>
    <x v="47"/>
    <n v="354"/>
    <n v="356"/>
    <n v="356"/>
    <n v="0.44940000000000002"/>
    <n v="1.33"/>
    <d v="1899-12-30T00:06:49"/>
    <n v="0.11361111111111111"/>
  </r>
  <r>
    <x v="0"/>
    <x v="48"/>
    <n v="340"/>
    <n v="341"/>
    <n v="341"/>
    <n v="0.31380000000000002"/>
    <n v="1.23"/>
    <d v="1899-12-30T00:05:01"/>
    <n v="8.3611111111111108E-2"/>
  </r>
  <r>
    <x v="1"/>
    <x v="14"/>
    <n v="335"/>
    <n v="0"/>
    <n v="1311"/>
    <n v="0.38140000000000002"/>
    <n v="1.18"/>
    <d v="1899-12-30T00:08:28"/>
    <n v="0.1411111111111111"/>
  </r>
  <r>
    <x v="0"/>
    <x v="49"/>
    <n v="316"/>
    <n v="316"/>
    <n v="316"/>
    <n v="0.50319999999999998"/>
    <n v="1.19"/>
    <d v="1899-12-30T00:04:23"/>
    <n v="7.3055555555555568E-2"/>
  </r>
  <r>
    <x v="1"/>
    <x v="26"/>
    <n v="315"/>
    <n v="0"/>
    <n v="2743"/>
    <n v="0.27310000000000001"/>
    <n v="1.26"/>
    <d v="1899-12-30T00:13:02"/>
    <n v="0.21722222222222221"/>
  </r>
  <r>
    <x v="0"/>
    <x v="50"/>
    <n v="314"/>
    <n v="314"/>
    <n v="314"/>
    <n v="0.44900000000000001"/>
    <n v="1.29"/>
    <d v="1899-12-30T00:04:38"/>
    <n v="7.722222222222222E-2"/>
  </r>
  <r>
    <x v="0"/>
    <x v="51"/>
    <n v="307"/>
    <n v="307"/>
    <n v="307"/>
    <n v="0.35499999999999998"/>
    <n v="1.27"/>
    <d v="1899-12-30T00:07:35"/>
    <n v="0.12638888888888888"/>
  </r>
  <r>
    <x v="0"/>
    <x v="52"/>
    <n v="300"/>
    <n v="302"/>
    <n v="302"/>
    <n v="0.34770000000000001"/>
    <n v="1.29"/>
    <d v="1899-12-30T00:06:15"/>
    <n v="0.10416666666666667"/>
  </r>
  <r>
    <x v="1"/>
    <x v="18"/>
    <n v="295"/>
    <n v="0"/>
    <n v="783"/>
    <n v="0.2414"/>
    <n v="0.93"/>
    <d v="1899-12-30T00:07:51"/>
    <n v="0.13083333333333333"/>
  </r>
  <r>
    <x v="1"/>
    <x v="19"/>
    <n v="293"/>
    <n v="0"/>
    <n v="904"/>
    <n v="0.37940000000000002"/>
    <n v="1.02"/>
    <d v="1899-12-30T00:08:14"/>
    <n v="0.13722222222222222"/>
  </r>
  <r>
    <x v="0"/>
    <x v="53"/>
    <n v="291"/>
    <n v="292"/>
    <n v="292"/>
    <n v="0.60619999999999996"/>
    <n v="1.1599999999999999"/>
    <d v="1899-12-30T00:02:56"/>
    <n v="4.8888888888888898E-2"/>
  </r>
  <r>
    <x v="0"/>
    <x v="54"/>
    <n v="289"/>
    <n v="290"/>
    <n v="290"/>
    <n v="0.4345"/>
    <n v="1.48"/>
    <d v="1899-12-30T00:06:42"/>
    <n v="0.11166666666666666"/>
  </r>
  <r>
    <x v="1"/>
    <x v="17"/>
    <n v="288"/>
    <n v="0"/>
    <n v="1191"/>
    <n v="0.2636"/>
    <n v="1.1499999999999999"/>
    <d v="1899-12-30T00:10:43"/>
    <n v="0.17861111111111111"/>
  </r>
  <r>
    <x v="1"/>
    <x v="21"/>
    <n v="281"/>
    <n v="0"/>
    <n v="1164"/>
    <n v="0.22339999999999999"/>
    <n v="0.98"/>
    <d v="1899-12-30T00:10:22"/>
    <n v="0.17277777777777778"/>
  </r>
  <r>
    <x v="1"/>
    <x v="13"/>
    <n v="277"/>
    <n v="0"/>
    <n v="871"/>
    <n v="0.23080000000000001"/>
    <n v="0.97"/>
    <d v="1899-12-30T00:08:51"/>
    <n v="0.14749999999999999"/>
  </r>
  <r>
    <x v="0"/>
    <x v="55"/>
    <n v="275"/>
    <n v="275"/>
    <n v="275"/>
    <n v="0.42549999999999999"/>
    <n v="1.27"/>
    <d v="1899-12-30T00:04:22"/>
    <n v="7.2777777777777775E-2"/>
  </r>
  <r>
    <x v="0"/>
    <x v="56"/>
    <n v="274"/>
    <n v="274"/>
    <n v="274"/>
    <n v="0.47449999999999998"/>
    <n v="1.28"/>
    <d v="1899-12-30T00:04:55"/>
    <n v="8.1944444444444445E-2"/>
  </r>
  <r>
    <x v="1"/>
    <x v="32"/>
    <n v="274"/>
    <n v="0"/>
    <n v="1402"/>
    <n v="0.31169999999999998"/>
    <n v="1.21"/>
    <d v="1899-12-30T00:11:21"/>
    <n v="0.18916666666666665"/>
  </r>
  <r>
    <x v="0"/>
    <x v="57"/>
    <n v="270"/>
    <n v="271"/>
    <n v="271"/>
    <n v="0.34689999999999999"/>
    <n v="1.27"/>
    <d v="1899-12-30T00:07:07"/>
    <n v="0.11861111111111108"/>
  </r>
  <r>
    <x v="0"/>
    <x v="58"/>
    <n v="261"/>
    <n v="263"/>
    <n v="263"/>
    <n v="0.38019999999999998"/>
    <n v="1.28"/>
    <d v="1899-12-30T00:06:28"/>
    <n v="0.10777777777777778"/>
  </r>
  <r>
    <x v="1"/>
    <x v="16"/>
    <n v="253"/>
    <n v="0"/>
    <n v="1026"/>
    <n v="0.28749999999999998"/>
    <n v="1.03"/>
    <d v="1899-12-30T00:10:00"/>
    <n v="0.16666666666666666"/>
  </r>
  <r>
    <x v="0"/>
    <x v="59"/>
    <n v="251"/>
    <n v="251"/>
    <n v="251"/>
    <n v="0.35060000000000002"/>
    <n v="1.27"/>
    <d v="1899-12-30T00:05:16"/>
    <n v="8.7777777777777774E-2"/>
  </r>
  <r>
    <x v="1"/>
    <x v="15"/>
    <n v="249"/>
    <n v="0"/>
    <n v="795"/>
    <n v="0.29809999999999998"/>
    <n v="1.05"/>
    <d v="1899-12-30T00:08:00"/>
    <n v="0.13333333333333333"/>
  </r>
  <r>
    <x v="0"/>
    <x v="60"/>
    <n v="248"/>
    <n v="249"/>
    <n v="249"/>
    <n v="0.46989999999999998"/>
    <n v="1.19"/>
    <d v="1899-12-30T00:03:36"/>
    <n v="0.06"/>
  </r>
  <r>
    <x v="1"/>
    <x v="24"/>
    <n v="224"/>
    <n v="0"/>
    <n v="676"/>
    <n v="0.2707"/>
    <n v="1.06"/>
    <d v="1899-12-30T00:08:56"/>
    <n v="0.1488888888888889"/>
  </r>
  <r>
    <x v="0"/>
    <x v="61"/>
    <n v="223"/>
    <n v="224"/>
    <n v="224"/>
    <n v="0.55800000000000005"/>
    <n v="1.17"/>
    <d v="1899-12-30T00:03:30"/>
    <n v="5.8333333333333334E-2"/>
  </r>
  <r>
    <x v="1"/>
    <x v="20"/>
    <n v="216"/>
    <n v="0"/>
    <n v="791"/>
    <n v="0.28570000000000001"/>
    <n v="1.1200000000000001"/>
    <d v="1899-12-30T00:08:13"/>
    <n v="0.13694444444444445"/>
  </r>
  <r>
    <x v="1"/>
    <x v="23"/>
    <n v="204"/>
    <n v="0"/>
    <n v="920"/>
    <n v="0.23150000000000001"/>
    <n v="1.1399999999999999"/>
    <d v="1899-12-30T00:11:08"/>
    <n v="0.18555555555555556"/>
  </r>
  <r>
    <x v="1"/>
    <x v="22"/>
    <n v="200"/>
    <n v="0"/>
    <n v="676"/>
    <n v="0.23369999999999999"/>
    <n v="0.76"/>
    <d v="1899-12-30T00:09:16"/>
    <n v="0.15444444444444447"/>
  </r>
  <r>
    <x v="0"/>
    <x v="62"/>
    <n v="196"/>
    <n v="198"/>
    <n v="198"/>
    <n v="0.45450000000000002"/>
    <n v="1.26"/>
    <d v="1899-12-30T00:08:41"/>
    <n v="0.14472222222222222"/>
  </r>
  <r>
    <x v="1"/>
    <x v="28"/>
    <n v="195"/>
    <n v="0"/>
    <n v="973"/>
    <n v="0.23430000000000001"/>
    <n v="1.06"/>
    <d v="1899-12-30T00:11:18"/>
    <n v="0.18833333333333335"/>
  </r>
  <r>
    <x v="0"/>
    <x v="63"/>
    <n v="193"/>
    <n v="193"/>
    <n v="193"/>
    <n v="0.58030000000000004"/>
    <n v="1.21"/>
    <d v="1899-12-30T00:04:13"/>
    <n v="7.0277777777777786E-2"/>
  </r>
  <r>
    <x v="1"/>
    <x v="33"/>
    <n v="180"/>
    <n v="0"/>
    <n v="750"/>
    <n v="0.39069999999999999"/>
    <n v="1.1399999999999999"/>
    <d v="1899-12-30T00:07:22"/>
    <n v="0.12277777777777779"/>
  </r>
  <r>
    <x v="0"/>
    <x v="64"/>
    <n v="178"/>
    <n v="179"/>
    <n v="179"/>
    <n v="0.36870000000000003"/>
    <n v="1.33"/>
    <d v="1899-12-30T00:07:50"/>
    <n v="0.13055555555555556"/>
  </r>
  <r>
    <x v="0"/>
    <x v="65"/>
    <n v="177"/>
    <n v="177"/>
    <n v="177"/>
    <n v="0.36720000000000003"/>
    <n v="1.26"/>
    <d v="1899-12-30T00:07:30"/>
    <n v="0.125"/>
  </r>
  <r>
    <x v="1"/>
    <x v="29"/>
    <n v="177"/>
    <n v="0"/>
    <n v="500"/>
    <n v="0.29599999999999999"/>
    <n v="0.96"/>
    <d v="1899-12-30T00:07:23"/>
    <n v="0.12305555555555556"/>
  </r>
  <r>
    <x v="0"/>
    <x v="66"/>
    <n v="175"/>
    <n v="175"/>
    <n v="175"/>
    <n v="0.33710000000000001"/>
    <n v="1.43"/>
    <d v="1899-12-30T00:06:36"/>
    <n v="0.11"/>
  </r>
  <r>
    <x v="0"/>
    <x v="67"/>
    <n v="171"/>
    <n v="172"/>
    <n v="172"/>
    <n v="0.45350000000000001"/>
    <n v="1.22"/>
    <d v="1899-12-30T00:04:45"/>
    <n v="7.9166666666666663E-2"/>
  </r>
  <r>
    <x v="1"/>
    <x v="35"/>
    <n v="167"/>
    <n v="0"/>
    <n v="720"/>
    <n v="0.23469999999999999"/>
    <n v="1.1100000000000001"/>
    <d v="1899-12-30T00:09:15"/>
    <n v="0.15416666666666667"/>
  </r>
  <r>
    <x v="0"/>
    <x v="68"/>
    <n v="162"/>
    <n v="162"/>
    <n v="162"/>
    <n v="0.35189999999999999"/>
    <n v="1.31"/>
    <d v="1899-12-30T00:06:07"/>
    <n v="0.10194444444444445"/>
  </r>
  <r>
    <x v="1"/>
    <x v="25"/>
    <n v="159"/>
    <n v="0"/>
    <n v="459"/>
    <n v="0.24179999999999999"/>
    <n v="1.07"/>
    <d v="1899-12-30T00:07:53"/>
    <n v="0.13138888888888889"/>
  </r>
  <r>
    <x v="0"/>
    <x v="69"/>
    <n v="158"/>
    <n v="158"/>
    <n v="158"/>
    <n v="0.41770000000000002"/>
    <n v="1.28"/>
    <d v="1899-12-30T00:06:53"/>
    <n v="0.1147222222222222"/>
  </r>
  <r>
    <x v="0"/>
    <x v="70"/>
    <n v="152"/>
    <n v="153"/>
    <n v="153"/>
    <n v="0.34639999999999999"/>
    <n v="1.1399999999999999"/>
    <d v="1899-12-30T00:05:43"/>
    <n v="9.5277777777777767E-2"/>
  </r>
  <r>
    <x v="1"/>
    <x v="40"/>
    <n v="147"/>
    <n v="0"/>
    <n v="516"/>
    <n v="0.24030000000000001"/>
    <n v="0.98"/>
    <d v="1899-12-30T00:09:24"/>
    <n v="0.15666666666666668"/>
  </r>
  <r>
    <x v="1"/>
    <x v="39"/>
    <n v="144"/>
    <n v="0"/>
    <n v="458"/>
    <n v="0.214"/>
    <n v="1.02"/>
    <d v="1899-12-30T00:08:23"/>
    <n v="0.13972222222222222"/>
  </r>
  <r>
    <x v="0"/>
    <x v="71"/>
    <n v="142"/>
    <n v="142"/>
    <n v="142"/>
    <n v="0.33800000000000002"/>
    <n v="1.3"/>
    <d v="1899-12-30T00:06:59"/>
    <n v="0.11638888888888888"/>
  </r>
  <r>
    <x v="1"/>
    <x v="27"/>
    <n v="134"/>
    <n v="0"/>
    <n v="380"/>
    <n v="0.4158"/>
    <n v="1.1200000000000001"/>
    <d v="1899-12-30T00:07:10"/>
    <n v="0.11944444444444445"/>
  </r>
  <r>
    <x v="1"/>
    <x v="34"/>
    <n v="132"/>
    <n v="0"/>
    <n v="411"/>
    <n v="0.32119999999999999"/>
    <n v="1"/>
    <d v="1899-12-30T00:08:14"/>
    <n v="0.13722222222222222"/>
  </r>
  <r>
    <x v="1"/>
    <x v="37"/>
    <n v="132"/>
    <n v="0"/>
    <n v="577"/>
    <n v="0.29809999999999998"/>
    <n v="1.1200000000000001"/>
    <d v="1899-12-30T00:09:22"/>
    <n v="0.15611111111111112"/>
  </r>
  <r>
    <x v="0"/>
    <x v="72"/>
    <n v="131"/>
    <n v="133"/>
    <n v="133"/>
    <n v="0.36840000000000001"/>
    <n v="1.3"/>
    <d v="1899-12-30T00:06:38"/>
    <n v="0.11055555555555555"/>
  </r>
  <r>
    <x v="1"/>
    <x v="44"/>
    <n v="129"/>
    <n v="0"/>
    <n v="543"/>
    <n v="0.23760000000000001"/>
    <n v="0.97"/>
    <d v="1899-12-30T00:11:48"/>
    <n v="0.19666666666666668"/>
  </r>
  <r>
    <x v="1"/>
    <x v="45"/>
    <n v="126"/>
    <n v="0"/>
    <n v="368"/>
    <n v="0.29349999999999998"/>
    <n v="0.85"/>
    <d v="1899-12-30T00:08:24"/>
    <n v="0.14000000000000001"/>
  </r>
  <r>
    <x v="1"/>
    <x v="36"/>
    <n v="125"/>
    <n v="0"/>
    <n v="604"/>
    <n v="0.19040000000000001"/>
    <n v="0.92"/>
    <d v="1899-12-30T00:10:18"/>
    <n v="0.17166666666666669"/>
  </r>
  <r>
    <x v="1"/>
    <x v="43"/>
    <n v="123"/>
    <n v="0"/>
    <n v="516"/>
    <n v="0.28289999999999998"/>
    <n v="1.05"/>
    <d v="1899-12-30T00:09:08"/>
    <n v="0.1522222222222222"/>
  </r>
  <r>
    <x v="0"/>
    <x v="73"/>
    <n v="119"/>
    <n v="119"/>
    <n v="119"/>
    <n v="0.60499999999999998"/>
    <n v="1.1399999999999999"/>
    <d v="1899-12-30T00:02:31"/>
    <n v="4.1944444444444444E-2"/>
  </r>
  <r>
    <x v="0"/>
    <x v="74"/>
    <n v="118"/>
    <n v="118"/>
    <n v="118"/>
    <n v="0.35589999999999999"/>
    <n v="1.2"/>
    <d v="1899-12-30T00:04:44"/>
    <n v="7.8888888888888883E-2"/>
  </r>
  <r>
    <x v="0"/>
    <x v="75"/>
    <n v="116"/>
    <n v="117"/>
    <n v="117"/>
    <n v="0.5726"/>
    <n v="1.0900000000000001"/>
    <d v="1899-12-30T00:02:19"/>
    <n v="3.861111111111111E-2"/>
  </r>
  <r>
    <x v="0"/>
    <x v="76"/>
    <n v="114"/>
    <n v="114"/>
    <n v="114"/>
    <n v="0.38600000000000001"/>
    <n v="1.24"/>
    <d v="1899-12-30T00:05:57"/>
    <n v="9.9166666666666653E-2"/>
  </r>
  <r>
    <x v="1"/>
    <x v="31"/>
    <n v="114"/>
    <n v="0"/>
    <n v="317"/>
    <n v="0.33439999999999998"/>
    <n v="0.99"/>
    <d v="1899-12-30T00:07:42"/>
    <n v="0.12833333333333333"/>
  </r>
  <r>
    <x v="0"/>
    <x v="77"/>
    <n v="113"/>
    <n v="113"/>
    <n v="113"/>
    <n v="0.36280000000000001"/>
    <n v="1.21"/>
    <d v="1899-12-30T00:05:37"/>
    <n v="9.3611111111111117E-2"/>
  </r>
  <r>
    <x v="0"/>
    <x v="78"/>
    <n v="111"/>
    <n v="111"/>
    <n v="111"/>
    <n v="0.3604"/>
    <n v="1.29"/>
    <d v="1899-12-30T00:08:42"/>
    <n v="0.14499999999999999"/>
  </r>
  <r>
    <x v="0"/>
    <x v="79"/>
    <n v="109"/>
    <n v="109"/>
    <n v="109"/>
    <n v="0.37609999999999999"/>
    <n v="1.37"/>
    <d v="1899-12-30T00:06:27"/>
    <n v="0.10750000000000001"/>
  </r>
  <r>
    <x v="0"/>
    <x v="80"/>
    <n v="108"/>
    <n v="108"/>
    <n v="108"/>
    <n v="0.37040000000000001"/>
    <n v="1.31"/>
    <d v="1899-12-30T00:04:30"/>
    <n v="7.4999999999999997E-2"/>
  </r>
  <r>
    <x v="1"/>
    <x v="46"/>
    <n v="107"/>
    <n v="0"/>
    <n v="339"/>
    <n v="0.27429999999999999"/>
    <n v="1.01"/>
    <d v="1899-12-30T00:06:28"/>
    <n v="0.10777777777777778"/>
  </r>
  <r>
    <x v="1"/>
    <x v="30"/>
    <n v="107"/>
    <n v="0"/>
    <n v="349"/>
    <n v="0.28649999999999998"/>
    <n v="1.01"/>
    <d v="1899-12-30T00:07:26"/>
    <n v="0.12388888888888888"/>
  </r>
  <r>
    <x v="1"/>
    <x v="42"/>
    <n v="104"/>
    <n v="0"/>
    <n v="389"/>
    <n v="0.19020000000000001"/>
    <n v="1.02"/>
    <d v="1899-12-30T00:09:21"/>
    <n v="0.15583333333333332"/>
  </r>
  <r>
    <x v="0"/>
    <x v="81"/>
    <n v="103"/>
    <n v="104"/>
    <n v="104"/>
    <n v="0.54810000000000003"/>
    <n v="1.05"/>
    <d v="1899-12-30T00:02:29"/>
    <n v="4.1388888888888892E-2"/>
  </r>
  <r>
    <x v="1"/>
    <x v="38"/>
    <n v="103"/>
    <n v="0"/>
    <n v="398"/>
    <n v="0.2462"/>
    <n v="1.21"/>
    <d v="1899-12-30T00:09:50"/>
    <n v="0.16388888888888889"/>
  </r>
  <r>
    <x v="1"/>
    <x v="47"/>
    <n v="102"/>
    <n v="0"/>
    <n v="582"/>
    <n v="0.189"/>
    <n v="0.92"/>
    <d v="1899-12-30T00:11:25"/>
    <n v="0.19027777777777777"/>
  </r>
  <r>
    <x v="0"/>
    <x v="82"/>
    <n v="100"/>
    <n v="102"/>
    <n v="102"/>
    <n v="0.51959999999999995"/>
    <n v="1.1100000000000001"/>
    <d v="1899-12-30T00:07:42"/>
    <n v="0.12833333333333333"/>
  </r>
  <r>
    <x v="0"/>
    <x v="83"/>
    <n v="98"/>
    <n v="98"/>
    <n v="98"/>
    <n v="0.39800000000000002"/>
    <n v="1.34"/>
    <d v="1899-12-30T00:06:20"/>
    <n v="0.10555555555555557"/>
  </r>
  <r>
    <x v="0"/>
    <x v="84"/>
    <n v="98"/>
    <n v="98"/>
    <n v="98"/>
    <n v="0.41839999999999999"/>
    <n v="1.35"/>
    <d v="1899-12-30T00:04:37"/>
    <n v="7.6944444444444454E-2"/>
  </r>
  <r>
    <x v="1"/>
    <x v="52"/>
    <n v="95"/>
    <n v="0"/>
    <n v="312"/>
    <n v="0.2853"/>
    <n v="1.0900000000000001"/>
    <d v="1899-12-30T00:07:23"/>
    <n v="0.12305555555555556"/>
  </r>
  <r>
    <x v="1"/>
    <x v="54"/>
    <n v="93"/>
    <n v="0"/>
    <n v="190"/>
    <n v="0.21579999999999999"/>
    <n v="0.93"/>
    <d v="1899-12-30T00:07:41"/>
    <n v="0.12805555555555556"/>
  </r>
  <r>
    <x v="1"/>
    <x v="51"/>
    <n v="92"/>
    <n v="0"/>
    <n v="376"/>
    <n v="0.14360000000000001"/>
    <n v="1.05"/>
    <d v="1899-12-30T00:12:14"/>
    <n v="0.2038888888888889"/>
  </r>
  <r>
    <x v="0"/>
    <x v="85"/>
    <n v="88"/>
    <n v="88"/>
    <n v="88"/>
    <n v="0.5"/>
    <n v="1.0900000000000001"/>
    <d v="1899-12-30T00:02:05"/>
    <n v="3.4722222222222224E-2"/>
  </r>
  <r>
    <x v="1"/>
    <x v="48"/>
    <n v="87"/>
    <n v="0"/>
    <n v="235"/>
    <n v="0.19570000000000001"/>
    <n v="0.97"/>
    <d v="1899-12-30T00:07:38"/>
    <n v="0.12722222222222221"/>
  </r>
  <r>
    <x v="0"/>
    <x v="86"/>
    <n v="86"/>
    <n v="86"/>
    <n v="86"/>
    <n v="0.40699999999999997"/>
    <n v="1.17"/>
    <d v="1899-12-30T00:06:59"/>
    <n v="0.11638888888888888"/>
  </r>
  <r>
    <x v="0"/>
    <x v="87"/>
    <n v="82"/>
    <n v="82"/>
    <n v="82"/>
    <n v="0.622"/>
    <n v="1.33"/>
    <d v="1899-12-30T00:01:58"/>
    <n v="3.2777777777777781E-2"/>
  </r>
  <r>
    <x v="1"/>
    <x v="50"/>
    <n v="81"/>
    <n v="0"/>
    <n v="247"/>
    <n v="0.34010000000000001"/>
    <n v="1.26"/>
    <d v="1899-12-30T00:08:58"/>
    <n v="0.14944444444444444"/>
  </r>
  <r>
    <x v="0"/>
    <x v="88"/>
    <n v="80"/>
    <n v="80"/>
    <n v="80"/>
    <n v="0.36249999999999999"/>
    <n v="1.2"/>
    <d v="1899-12-30T00:04:26"/>
    <n v="7.3888888888888893E-2"/>
  </r>
  <r>
    <x v="0"/>
    <x v="89"/>
    <n v="76"/>
    <n v="76"/>
    <n v="76"/>
    <n v="0.48680000000000001"/>
    <n v="1.41"/>
    <d v="1899-12-30T00:06:31"/>
    <n v="0.1086111111111111"/>
  </r>
  <r>
    <x v="0"/>
    <x v="90"/>
    <n v="74"/>
    <n v="74"/>
    <n v="74"/>
    <n v="0.52700000000000002"/>
    <n v="1.34"/>
    <d v="1899-12-30T00:04:33"/>
    <n v="7.5833333333333336E-2"/>
  </r>
  <r>
    <x v="0"/>
    <x v="91"/>
    <n v="74"/>
    <n v="75"/>
    <n v="75"/>
    <n v="0.38669999999999999"/>
    <n v="1.1599999999999999"/>
    <d v="1899-12-30T00:05:12"/>
    <n v="8.666666666666667E-2"/>
  </r>
  <r>
    <x v="0"/>
    <x v="92"/>
    <n v="74"/>
    <n v="74"/>
    <n v="74"/>
    <n v="0.5"/>
    <n v="1.1499999999999999"/>
    <d v="1899-12-30T00:07:00"/>
    <n v="0.11666666666666667"/>
  </r>
  <r>
    <x v="1"/>
    <x v="62"/>
    <n v="74"/>
    <n v="0"/>
    <n v="453"/>
    <n v="0.36870000000000003"/>
    <n v="1.1599999999999999"/>
    <d v="1899-12-30T00:15:13"/>
    <n v="0.25361111111111112"/>
  </r>
  <r>
    <x v="0"/>
    <x v="93"/>
    <n v="73"/>
    <n v="73"/>
    <n v="73"/>
    <n v="0.52049999999999996"/>
    <n v="1.19"/>
    <d v="1899-12-30T00:03:03"/>
    <n v="5.0833333333333328E-2"/>
  </r>
  <r>
    <x v="1"/>
    <x v="53"/>
    <n v="73"/>
    <n v="0"/>
    <n v="228"/>
    <n v="0.39040000000000002"/>
    <n v="0.93"/>
    <d v="1899-12-30T00:06:52"/>
    <n v="0.11444444444444443"/>
  </r>
  <r>
    <x v="0"/>
    <x v="94"/>
    <n v="72"/>
    <n v="72"/>
    <n v="72"/>
    <n v="0.41670000000000001"/>
    <n v="1.33"/>
    <d v="1899-12-30T00:07:34"/>
    <n v="0.12611111111111112"/>
  </r>
  <r>
    <x v="1"/>
    <x v="64"/>
    <n v="72"/>
    <n v="0"/>
    <n v="446"/>
    <n v="0.16819999999999999"/>
    <n v="0.91"/>
    <d v="1899-12-30T00:13:13"/>
    <n v="0.22027777777777777"/>
  </r>
  <r>
    <x v="0"/>
    <x v="95"/>
    <n v="71"/>
    <n v="72"/>
    <n v="72"/>
    <n v="0.375"/>
    <n v="1.4"/>
    <d v="1899-12-30T00:07:53"/>
    <n v="0.13138888888888889"/>
  </r>
  <r>
    <x v="1"/>
    <x v="57"/>
    <n v="71"/>
    <n v="0"/>
    <n v="216"/>
    <n v="0.25459999999999999"/>
    <n v="1.24"/>
    <d v="1899-12-30T00:07:58"/>
    <n v="0.13277777777777777"/>
  </r>
  <r>
    <x v="1"/>
    <x v="55"/>
    <n v="70"/>
    <n v="0"/>
    <n v="286"/>
    <n v="0.25869999999999999"/>
    <n v="1.01"/>
    <d v="1899-12-30T00:12:57"/>
    <n v="0.21583333333333332"/>
  </r>
  <r>
    <x v="1"/>
    <x v="60"/>
    <n v="70"/>
    <n v="0"/>
    <n v="140"/>
    <n v="0.34289999999999998"/>
    <n v="0.89"/>
    <d v="1899-12-30T00:06:32"/>
    <n v="0.10888888888888887"/>
  </r>
  <r>
    <x v="0"/>
    <x v="96"/>
    <n v="69"/>
    <n v="69"/>
    <n v="69"/>
    <n v="0.4783"/>
    <n v="1.26"/>
    <d v="1899-12-30T00:09:05"/>
    <n v="0.15138888888888891"/>
  </r>
  <r>
    <x v="1"/>
    <x v="59"/>
    <n v="69"/>
    <n v="0"/>
    <n v="206"/>
    <n v="0.2621"/>
    <n v="0.94"/>
    <d v="1899-12-30T00:06:17"/>
    <n v="0.10472222222222222"/>
  </r>
  <r>
    <x v="0"/>
    <x v="97"/>
    <n v="68"/>
    <n v="68"/>
    <n v="68"/>
    <n v="0.38240000000000002"/>
    <n v="1.37"/>
    <d v="1899-12-30T00:05:28"/>
    <n v="9.1111111111111115E-2"/>
  </r>
  <r>
    <x v="1"/>
    <x v="49"/>
    <n v="68"/>
    <n v="0"/>
    <n v="274"/>
    <n v="0.23719999999999999"/>
    <n v="1.22"/>
    <d v="1899-12-30T00:13:31"/>
    <n v="0.2252777777777778"/>
  </r>
  <r>
    <x v="0"/>
    <x v="98"/>
    <n v="66"/>
    <n v="66"/>
    <n v="66"/>
    <n v="0.40910000000000002"/>
    <n v="1.52"/>
    <d v="1899-12-30T00:05:52"/>
    <n v="9.7777777777777797E-2"/>
  </r>
  <r>
    <x v="1"/>
    <x v="56"/>
    <n v="64"/>
    <n v="0"/>
    <n v="175"/>
    <n v="0.3543"/>
    <n v="0.99"/>
    <d v="1899-12-30T00:06:52"/>
    <n v="0.11444444444444443"/>
  </r>
  <r>
    <x v="0"/>
    <x v="99"/>
    <n v="61"/>
    <n v="61"/>
    <n v="61"/>
    <n v="0.49180000000000001"/>
    <n v="1.21"/>
    <d v="1899-12-30T00:02:37"/>
    <n v="4.3611111111111114E-2"/>
  </r>
  <r>
    <x v="1"/>
    <x v="58"/>
    <n v="60"/>
    <n v="0"/>
    <n v="162"/>
    <n v="0.24690000000000001"/>
    <n v="0.88"/>
    <d v="1899-12-30T00:05:55"/>
    <n v="9.8611111111111122E-2"/>
  </r>
  <r>
    <x v="0"/>
    <x v="100"/>
    <n v="59"/>
    <n v="59"/>
    <n v="59"/>
    <n v="0.37290000000000001"/>
    <n v="1.39"/>
    <d v="1899-12-30T00:07:15"/>
    <n v="0.12083333333333335"/>
  </r>
  <r>
    <x v="0"/>
    <x v="101"/>
    <n v="58"/>
    <n v="60"/>
    <n v="60"/>
    <n v="0.45"/>
    <n v="1.33"/>
    <d v="1899-12-30T00:07:35"/>
    <n v="0.12638888888888888"/>
  </r>
  <r>
    <x v="1"/>
    <x v="72"/>
    <n v="58"/>
    <n v="0"/>
    <n v="326"/>
    <n v="0.2515"/>
    <n v="1.07"/>
    <d v="1899-12-30T00:11:31"/>
    <n v="0.19194444444444447"/>
  </r>
  <r>
    <x v="0"/>
    <x v="102"/>
    <n v="57"/>
    <n v="57"/>
    <n v="57"/>
    <n v="0.38600000000000001"/>
    <n v="1.26"/>
    <d v="1899-12-30T00:08:31"/>
    <n v="0.14194444444444446"/>
  </r>
  <r>
    <x v="0"/>
    <x v="103"/>
    <n v="56"/>
    <n v="56"/>
    <n v="56"/>
    <n v="0.32140000000000002"/>
    <n v="1.5"/>
    <d v="1899-12-30T00:09:14"/>
    <n v="0.15388888888888888"/>
  </r>
  <r>
    <x v="0"/>
    <x v="104"/>
    <n v="56"/>
    <n v="56"/>
    <n v="56"/>
    <n v="0.39290000000000003"/>
    <n v="1.55"/>
    <d v="1899-12-30T00:07:13"/>
    <n v="0.12027777777777776"/>
  </r>
  <r>
    <x v="0"/>
    <x v="105"/>
    <n v="55"/>
    <n v="55"/>
    <n v="55"/>
    <n v="0.43640000000000001"/>
    <n v="1.24"/>
    <d v="1899-12-30T00:04:08"/>
    <n v="6.8888888888888902E-2"/>
  </r>
  <r>
    <x v="0"/>
    <x v="106"/>
    <n v="53"/>
    <n v="53"/>
    <n v="53"/>
    <n v="0.434"/>
    <n v="1.3"/>
    <d v="1899-12-30T00:05:52"/>
    <n v="9.7777777777777797E-2"/>
  </r>
  <r>
    <x v="1"/>
    <x v="41"/>
    <n v="52"/>
    <n v="0"/>
    <n v="166"/>
    <n v="0.28920000000000001"/>
    <n v="1.39"/>
    <d v="1899-12-30T00:09:07"/>
    <n v="0.15194444444444447"/>
  </r>
  <r>
    <x v="0"/>
    <x v="107"/>
    <n v="51"/>
    <n v="51"/>
    <n v="51"/>
    <n v="0.31369999999999998"/>
    <n v="1.25"/>
    <d v="1899-12-30T00:06:06"/>
    <n v="0.10166666666666666"/>
  </r>
  <r>
    <x v="0"/>
    <x v="108"/>
    <n v="50"/>
    <n v="50"/>
    <n v="50"/>
    <n v="0.38"/>
    <n v="1.08"/>
    <d v="1899-12-30T00:05:08"/>
    <n v="8.5555555555555565E-2"/>
  </r>
  <r>
    <x v="0"/>
    <x v="109"/>
    <n v="50"/>
    <n v="52"/>
    <n v="52"/>
    <n v="0.1923"/>
    <n v="1.85"/>
    <d v="1899-12-30T00:11:32"/>
    <n v="0.19222222222222224"/>
  </r>
  <r>
    <x v="0"/>
    <x v="110"/>
    <n v="50"/>
    <n v="50"/>
    <n v="50"/>
    <n v="0.52"/>
    <n v="1.46"/>
    <d v="1899-12-30T00:02:37"/>
    <n v="4.3611111111111114E-2"/>
  </r>
  <r>
    <x v="1"/>
    <x v="70"/>
    <n v="50"/>
    <n v="0"/>
    <n v="238"/>
    <n v="0.37390000000000001"/>
    <n v="1.22"/>
    <d v="1899-12-30T00:05:36"/>
    <n v="9.3333333333333324E-2"/>
  </r>
  <r>
    <x v="0"/>
    <x v="111"/>
    <n v="48"/>
    <n v="49"/>
    <n v="49"/>
    <n v="0.42859999999999998"/>
    <n v="1.18"/>
    <d v="1899-12-30T00:09:40"/>
    <n v="0.16111111111111109"/>
  </r>
  <r>
    <x v="1"/>
    <x v="66"/>
    <n v="48"/>
    <n v="0"/>
    <n v="135"/>
    <n v="0.22220000000000001"/>
    <n v="0.99"/>
    <d v="1899-12-30T00:08:57"/>
    <n v="0.14916666666666664"/>
  </r>
  <r>
    <x v="0"/>
    <x v="112"/>
    <n v="47"/>
    <n v="47"/>
    <n v="47"/>
    <n v="0.31909999999999999"/>
    <n v="1.1299999999999999"/>
    <d v="1899-12-30T00:05:04"/>
    <n v="8.4444444444444447E-2"/>
  </r>
  <r>
    <x v="1"/>
    <x v="61"/>
    <n v="47"/>
    <n v="0"/>
    <n v="128"/>
    <n v="0.28120000000000001"/>
    <n v="1.05"/>
    <d v="1899-12-30T00:11:37"/>
    <n v="0.19361111111111112"/>
  </r>
  <r>
    <x v="1"/>
    <x v="71"/>
    <n v="47"/>
    <n v="0"/>
    <n v="267"/>
    <n v="0.31459999999999999"/>
    <n v="0.88"/>
    <d v="1899-12-30T00:08:10"/>
    <n v="0.1361111111111111"/>
  </r>
  <r>
    <x v="0"/>
    <x v="113"/>
    <n v="44"/>
    <n v="44"/>
    <n v="44"/>
    <n v="0.45450000000000002"/>
    <n v="1.1399999999999999"/>
    <d v="1899-12-30T00:04:48"/>
    <n v="0.08"/>
  </r>
  <r>
    <x v="1"/>
    <x v="68"/>
    <n v="42"/>
    <n v="0"/>
    <n v="175"/>
    <n v="0.44569999999999999"/>
    <n v="0.91"/>
    <d v="1899-12-30T00:05:55"/>
    <n v="9.8611111111111122E-2"/>
  </r>
  <r>
    <x v="0"/>
    <x v="114"/>
    <n v="41"/>
    <n v="41"/>
    <n v="41"/>
    <n v="0.73170000000000002"/>
    <n v="1.05"/>
    <d v="1899-12-30T00:01:14"/>
    <n v="2.0555555555555556E-2"/>
  </r>
  <r>
    <x v="0"/>
    <x v="115"/>
    <n v="41"/>
    <n v="41"/>
    <n v="41"/>
    <n v="0.46339999999999998"/>
    <n v="1.1499999999999999"/>
    <d v="1899-12-30T00:04:07"/>
    <n v="6.8611111111111109E-2"/>
  </r>
  <r>
    <x v="1"/>
    <x v="77"/>
    <n v="41"/>
    <n v="0"/>
    <n v="132"/>
    <n v="0.44700000000000001"/>
    <n v="0.89"/>
    <d v="1899-12-30T00:05:14"/>
    <n v="8.7222222222222229E-2"/>
  </r>
  <r>
    <x v="1"/>
    <x v="94"/>
    <n v="40"/>
    <n v="0"/>
    <n v="298"/>
    <n v="0.33889999999999998"/>
    <n v="1.03"/>
    <d v="1899-12-30T00:08:30"/>
    <n v="0.14166666666666666"/>
  </r>
  <r>
    <x v="1"/>
    <x v="116"/>
    <n v="40"/>
    <n v="0"/>
    <n v="92"/>
    <n v="0.43480000000000002"/>
    <n v="0.99"/>
    <d v="1899-12-30T00:09:31"/>
    <n v="0.15861111111111112"/>
  </r>
  <r>
    <x v="1"/>
    <x v="67"/>
    <n v="40"/>
    <n v="0"/>
    <n v="145"/>
    <n v="0.15859999999999999"/>
    <n v="0.75"/>
    <d v="1899-12-30T00:12:26"/>
    <n v="0.20722222222222225"/>
  </r>
  <r>
    <x v="1"/>
    <x v="63"/>
    <n v="39"/>
    <n v="0"/>
    <n v="195"/>
    <n v="0.18459999999999999"/>
    <n v="0.93"/>
    <d v="1899-12-30T00:10:44"/>
    <n v="0.17888888888888888"/>
  </r>
  <r>
    <x v="1"/>
    <x v="69"/>
    <n v="39"/>
    <n v="0"/>
    <n v="135"/>
    <n v="0.29630000000000001"/>
    <n v="1.02"/>
    <d v="1899-12-30T00:09:36"/>
    <n v="0.16"/>
  </r>
  <r>
    <x v="0"/>
    <x v="117"/>
    <n v="37"/>
    <n v="37"/>
    <n v="37"/>
    <n v="0.67569999999999997"/>
    <n v="1.32"/>
    <d v="1899-12-30T00:01:59"/>
    <n v="3.3055555555555553E-2"/>
  </r>
  <r>
    <x v="0"/>
    <x v="118"/>
    <n v="37"/>
    <n v="37"/>
    <n v="37"/>
    <n v="0.62160000000000004"/>
    <n v="1.22"/>
    <d v="1899-12-30T00:03:07"/>
    <n v="5.1944444444444446E-2"/>
  </r>
  <r>
    <x v="1"/>
    <x v="65"/>
    <n v="37"/>
    <n v="0"/>
    <n v="178"/>
    <n v="0.52810000000000001"/>
    <n v="1.05"/>
    <d v="1899-12-30T00:04:52"/>
    <n v="8.111111111111112E-2"/>
  </r>
  <r>
    <x v="1"/>
    <x v="76"/>
    <n v="36"/>
    <n v="0"/>
    <n v="93"/>
    <n v="0.46239999999999998"/>
    <n v="0.85"/>
    <d v="1899-12-30T00:03:42"/>
    <n v="6.1666666666666668E-2"/>
  </r>
  <r>
    <x v="0"/>
    <x v="116"/>
    <n v="35"/>
    <n v="35"/>
    <n v="35"/>
    <n v="0.42859999999999998"/>
    <n v="1.23"/>
    <d v="1899-12-30T00:05:09"/>
    <n v="8.5833333333333345E-2"/>
  </r>
  <r>
    <x v="0"/>
    <x v="119"/>
    <n v="35"/>
    <n v="35"/>
    <n v="35"/>
    <n v="0.34289999999999998"/>
    <n v="1.51"/>
    <d v="1899-12-30T00:04:51"/>
    <n v="8.0833333333333326E-2"/>
  </r>
  <r>
    <x v="0"/>
    <x v="120"/>
    <n v="33"/>
    <n v="33"/>
    <n v="33"/>
    <n v="0.72729999999999995"/>
    <n v="1.18"/>
    <d v="1899-12-30T00:02:06"/>
    <n v="3.5000000000000003E-2"/>
  </r>
  <r>
    <x v="0"/>
    <x v="121"/>
    <n v="33"/>
    <n v="33"/>
    <n v="33"/>
    <n v="0.63639999999999997"/>
    <n v="1.18"/>
    <d v="1899-12-30T00:03:42"/>
    <n v="6.1666666666666668E-2"/>
  </r>
  <r>
    <x v="0"/>
    <x v="122"/>
    <n v="31"/>
    <n v="32"/>
    <n v="32"/>
    <n v="0.4375"/>
    <n v="1.22"/>
    <d v="1899-12-30T00:04:50"/>
    <n v="8.0555555555555547E-2"/>
  </r>
  <r>
    <x v="0"/>
    <x v="123"/>
    <n v="31"/>
    <n v="31"/>
    <n v="31"/>
    <n v="0.6129"/>
    <n v="1.1299999999999999"/>
    <d v="1899-12-30T00:00:43"/>
    <n v="1.1944444444444445E-2"/>
  </r>
  <r>
    <x v="0"/>
    <x v="124"/>
    <n v="31"/>
    <n v="31"/>
    <n v="31"/>
    <n v="0.4516"/>
    <n v="1.26"/>
    <d v="1899-12-30T00:06:05"/>
    <n v="0.10138888888888889"/>
  </r>
  <r>
    <x v="1"/>
    <x v="83"/>
    <n v="30"/>
    <n v="0"/>
    <n v="115"/>
    <n v="0.24349999999999999"/>
    <n v="1.34"/>
    <d v="1899-12-30T00:15:21"/>
    <n v="0.2558333333333333"/>
  </r>
  <r>
    <x v="1"/>
    <x v="78"/>
    <n v="30"/>
    <n v="0"/>
    <n v="125"/>
    <n v="0.45600000000000002"/>
    <n v="0.96"/>
    <d v="1899-12-30T00:06:10"/>
    <n v="0.10277777777777777"/>
  </r>
  <r>
    <x v="0"/>
    <x v="125"/>
    <n v="29"/>
    <n v="29"/>
    <n v="29"/>
    <n v="0.51719999999999999"/>
    <n v="1.17"/>
    <d v="1899-12-30T00:05:41"/>
    <n v="9.4722222222222222E-2"/>
  </r>
  <r>
    <x v="0"/>
    <x v="126"/>
    <n v="29"/>
    <n v="29"/>
    <n v="29"/>
    <n v="0.4138"/>
    <n v="1.62"/>
    <d v="1899-12-30T00:05:48"/>
    <n v="9.6666666666666665E-2"/>
  </r>
  <r>
    <x v="0"/>
    <x v="127"/>
    <n v="29"/>
    <n v="29"/>
    <n v="29"/>
    <n v="0.27589999999999998"/>
    <n v="1.38"/>
    <d v="1899-12-30T00:19:45"/>
    <n v="0.32916666666666666"/>
  </r>
  <r>
    <x v="1"/>
    <x v="79"/>
    <n v="28"/>
    <n v="0"/>
    <n v="92"/>
    <n v="0.3261"/>
    <n v="1.1299999999999999"/>
    <d v="1899-12-30T00:11:14"/>
    <n v="0.18722222222222221"/>
  </r>
  <r>
    <x v="0"/>
    <x v="128"/>
    <n v="27"/>
    <n v="27"/>
    <n v="27"/>
    <n v="0.51849999999999996"/>
    <n v="1.22"/>
    <d v="1899-12-30T00:03:19"/>
    <n v="5.5277777777777773E-2"/>
  </r>
  <r>
    <x v="1"/>
    <x v="82"/>
    <n v="27"/>
    <n v="0"/>
    <n v="136"/>
    <n v="0.32350000000000001"/>
    <n v="0.75"/>
    <d v="1899-12-30T00:08:16"/>
    <n v="0.1377777777777778"/>
  </r>
  <r>
    <x v="1"/>
    <x v="91"/>
    <n v="26"/>
    <n v="0"/>
    <n v="61"/>
    <n v="0.34429999999999999"/>
    <n v="0.87"/>
    <d v="1899-12-30T00:06:28"/>
    <n v="0.10777777777777778"/>
  </r>
  <r>
    <x v="0"/>
    <x v="129"/>
    <n v="25"/>
    <n v="25"/>
    <n v="25"/>
    <n v="0.36"/>
    <n v="1.24"/>
    <d v="1899-12-30T00:04:39"/>
    <n v="7.7499999999999999E-2"/>
  </r>
  <r>
    <x v="0"/>
    <x v="130"/>
    <n v="25"/>
    <n v="25"/>
    <n v="25"/>
    <n v="0.52"/>
    <n v="1.1200000000000001"/>
    <d v="1899-12-30T00:02:02"/>
    <n v="3.3888888888888885E-2"/>
  </r>
  <r>
    <x v="1"/>
    <x v="84"/>
    <n v="25"/>
    <n v="0"/>
    <n v="104"/>
    <n v="0.31730000000000003"/>
    <n v="0.93"/>
    <d v="1899-12-30T00:09:49"/>
    <n v="0.1636111111111111"/>
  </r>
  <r>
    <x v="1"/>
    <x v="109"/>
    <n v="25"/>
    <n v="0"/>
    <n v="94"/>
    <n v="0.1489"/>
    <n v="0.99"/>
    <d v="1899-12-30T00:11:13"/>
    <n v="0.18694444444444444"/>
  </r>
  <r>
    <x v="1"/>
    <x v="97"/>
    <n v="25"/>
    <n v="0"/>
    <n v="50"/>
    <n v="0.38"/>
    <n v="1.2"/>
    <d v="1899-12-30T00:08:06"/>
    <n v="0.13499999999999998"/>
  </r>
  <r>
    <x v="1"/>
    <x v="92"/>
    <n v="24"/>
    <n v="0"/>
    <n v="54"/>
    <n v="0.37040000000000001"/>
    <n v="0.91"/>
    <d v="1899-12-30T00:05:35"/>
    <n v="9.3055555555555544E-2"/>
  </r>
  <r>
    <x v="1"/>
    <x v="80"/>
    <n v="23"/>
    <n v="0"/>
    <n v="47"/>
    <n v="0.23400000000000001"/>
    <n v="1.06"/>
    <d v="1899-12-30T00:12:06"/>
    <n v="0.20166666666666666"/>
  </r>
  <r>
    <x v="1"/>
    <x v="86"/>
    <n v="23"/>
    <n v="0"/>
    <n v="84"/>
    <n v="0.34520000000000001"/>
    <n v="0.98"/>
    <d v="1899-12-30T00:08:48"/>
    <n v="0.14666666666666667"/>
  </r>
  <r>
    <x v="0"/>
    <x v="131"/>
    <n v="22"/>
    <n v="22"/>
    <n v="22"/>
    <n v="0.45450000000000002"/>
    <n v="1.0900000000000001"/>
    <d v="1899-12-30T00:03:34"/>
    <n v="5.9444444444444439E-2"/>
  </r>
  <r>
    <x v="0"/>
    <x v="132"/>
    <n v="21"/>
    <n v="21"/>
    <n v="21"/>
    <n v="0.52380000000000004"/>
    <n v="1.33"/>
    <d v="1899-12-30T00:02:11"/>
    <n v="3.6388888888888887E-2"/>
  </r>
  <r>
    <x v="0"/>
    <x v="133"/>
    <n v="20"/>
    <n v="20"/>
    <n v="20"/>
    <n v="0.65"/>
    <n v="1.2"/>
    <d v="1899-12-30T00:03:04"/>
    <n v="5.1111111111111114E-2"/>
  </r>
  <r>
    <x v="1"/>
    <x v="90"/>
    <n v="20"/>
    <n v="0"/>
    <n v="96"/>
    <n v="0.19789999999999999"/>
    <n v="1.02"/>
    <d v="1899-12-30T00:09:36"/>
    <n v="0.16"/>
  </r>
  <r>
    <x v="1"/>
    <x v="95"/>
    <n v="20"/>
    <n v="0"/>
    <n v="52"/>
    <n v="0.15379999999999999"/>
    <n v="1.27"/>
    <d v="1899-12-30T00:13:33"/>
    <n v="0.22583333333333339"/>
  </r>
  <r>
    <x v="1"/>
    <x v="74"/>
    <n v="20"/>
    <n v="0"/>
    <n v="64"/>
    <n v="7.8100000000000003E-2"/>
    <n v="0.98"/>
    <d v="1899-12-30T00:09:59"/>
    <n v="0.16638888888888886"/>
  </r>
  <r>
    <x v="0"/>
    <x v="134"/>
    <n v="19"/>
    <n v="19"/>
    <n v="19"/>
    <n v="0.63160000000000005"/>
    <n v="1.05"/>
    <d v="1899-12-30T00:02:02"/>
    <n v="3.3888888888888885E-2"/>
  </r>
  <r>
    <x v="0"/>
    <x v="135"/>
    <n v="19"/>
    <n v="19"/>
    <n v="19"/>
    <n v="0.47370000000000001"/>
    <n v="1.1100000000000001"/>
    <d v="1899-12-30T00:07:05"/>
    <n v="0.11805555555555555"/>
  </r>
  <r>
    <x v="1"/>
    <x v="88"/>
    <n v="19"/>
    <n v="0"/>
    <n v="45"/>
    <n v="0.2"/>
    <n v="1.2"/>
    <d v="1899-12-30T00:05:49"/>
    <n v="9.6944444444444444E-2"/>
  </r>
  <r>
    <x v="1"/>
    <x v="100"/>
    <n v="19"/>
    <n v="0"/>
    <n v="96"/>
    <n v="0.19789999999999999"/>
    <n v="1.39"/>
    <d v="1899-12-30T00:14:35"/>
    <n v="0.24305555555555555"/>
  </r>
  <r>
    <x v="1"/>
    <x v="89"/>
    <n v="18"/>
    <n v="0"/>
    <n v="75"/>
    <n v="0.21329999999999999"/>
    <n v="1.25"/>
    <d v="1899-12-30T00:15:12"/>
    <n v="0.2533333333333333"/>
  </r>
  <r>
    <x v="1"/>
    <x v="102"/>
    <n v="18"/>
    <n v="0"/>
    <n v="49"/>
    <n v="0.30609999999999998"/>
    <n v="1.1000000000000001"/>
    <d v="1899-12-30T00:12:13"/>
    <n v="0.20361111111111113"/>
  </r>
  <r>
    <x v="1"/>
    <x v="98"/>
    <n v="18"/>
    <n v="0"/>
    <n v="67"/>
    <n v="0.25369999999999998"/>
    <n v="0.99"/>
    <d v="1899-12-30T00:08:39"/>
    <n v="0.14416666666666667"/>
  </r>
  <r>
    <x v="0"/>
    <x v="136"/>
    <n v="17"/>
    <n v="17"/>
    <n v="17"/>
    <n v="0.52939999999999998"/>
    <n v="1.41"/>
    <d v="1899-12-30T00:07:32"/>
    <n v="0.12555555555555556"/>
  </r>
  <r>
    <x v="0"/>
    <x v="137"/>
    <n v="17"/>
    <n v="17"/>
    <n v="17"/>
    <n v="0.47060000000000002"/>
    <n v="1.24"/>
    <d v="1899-12-30T00:03:29"/>
    <n v="5.8055555555555555E-2"/>
  </r>
  <r>
    <x v="0"/>
    <x v="138"/>
    <n v="17"/>
    <n v="17"/>
    <n v="17"/>
    <n v="0.4118"/>
    <n v="1.06"/>
    <d v="1899-12-30T00:04:17"/>
    <n v="7.1388888888888891E-2"/>
  </r>
  <r>
    <x v="0"/>
    <x v="139"/>
    <n v="17"/>
    <n v="17"/>
    <n v="17"/>
    <n v="0.70589999999999997"/>
    <n v="1.06"/>
    <d v="1899-12-30T00:00:23"/>
    <n v="6.3888888888888893E-3"/>
  </r>
  <r>
    <x v="1"/>
    <x v="104"/>
    <n v="17"/>
    <n v="0"/>
    <n v="37"/>
    <n v="0.43240000000000001"/>
    <n v="1.08"/>
    <d v="1899-12-30T00:07:24"/>
    <n v="0.12333333333333334"/>
  </r>
  <r>
    <x v="1"/>
    <x v="75"/>
    <n v="16"/>
    <n v="0"/>
    <n v="23"/>
    <n v="0.3478"/>
    <n v="0.91"/>
    <d v="1899-12-30T00:04:17"/>
    <n v="7.1388888888888891E-2"/>
  </r>
  <r>
    <x v="1"/>
    <x v="73"/>
    <n v="16"/>
    <n v="0"/>
    <n v="52"/>
    <n v="0.1923"/>
    <n v="0.9"/>
    <d v="1899-12-30T00:05:56"/>
    <n v="9.8888888888888887E-2"/>
  </r>
  <r>
    <x v="1"/>
    <x v="106"/>
    <n v="16"/>
    <n v="0"/>
    <n v="22"/>
    <n v="0.31819999999999998"/>
    <n v="0.86"/>
    <d v="1899-12-30T00:04:54"/>
    <n v="8.1666666666666679E-2"/>
  </r>
  <r>
    <x v="0"/>
    <x v="140"/>
    <n v="15"/>
    <n v="15"/>
    <n v="15"/>
    <n v="0.33329999999999999"/>
    <n v="1.33"/>
    <d v="1899-12-30T00:08:55"/>
    <n v="0.14861111111111111"/>
  </r>
  <r>
    <x v="1"/>
    <x v="93"/>
    <n v="15"/>
    <n v="0"/>
    <n v="29"/>
    <n v="0.3448"/>
    <n v="0.97"/>
    <d v="1899-12-30T00:09:21"/>
    <n v="0.15583333333333332"/>
  </r>
  <r>
    <x v="1"/>
    <x v="112"/>
    <n v="15"/>
    <n v="0"/>
    <n v="40"/>
    <n v="0.2"/>
    <n v="0.62"/>
    <d v="1899-12-30T00:03:53"/>
    <n v="6.4722222222222223E-2"/>
  </r>
  <r>
    <x v="1"/>
    <x v="119"/>
    <n v="15"/>
    <n v="0"/>
    <n v="25"/>
    <n v="0.4"/>
    <n v="1.04"/>
    <d v="1899-12-30T00:05:48"/>
    <n v="9.6666666666666665E-2"/>
  </r>
  <r>
    <x v="0"/>
    <x v="141"/>
    <n v="14"/>
    <n v="14"/>
    <n v="14"/>
    <n v="0.57140000000000002"/>
    <n v="1.29"/>
    <d v="1899-12-30T00:04:15"/>
    <n v="7.0833333333333331E-2"/>
  </r>
  <r>
    <x v="0"/>
    <x v="142"/>
    <n v="14"/>
    <n v="14"/>
    <n v="14"/>
    <n v="0.57140000000000002"/>
    <n v="1.21"/>
    <d v="1899-12-30T00:01:46"/>
    <n v="2.9444444444444443E-2"/>
  </r>
  <r>
    <x v="0"/>
    <x v="143"/>
    <n v="14"/>
    <n v="14"/>
    <n v="14"/>
    <n v="0.85709999999999997"/>
    <n v="1"/>
    <d v="1899-12-30T00:01:09"/>
    <n v="1.9166666666666665E-2"/>
  </r>
  <r>
    <x v="0"/>
    <x v="144"/>
    <n v="14"/>
    <n v="14"/>
    <n v="14"/>
    <n v="0.42859999999999998"/>
    <n v="1.36"/>
    <d v="1899-12-30T00:02:44"/>
    <n v="4.5555555555555557E-2"/>
  </r>
  <r>
    <x v="1"/>
    <x v="111"/>
    <n v="14"/>
    <n v="0"/>
    <n v="43"/>
    <n v="0.3256"/>
    <n v="1.1399999999999999"/>
    <d v="1899-12-30T00:07:53"/>
    <n v="0.13138888888888889"/>
  </r>
  <r>
    <x v="1"/>
    <x v="103"/>
    <n v="14"/>
    <n v="0"/>
    <n v="59"/>
    <n v="0.2203"/>
    <n v="1.1499999999999999"/>
    <d v="1899-12-30T00:08:44"/>
    <n v="0.14555555555555555"/>
  </r>
  <r>
    <x v="0"/>
    <x v="145"/>
    <n v="13"/>
    <n v="13"/>
    <n v="13"/>
    <n v="0.69230000000000003"/>
    <n v="1.31"/>
    <d v="1899-12-30T00:05:56"/>
    <n v="9.8888888888888887E-2"/>
  </r>
  <r>
    <x v="1"/>
    <x v="81"/>
    <n v="13"/>
    <n v="0"/>
    <n v="37"/>
    <n v="0.56759999999999999"/>
    <n v="1.08"/>
    <d v="1899-12-30T00:03:13"/>
    <n v="5.3611111111111123E-2"/>
  </r>
  <r>
    <x v="1"/>
    <x v="113"/>
    <n v="13"/>
    <n v="0"/>
    <n v="42"/>
    <n v="0.5"/>
    <n v="0.88"/>
    <d v="1899-12-30T00:06:56"/>
    <n v="0.11555555555555556"/>
  </r>
  <r>
    <x v="1"/>
    <x v="127"/>
    <n v="13"/>
    <n v="0"/>
    <n v="47"/>
    <n v="0.27660000000000001"/>
    <n v="1.04"/>
    <d v="1899-12-30T00:08:19"/>
    <n v="0.1386111111111111"/>
  </r>
  <r>
    <x v="0"/>
    <x v="146"/>
    <n v="12"/>
    <n v="12"/>
    <n v="12"/>
    <n v="0.58330000000000004"/>
    <n v="1.17"/>
    <d v="1899-12-30T00:01:30"/>
    <n v="2.5000000000000001E-2"/>
  </r>
  <r>
    <x v="0"/>
    <x v="147"/>
    <n v="12"/>
    <n v="12"/>
    <n v="12"/>
    <n v="0.25"/>
    <n v="1.92"/>
    <d v="1899-12-30T00:12:26"/>
    <n v="0.20722222222222225"/>
  </r>
  <r>
    <x v="1"/>
    <x v="107"/>
    <n v="12"/>
    <n v="0"/>
    <n v="23"/>
    <n v="0.3478"/>
    <n v="1.04"/>
    <d v="1899-12-30T00:09:06"/>
    <n v="0.15166666666666667"/>
  </r>
  <r>
    <x v="1"/>
    <x v="96"/>
    <n v="12"/>
    <n v="0"/>
    <n v="21"/>
    <n v="0.1905"/>
    <n v="0.67"/>
    <d v="1899-12-30T00:12:32"/>
    <n v="0.20888888888888887"/>
  </r>
  <r>
    <x v="1"/>
    <x v="99"/>
    <n v="12"/>
    <n v="0"/>
    <n v="35"/>
    <n v="0.2"/>
    <n v="0.71"/>
    <d v="1899-12-30T00:07:58"/>
    <n v="0.13277777777777777"/>
  </r>
  <r>
    <x v="0"/>
    <x v="148"/>
    <n v="11"/>
    <n v="12"/>
    <n v="12"/>
    <n v="0.33329999999999999"/>
    <n v="1.58"/>
    <d v="1899-12-30T00:10:25"/>
    <n v="0.1736111111111111"/>
  </r>
  <r>
    <x v="0"/>
    <x v="149"/>
    <n v="11"/>
    <n v="11"/>
    <n v="11"/>
    <n v="0.36359999999999998"/>
    <n v="1.91"/>
    <d v="1899-12-30T00:15:32"/>
    <n v="0.25888888888888889"/>
  </r>
  <r>
    <x v="0"/>
    <x v="150"/>
    <n v="11"/>
    <n v="11"/>
    <n v="11"/>
    <n v="0.54549999999999998"/>
    <n v="1.0900000000000001"/>
    <d v="1899-12-30T00:06:15"/>
    <n v="0.10416666666666667"/>
  </r>
  <r>
    <x v="0"/>
    <x v="151"/>
    <n v="11"/>
    <n v="11"/>
    <n v="11"/>
    <n v="0.63639999999999997"/>
    <n v="1.27"/>
    <d v="1899-12-30T00:06:59"/>
    <n v="0.11638888888888888"/>
  </r>
  <r>
    <x v="1"/>
    <x v="108"/>
    <n v="11"/>
    <n v="0"/>
    <n v="32"/>
    <n v="0.40620000000000001"/>
    <n v="1.06"/>
    <d v="1899-12-30T00:08:19"/>
    <n v="0.1386111111111111"/>
  </r>
  <r>
    <x v="1"/>
    <x v="85"/>
    <n v="11"/>
    <n v="0"/>
    <n v="19"/>
    <n v="0.42109999999999997"/>
    <n v="1.21"/>
    <d v="1899-12-30T00:07:57"/>
    <n v="0.13250000000000001"/>
  </r>
  <r>
    <x v="1"/>
    <x v="129"/>
    <n v="11"/>
    <n v="0"/>
    <n v="25"/>
    <n v="0.52"/>
    <n v="1"/>
    <d v="1899-12-30T00:04:28"/>
    <n v="7.4444444444444452E-2"/>
  </r>
  <r>
    <x v="0"/>
    <x v="152"/>
    <n v="10"/>
    <n v="10"/>
    <n v="10"/>
    <n v="0.6"/>
    <n v="1.3"/>
    <d v="1899-12-30T00:01:50"/>
    <n v="3.0555555555555558E-2"/>
  </r>
  <r>
    <x v="1"/>
    <x v="87"/>
    <n v="10"/>
    <n v="0"/>
    <n v="15"/>
    <n v="0.8"/>
    <n v="1.07"/>
    <d v="1899-12-30T00:00:29"/>
    <n v="8.0555555555555554E-3"/>
  </r>
  <r>
    <x v="1"/>
    <x v="117"/>
    <n v="10"/>
    <n v="0"/>
    <n v="17"/>
    <n v="0.23530000000000001"/>
    <n v="1.1200000000000001"/>
    <d v="1899-12-30T00:09:51"/>
    <n v="0.16416666666666666"/>
  </r>
  <r>
    <x v="1"/>
    <x v="124"/>
    <n v="10"/>
    <n v="0"/>
    <n v="24"/>
    <n v="0.20830000000000001"/>
    <n v="0.88"/>
    <d v="1899-12-30T00:08:04"/>
    <n v="0.13444444444444445"/>
  </r>
  <r>
    <x v="0"/>
    <x v="153"/>
    <n v="9"/>
    <n v="9"/>
    <n v="9"/>
    <n v="0.22220000000000001"/>
    <n v="1.67"/>
    <d v="1899-12-30T00:08:36"/>
    <n v="0.14333333333333334"/>
  </r>
  <r>
    <x v="0"/>
    <x v="154"/>
    <n v="9"/>
    <n v="9"/>
    <n v="9"/>
    <n v="0.22220000000000001"/>
    <n v="1.22"/>
    <d v="1899-12-30T00:06:23"/>
    <n v="0.10638888888888889"/>
  </r>
  <r>
    <x v="0"/>
    <x v="155"/>
    <n v="9"/>
    <n v="9"/>
    <n v="9"/>
    <n v="0.55559999999999998"/>
    <n v="1.44"/>
    <d v="1899-12-30T00:15:23"/>
    <n v="0.25638888888888889"/>
  </r>
  <r>
    <x v="0"/>
    <x v="156"/>
    <n v="9"/>
    <n v="9"/>
    <n v="9"/>
    <n v="0.33329999999999999"/>
    <n v="1.44"/>
    <d v="1899-12-30T00:01:49"/>
    <n v="3.0277777777777778E-2"/>
  </r>
  <r>
    <x v="0"/>
    <x v="157"/>
    <n v="9"/>
    <n v="9"/>
    <n v="9"/>
    <n v="0.33329999999999999"/>
    <n v="1.22"/>
    <d v="1899-12-30T00:05:39"/>
    <n v="9.4166666666666676E-2"/>
  </r>
  <r>
    <x v="1"/>
    <x v="105"/>
    <n v="9"/>
    <n v="0"/>
    <n v="31"/>
    <n v="0.2903"/>
    <n v="0.97"/>
    <d v="1899-12-30T00:11:22"/>
    <n v="0.18944444444444444"/>
  </r>
  <r>
    <x v="1"/>
    <x v="101"/>
    <n v="9"/>
    <n v="0"/>
    <n v="46"/>
    <n v="0.41299999999999998"/>
    <n v="1.48"/>
    <d v="1899-12-30T00:08:16"/>
    <n v="0.1377777777777778"/>
  </r>
  <r>
    <x v="0"/>
    <x v="158"/>
    <n v="8"/>
    <n v="8"/>
    <n v="8"/>
    <n v="0.875"/>
    <n v="1.1200000000000001"/>
    <d v="1899-12-30T00:00:24"/>
    <n v="6.6666666666666662E-3"/>
  </r>
  <r>
    <x v="0"/>
    <x v="159"/>
    <n v="8"/>
    <n v="8"/>
    <n v="8"/>
    <n v="0.625"/>
    <n v="1.1200000000000001"/>
    <d v="1899-12-30T00:17:12"/>
    <n v="0.28666666666666668"/>
  </r>
  <r>
    <x v="0"/>
    <x v="160"/>
    <n v="8"/>
    <n v="8"/>
    <n v="8"/>
    <n v="0.375"/>
    <n v="1.38"/>
    <d v="1899-12-30T00:11:47"/>
    <n v="0.19638888888888889"/>
  </r>
  <r>
    <x v="1"/>
    <x v="128"/>
    <n v="8"/>
    <n v="0"/>
    <n v="15"/>
    <n v="6.6699999999999995E-2"/>
    <n v="0.73"/>
    <d v="1899-12-30T00:08:52"/>
    <n v="0.14777777777777779"/>
  </r>
  <r>
    <x v="1"/>
    <x v="131"/>
    <n v="8"/>
    <n v="0"/>
    <n v="29"/>
    <n v="0.58620000000000005"/>
    <n v="7.86"/>
    <d v="1899-12-30T00:06:12"/>
    <n v="0.10333333333333333"/>
  </r>
  <r>
    <x v="0"/>
    <x v="161"/>
    <n v="7"/>
    <n v="7"/>
    <n v="7"/>
    <n v="0.85709999999999997"/>
    <n v="1.1399999999999999"/>
    <d v="1899-12-30T00:00:05"/>
    <n v="1.3888888888888887E-3"/>
  </r>
  <r>
    <x v="0"/>
    <x v="162"/>
    <n v="7"/>
    <n v="7"/>
    <n v="7"/>
    <n v="0.42859999999999998"/>
    <n v="1"/>
    <d v="1899-12-30T00:00:32"/>
    <n v="8.8888888888888889E-3"/>
  </r>
  <r>
    <x v="1"/>
    <x v="122"/>
    <n v="7"/>
    <n v="0"/>
    <n v="21"/>
    <n v="0.33329999999999999"/>
    <n v="0.86"/>
    <d v="1899-12-30T00:06:34"/>
    <n v="0.10944444444444446"/>
  </r>
  <r>
    <x v="1"/>
    <x v="115"/>
    <n v="7"/>
    <n v="0"/>
    <n v="10"/>
    <n v="0.3"/>
    <n v="0.9"/>
    <d v="1899-12-30T00:02:17"/>
    <n v="3.8055555555555551E-2"/>
  </r>
  <r>
    <x v="0"/>
    <x v="163"/>
    <n v="6"/>
    <n v="6"/>
    <n v="6"/>
    <n v="0.66669999999999996"/>
    <n v="1"/>
    <d v="1899-12-30T00:02:47"/>
    <n v="4.6388888888888889E-2"/>
  </r>
  <r>
    <x v="0"/>
    <x v="164"/>
    <n v="6"/>
    <n v="6"/>
    <n v="6"/>
    <n v="0.33329999999999999"/>
    <n v="1"/>
    <d v="1899-12-30T00:02:20"/>
    <n v="3.888888888888889E-2"/>
  </r>
  <r>
    <x v="0"/>
    <x v="165"/>
    <n v="6"/>
    <n v="6"/>
    <n v="6"/>
    <n v="0.5"/>
    <n v="1.17"/>
    <d v="1899-12-30T00:04:52"/>
    <n v="8.111111111111112E-2"/>
  </r>
  <r>
    <x v="0"/>
    <x v="166"/>
    <n v="6"/>
    <n v="6"/>
    <n v="6"/>
    <n v="0.83330000000000004"/>
    <n v="1.17"/>
    <d v="1899-12-30T00:00:18"/>
    <n v="5.0000000000000001E-3"/>
  </r>
  <r>
    <x v="0"/>
    <x v="167"/>
    <n v="6"/>
    <n v="6"/>
    <n v="6"/>
    <n v="0.5"/>
    <n v="1.5"/>
    <d v="1899-12-30T00:12:16"/>
    <n v="0.20444444444444446"/>
  </r>
  <r>
    <x v="1"/>
    <x v="126"/>
    <n v="6"/>
    <n v="0"/>
    <n v="15"/>
    <n v="0.26669999999999999"/>
    <n v="0.93"/>
    <d v="1899-12-30T00:02:30"/>
    <n v="4.1666666666666664E-2"/>
  </r>
  <r>
    <x v="1"/>
    <x v="118"/>
    <n v="6"/>
    <n v="0"/>
    <n v="11"/>
    <n v="0.18179999999999999"/>
    <n v="0.82"/>
    <d v="1899-12-30T00:07:52"/>
    <n v="0.13111111111111112"/>
  </r>
  <r>
    <x v="0"/>
    <x v="168"/>
    <n v="5"/>
    <n v="5"/>
    <n v="5"/>
    <n v="0.6"/>
    <n v="1.4"/>
    <d v="1899-12-30T00:01:00"/>
    <n v="1.6666666666666666E-2"/>
  </r>
  <r>
    <x v="0"/>
    <x v="169"/>
    <n v="5"/>
    <n v="5"/>
    <n v="5"/>
    <n v="0.4"/>
    <n v="1"/>
    <d v="1899-12-30T00:01:26"/>
    <n v="2.388888888888889E-2"/>
  </r>
  <r>
    <x v="0"/>
    <x v="170"/>
    <n v="5"/>
    <n v="5"/>
    <n v="5"/>
    <n v="0.8"/>
    <n v="1"/>
    <d v="1899-12-30T00:02:49"/>
    <n v="4.6944444444444441E-2"/>
  </r>
  <r>
    <x v="0"/>
    <x v="171"/>
    <n v="5"/>
    <n v="5"/>
    <n v="5"/>
    <n v="0.6"/>
    <n v="1.2"/>
    <d v="1899-12-30T00:02:45"/>
    <n v="4.583333333333333E-2"/>
  </r>
  <r>
    <x v="1"/>
    <x v="141"/>
    <n v="5"/>
    <n v="0"/>
    <n v="7"/>
    <n v="0.28570000000000001"/>
    <n v="1.1399999999999999"/>
    <d v="1899-12-30T00:17:30"/>
    <n v="0.29166666666666669"/>
  </r>
  <r>
    <x v="1"/>
    <x v="163"/>
    <n v="5"/>
    <n v="0"/>
    <n v="16"/>
    <n v="0.3125"/>
    <n v="0.94"/>
    <d v="1899-12-30T00:10:13"/>
    <n v="0.17027777777777778"/>
  </r>
  <r>
    <x v="1"/>
    <x v="159"/>
    <n v="5"/>
    <n v="0"/>
    <n v="55"/>
    <n v="0.29089999999999999"/>
    <n v="0.69"/>
    <d v="1899-12-30T00:11:06"/>
    <n v="0.185"/>
  </r>
  <r>
    <x v="1"/>
    <x v="125"/>
    <n v="5"/>
    <n v="0"/>
    <n v="6"/>
    <n v="0.66669999999999996"/>
    <n v="0.83"/>
    <d v="1899-12-30T00:04:01"/>
    <n v="6.6944444444444445E-2"/>
  </r>
  <r>
    <x v="1"/>
    <x v="114"/>
    <n v="5"/>
    <n v="0"/>
    <n v="5"/>
    <n v="0.2"/>
    <n v="0.4"/>
    <d v="1899-12-30T00:05:36"/>
    <n v="9.3333333333333324E-2"/>
  </r>
  <r>
    <x v="1"/>
    <x v="137"/>
    <n v="5"/>
    <n v="0"/>
    <n v="44"/>
    <n v="0.18179999999999999"/>
    <n v="0.8"/>
    <d v="1899-12-30T00:13:59"/>
    <n v="0.23305555555555552"/>
  </r>
  <r>
    <x v="1"/>
    <x v="135"/>
    <n v="5"/>
    <n v="0"/>
    <n v="36"/>
    <n v="0.19439999999999999"/>
    <n v="0.86"/>
    <d v="1899-12-30T00:10:10"/>
    <n v="0.16944444444444443"/>
  </r>
  <r>
    <x v="1"/>
    <x v="110"/>
    <n v="5"/>
    <n v="0"/>
    <n v="7"/>
    <n v="0.71430000000000005"/>
    <n v="1.29"/>
    <d v="1899-12-30T00:03:05"/>
    <n v="5.1388888888888887E-2"/>
  </r>
  <r>
    <x v="1"/>
    <x v="140"/>
    <n v="5"/>
    <n v="0"/>
    <n v="16"/>
    <n v="0.3125"/>
    <n v="1.19"/>
    <d v="1899-12-30T00:16:45"/>
    <n v="0.27916666666666667"/>
  </r>
  <r>
    <x v="0"/>
    <x v="172"/>
    <n v="4"/>
    <n v="4"/>
    <n v="4"/>
    <n v="1"/>
    <n v="1"/>
    <d v="1899-12-30T00:00:00"/>
    <n v="0"/>
  </r>
  <r>
    <x v="0"/>
    <x v="173"/>
    <n v="4"/>
    <n v="4"/>
    <n v="4"/>
    <n v="0.25"/>
    <n v="1.5"/>
    <d v="1899-12-30T00:06:44"/>
    <n v="0.11222222222222222"/>
  </r>
  <r>
    <x v="0"/>
    <x v="174"/>
    <n v="4"/>
    <n v="4"/>
    <n v="4"/>
    <n v="0"/>
    <n v="1.5"/>
    <d v="1899-12-30T00:14:25"/>
    <n v="0.24027777777777776"/>
  </r>
  <r>
    <x v="0"/>
    <x v="175"/>
    <n v="4"/>
    <n v="4"/>
    <n v="4"/>
    <n v="0.25"/>
    <n v="1"/>
    <d v="1899-12-30T00:05:01"/>
    <n v="8.3611111111111108E-2"/>
  </r>
  <r>
    <x v="0"/>
    <x v="176"/>
    <n v="4"/>
    <n v="4"/>
    <n v="4"/>
    <n v="0.5"/>
    <n v="1"/>
    <d v="1899-12-30T00:05:53"/>
    <n v="9.8055555555555562E-2"/>
  </r>
  <r>
    <x v="0"/>
    <x v="177"/>
    <n v="4"/>
    <n v="4"/>
    <n v="4"/>
    <n v="0.25"/>
    <n v="1.5"/>
    <d v="1899-12-30T00:07:43"/>
    <n v="0.12861111111111112"/>
  </r>
  <r>
    <x v="0"/>
    <x v="178"/>
    <n v="4"/>
    <n v="4"/>
    <n v="4"/>
    <n v="0.5"/>
    <n v="1"/>
    <d v="1899-12-30T00:03:20"/>
    <n v="5.5555555555555566E-2"/>
  </r>
  <r>
    <x v="1"/>
    <x v="136"/>
    <n v="4"/>
    <n v="0"/>
    <n v="23"/>
    <n v="0.52170000000000005"/>
    <n v="1.0900000000000001"/>
    <d v="1899-12-30T00:06:37"/>
    <n v="0.11027777777777778"/>
  </r>
  <r>
    <x v="1"/>
    <x v="174"/>
    <n v="4"/>
    <n v="0"/>
    <n v="20"/>
    <n v="0.5"/>
    <n v="0.9"/>
    <d v="1899-12-30T00:08:00"/>
    <n v="0.13333333333333333"/>
  </r>
  <r>
    <x v="1"/>
    <x v="148"/>
    <n v="4"/>
    <n v="0"/>
    <n v="5"/>
    <n v="0.6"/>
    <n v="2.2000000000000002"/>
    <d v="1899-12-30T00:35:11"/>
    <n v="0.58638888888888885"/>
  </r>
  <r>
    <x v="1"/>
    <x v="134"/>
    <n v="4"/>
    <n v="0"/>
    <n v="10"/>
    <n v="0.4"/>
    <n v="1"/>
    <d v="1899-12-30T00:02:57"/>
    <n v="4.9166666666666671E-2"/>
  </r>
  <r>
    <x v="1"/>
    <x v="147"/>
    <n v="4"/>
    <n v="0"/>
    <n v="5"/>
    <n v="0.2"/>
    <n v="1"/>
    <d v="1899-12-30T00:02:48"/>
    <n v="4.6666666666666662E-2"/>
  </r>
  <r>
    <x v="1"/>
    <x v="120"/>
    <n v="4"/>
    <n v="0"/>
    <n v="5"/>
    <n v="0.6"/>
    <n v="1"/>
    <d v="1899-12-30T00:01:02"/>
    <n v="1.7222222222222226E-2"/>
  </r>
  <r>
    <x v="1"/>
    <x v="138"/>
    <n v="4"/>
    <n v="0"/>
    <n v="8"/>
    <n v="0.25"/>
    <n v="1"/>
    <d v="1899-12-30T00:43:13"/>
    <n v="0.72027777777777779"/>
  </r>
  <r>
    <x v="1"/>
    <x v="149"/>
    <n v="4"/>
    <n v="0"/>
    <n v="30"/>
    <n v="0.66669999999999996"/>
    <n v="1.07"/>
    <d v="1899-12-30T00:06:22"/>
    <n v="0.1061111111111111"/>
  </r>
  <r>
    <x v="1"/>
    <x v="150"/>
    <n v="4"/>
    <n v="0"/>
    <n v="5"/>
    <n v="0.6"/>
    <n v="0.6"/>
    <d v="1899-12-30T00:05:03"/>
    <n v="8.4166666666666667E-2"/>
  </r>
  <r>
    <x v="1"/>
    <x v="132"/>
    <n v="4"/>
    <n v="0"/>
    <n v="11"/>
    <n v="0.45450000000000002"/>
    <n v="1.0900000000000001"/>
    <d v="1899-12-30T00:10:54"/>
    <n v="0.18166666666666667"/>
  </r>
  <r>
    <x v="0"/>
    <x v="179"/>
    <n v="3"/>
    <n v="3"/>
    <n v="3"/>
    <n v="0.33329999999999999"/>
    <n v="1.33"/>
    <d v="1899-12-30T00:04:13"/>
    <n v="7.0277777777777786E-2"/>
  </r>
  <r>
    <x v="0"/>
    <x v="180"/>
    <n v="3"/>
    <n v="3"/>
    <n v="3"/>
    <n v="0"/>
    <n v="2.33"/>
    <d v="1899-12-30T00:20:25"/>
    <n v="0.34027777777777779"/>
  </r>
  <r>
    <x v="0"/>
    <x v="181"/>
    <n v="3"/>
    <n v="3"/>
    <n v="3"/>
    <n v="0.66669999999999996"/>
    <n v="1"/>
    <d v="1899-12-30T00:00:32"/>
    <n v="8.8888888888888889E-3"/>
  </r>
  <r>
    <x v="0"/>
    <x v="182"/>
    <n v="3"/>
    <n v="3"/>
    <n v="3"/>
    <n v="0"/>
    <n v="1.33"/>
    <d v="1899-12-30T00:17:01"/>
    <n v="0.28361111111111109"/>
  </r>
  <r>
    <x v="0"/>
    <x v="183"/>
    <n v="3"/>
    <n v="3"/>
    <n v="3"/>
    <n v="0.66669999999999996"/>
    <n v="1"/>
    <d v="1899-12-30T00:00:04"/>
    <n v="1.1111111111111111E-3"/>
  </r>
  <r>
    <x v="0"/>
    <x v="184"/>
    <n v="3"/>
    <n v="3"/>
    <n v="3"/>
    <n v="0.33329999999999999"/>
    <n v="1"/>
    <d v="1899-12-30T00:01:30"/>
    <n v="2.5000000000000001E-2"/>
  </r>
  <r>
    <x v="0"/>
    <x v="185"/>
    <n v="3"/>
    <n v="3"/>
    <n v="3"/>
    <n v="0.33329999999999999"/>
    <n v="2"/>
    <d v="1899-12-30T00:10:56"/>
    <n v="0.18222222222222223"/>
  </r>
  <r>
    <x v="0"/>
    <x v="186"/>
    <n v="3"/>
    <n v="3"/>
    <n v="3"/>
    <n v="0.33329999999999999"/>
    <n v="1"/>
    <d v="1899-12-30T00:08:48"/>
    <n v="0.14666666666666667"/>
  </r>
  <r>
    <x v="1"/>
    <x v="123"/>
    <n v="3"/>
    <n v="0"/>
    <n v="4"/>
    <n v="0.5"/>
    <n v="1.25"/>
    <d v="1899-12-30T00:00:14"/>
    <n v="3.8888888888888888E-3"/>
  </r>
  <r>
    <x v="1"/>
    <x v="154"/>
    <n v="3"/>
    <n v="0"/>
    <n v="5"/>
    <n v="0.2"/>
    <n v="0.6"/>
    <d v="1899-12-30T00:38:26"/>
    <n v="0.64055555555555554"/>
  </r>
  <r>
    <x v="1"/>
    <x v="176"/>
    <n v="3"/>
    <n v="0"/>
    <n v="3"/>
    <n v="0.33329999999999999"/>
    <n v="1.33"/>
    <d v="1899-12-30T00:03:01"/>
    <n v="5.0277777777777775E-2"/>
  </r>
  <r>
    <x v="1"/>
    <x v="139"/>
    <n v="3"/>
    <n v="0"/>
    <n v="6"/>
    <n v="0.16669999999999999"/>
    <n v="1"/>
    <d v="1899-12-30T00:03:11"/>
    <n v="5.305555555555555E-2"/>
  </r>
  <r>
    <x v="1"/>
    <x v="185"/>
    <n v="3"/>
    <n v="0"/>
    <n v="9"/>
    <n v="0.1111"/>
    <n v="0.33"/>
    <d v="1899-12-30T00:04:24"/>
    <n v="7.3333333333333334E-2"/>
  </r>
  <r>
    <x v="1"/>
    <x v="144"/>
    <n v="3"/>
    <n v="0"/>
    <n v="8"/>
    <n v="0.5"/>
    <n v="1"/>
    <d v="1899-12-30T00:03:56"/>
    <n v="6.5555555555555561E-2"/>
  </r>
  <r>
    <x v="0"/>
    <x v="187"/>
    <n v="2"/>
    <n v="2"/>
    <n v="2"/>
    <n v="0"/>
    <n v="2"/>
    <d v="1899-12-30T00:05:03"/>
    <n v="8.4166666666666667E-2"/>
  </r>
  <r>
    <x v="0"/>
    <x v="188"/>
    <n v="2"/>
    <n v="2"/>
    <n v="2"/>
    <n v="0.5"/>
    <n v="1.5"/>
    <d v="1899-12-30T00:08:21"/>
    <n v="0.13916666666666666"/>
  </r>
  <r>
    <x v="0"/>
    <x v="189"/>
    <n v="2"/>
    <n v="2"/>
    <n v="2"/>
    <n v="0.5"/>
    <n v="1"/>
    <d v="1899-12-30T00:00:01"/>
    <n v="2.7777777777777778E-4"/>
  </r>
  <r>
    <x v="0"/>
    <x v="190"/>
    <n v="2"/>
    <n v="2"/>
    <n v="2"/>
    <n v="1"/>
    <n v="1"/>
    <d v="1899-12-30T00:00:00"/>
    <n v="0"/>
  </r>
  <r>
    <x v="0"/>
    <x v="191"/>
    <n v="2"/>
    <n v="2"/>
    <n v="2"/>
    <n v="0.5"/>
    <n v="1"/>
    <d v="1899-12-30T00:00:53"/>
    <n v="1.4722222222222222E-2"/>
  </r>
  <r>
    <x v="0"/>
    <x v="192"/>
    <n v="2"/>
    <n v="2"/>
    <n v="2"/>
    <n v="0.5"/>
    <n v="1"/>
    <d v="1899-12-30T00:08:02"/>
    <n v="0.13388888888888889"/>
  </r>
  <r>
    <x v="0"/>
    <x v="193"/>
    <n v="2"/>
    <n v="2"/>
    <n v="2"/>
    <n v="0"/>
    <n v="1"/>
    <d v="1899-12-30T00:10:07"/>
    <n v="0.16861111111111113"/>
  </r>
  <r>
    <x v="0"/>
    <x v="194"/>
    <n v="2"/>
    <n v="2"/>
    <n v="2"/>
    <n v="0.5"/>
    <n v="1.5"/>
    <d v="1899-12-30T00:00:03"/>
    <n v="8.3333333333333328E-4"/>
  </r>
  <r>
    <x v="0"/>
    <x v="195"/>
    <n v="2"/>
    <n v="2"/>
    <n v="2"/>
    <n v="1"/>
    <n v="1"/>
    <d v="1899-12-30T00:00:00"/>
    <n v="0"/>
  </r>
  <r>
    <x v="1"/>
    <x v="173"/>
    <n v="2"/>
    <n v="0"/>
    <n v="5"/>
    <n v="0.4"/>
    <n v="0.8"/>
    <d v="1899-12-30T00:00:15"/>
    <n v="4.1666666666666666E-3"/>
  </r>
  <r>
    <x v="1"/>
    <x v="142"/>
    <n v="2"/>
    <n v="0"/>
    <n v="4"/>
    <n v="0.5"/>
    <n v="1"/>
    <d v="1899-12-30T00:01:52"/>
    <n v="3.111111111111111E-2"/>
  </r>
  <r>
    <x v="1"/>
    <x v="146"/>
    <n v="2"/>
    <n v="0"/>
    <n v="2"/>
    <n v="0"/>
    <n v="1"/>
    <d v="1899-12-30T00:30:30"/>
    <n v="0.5083333333333333"/>
  </r>
  <r>
    <x v="1"/>
    <x v="160"/>
    <n v="2"/>
    <n v="0"/>
    <n v="7"/>
    <n v="0"/>
    <n v="0.14000000000000001"/>
    <d v="1899-12-30T00:09:10"/>
    <n v="0.15277777777777776"/>
  </r>
  <r>
    <x v="1"/>
    <x v="133"/>
    <n v="2"/>
    <n v="0"/>
    <n v="5"/>
    <n v="0.4"/>
    <n v="1.4"/>
    <d v="1899-12-30T00:10:21"/>
    <n v="0.17249999999999999"/>
  </r>
  <r>
    <x v="1"/>
    <x v="164"/>
    <n v="2"/>
    <n v="0"/>
    <n v="5"/>
    <n v="0.4"/>
    <n v="1"/>
    <d v="1899-12-30T00:01:28"/>
    <n v="2.4444444444444449E-2"/>
  </r>
  <r>
    <x v="1"/>
    <x v="177"/>
    <n v="2"/>
    <n v="0"/>
    <n v="3"/>
    <n v="1"/>
    <n v="1"/>
    <d v="1899-12-30T00:00:00"/>
    <n v="0"/>
  </r>
  <r>
    <x v="1"/>
    <x v="143"/>
    <n v="2"/>
    <n v="0"/>
    <n v="13"/>
    <n v="0.15379999999999999"/>
    <n v="0.54"/>
    <d v="1899-12-30T00:22:26"/>
    <n v="0.37388888888888888"/>
  </r>
  <r>
    <x v="1"/>
    <x v="157"/>
    <n v="2"/>
    <n v="0"/>
    <n v="2"/>
    <n v="0.5"/>
    <n v="1"/>
    <d v="1899-12-30T00:00:27"/>
    <n v="7.4999999999999997E-3"/>
  </r>
  <r>
    <x v="1"/>
    <x v="121"/>
    <n v="2"/>
    <n v="0"/>
    <n v="4"/>
    <n v="0.25"/>
    <n v="0.75"/>
    <d v="1899-12-30T00:07:17"/>
    <n v="0.12138888888888889"/>
  </r>
  <r>
    <x v="0"/>
    <x v="196"/>
    <n v="1"/>
    <n v="1"/>
    <n v="1"/>
    <n v="1"/>
    <n v="1"/>
    <d v="1899-12-30T00:00:00"/>
    <n v="0"/>
  </r>
  <r>
    <x v="0"/>
    <x v="197"/>
    <n v="1"/>
    <n v="1"/>
    <n v="1"/>
    <n v="1"/>
    <n v="1"/>
    <d v="1899-12-30T00:00:00"/>
    <n v="0"/>
  </r>
  <r>
    <x v="0"/>
    <x v="198"/>
    <n v="1"/>
    <n v="1"/>
    <n v="1"/>
    <n v="1"/>
    <n v="1"/>
    <d v="1899-12-30T00:00:00"/>
    <n v="0"/>
  </r>
  <r>
    <x v="0"/>
    <x v="199"/>
    <n v="1"/>
    <n v="1"/>
    <n v="1"/>
    <n v="0"/>
    <n v="1"/>
    <d v="1899-12-30T00:10:10"/>
    <n v="0.16944444444444443"/>
  </r>
  <r>
    <x v="0"/>
    <x v="200"/>
    <n v="1"/>
    <n v="1"/>
    <n v="1"/>
    <n v="0"/>
    <n v="1"/>
    <d v="1899-12-30T00:02:11"/>
    <n v="3.6388888888888887E-2"/>
  </r>
  <r>
    <x v="0"/>
    <x v="201"/>
    <n v="1"/>
    <n v="1"/>
    <n v="1"/>
    <n v="1"/>
    <n v="1"/>
    <d v="1899-12-30T00:00:00"/>
    <n v="0"/>
  </r>
  <r>
    <x v="0"/>
    <x v="202"/>
    <n v="1"/>
    <n v="1"/>
    <n v="1"/>
    <n v="0"/>
    <n v="1"/>
    <d v="1899-12-30T00:00:05"/>
    <n v="1.3888888888888887E-3"/>
  </r>
  <r>
    <x v="0"/>
    <x v="203"/>
    <n v="1"/>
    <n v="1"/>
    <n v="1"/>
    <n v="1"/>
    <n v="1"/>
    <d v="1899-12-30T00:00:00"/>
    <n v="0"/>
  </r>
  <r>
    <x v="0"/>
    <x v="204"/>
    <n v="1"/>
    <n v="1"/>
    <n v="1"/>
    <n v="1"/>
    <n v="1"/>
    <d v="1899-12-30T00:00:00"/>
    <n v="0"/>
  </r>
  <r>
    <x v="0"/>
    <x v="205"/>
    <n v="1"/>
    <n v="1"/>
    <n v="1"/>
    <n v="0"/>
    <n v="1"/>
    <d v="1899-12-30T00:02:33"/>
    <n v="4.2499999999999996E-2"/>
  </r>
  <r>
    <x v="0"/>
    <x v="206"/>
    <n v="1"/>
    <n v="1"/>
    <n v="1"/>
    <n v="0"/>
    <n v="2"/>
    <d v="1899-12-30T00:06:57"/>
    <n v="0.11583333333333333"/>
  </r>
  <r>
    <x v="0"/>
    <x v="207"/>
    <n v="1"/>
    <n v="1"/>
    <n v="1"/>
    <n v="1"/>
    <n v="1"/>
    <d v="1899-12-30T00:00:00"/>
    <n v="0"/>
  </r>
  <r>
    <x v="0"/>
    <x v="208"/>
    <n v="1"/>
    <n v="1"/>
    <n v="1"/>
    <n v="0"/>
    <n v="2"/>
    <d v="1899-12-30T00:13:52"/>
    <n v="0.23111111111111113"/>
  </r>
  <r>
    <x v="1"/>
    <x v="179"/>
    <n v="1"/>
    <n v="0"/>
    <n v="2"/>
    <n v="0"/>
    <n v="1"/>
    <d v="1899-12-30T00:25:43"/>
    <n v="0.42861111111111111"/>
  </r>
  <r>
    <x v="1"/>
    <x v="189"/>
    <n v="1"/>
    <n v="0"/>
    <n v="1"/>
    <n v="1"/>
    <n v="1"/>
    <d v="1899-12-30T00:00:00"/>
    <n v="0"/>
  </r>
  <r>
    <x v="1"/>
    <x v="175"/>
    <n v="1"/>
    <n v="0"/>
    <n v="1"/>
    <n v="0"/>
    <n v="1"/>
    <d v="1899-12-30T00:04:15"/>
    <n v="7.0833333333333331E-2"/>
  </r>
  <r>
    <x v="1"/>
    <x v="180"/>
    <n v="1"/>
    <n v="0"/>
    <n v="1"/>
    <n v="1"/>
    <n v="1"/>
    <d v="1899-12-30T00:00:00"/>
    <n v="0"/>
  </r>
  <r>
    <x v="1"/>
    <x v="182"/>
    <n v="1"/>
    <n v="0"/>
    <n v="1"/>
    <n v="0"/>
    <n v="0"/>
    <d v="1899-12-30T00:03:32"/>
    <n v="5.8888888888888886E-2"/>
  </r>
  <r>
    <x v="1"/>
    <x v="191"/>
    <n v="1"/>
    <n v="0"/>
    <n v="1"/>
    <n v="0"/>
    <n v="0"/>
    <d v="1899-12-30T00:01:49"/>
    <n v="3.0277777777777778E-2"/>
  </r>
  <r>
    <x v="1"/>
    <x v="153"/>
    <n v="1"/>
    <n v="0"/>
    <n v="15"/>
    <n v="1"/>
    <n v="1"/>
    <d v="1899-12-30T00:00:00"/>
    <n v="0"/>
  </r>
  <r>
    <x v="1"/>
    <x v="192"/>
    <n v="1"/>
    <n v="0"/>
    <n v="1"/>
    <n v="1"/>
    <n v="1"/>
    <d v="1899-12-30T00:00:00"/>
    <n v="0"/>
  </r>
  <r>
    <x v="1"/>
    <x v="202"/>
    <n v="1"/>
    <n v="0"/>
    <n v="8"/>
    <n v="0.125"/>
    <n v="1.62"/>
    <d v="1899-12-30T00:11:44"/>
    <n v="0.19555555555555554"/>
  </r>
  <r>
    <x v="1"/>
    <x v="203"/>
    <n v="1"/>
    <n v="0"/>
    <n v="1"/>
    <n v="1"/>
    <n v="1"/>
    <d v="1899-12-30T00:00:00"/>
    <n v="0"/>
  </r>
  <r>
    <x v="1"/>
    <x v="161"/>
    <n v="1"/>
    <n v="0"/>
    <n v="1"/>
    <n v="1"/>
    <n v="1"/>
    <d v="1899-12-30T00:00:00"/>
    <n v="0"/>
  </r>
  <r>
    <x v="1"/>
    <x v="205"/>
    <n v="1"/>
    <n v="0"/>
    <n v="1"/>
    <n v="0"/>
    <n v="0"/>
    <d v="1899-12-30T00:00:01"/>
    <n v="2.7777777777777778E-4"/>
  </r>
  <r>
    <x v="1"/>
    <x v="169"/>
    <n v="1"/>
    <n v="0"/>
    <n v="1"/>
    <n v="1"/>
    <n v="1"/>
    <d v="1899-12-30T00:00:00"/>
    <n v="0"/>
  </r>
  <r>
    <x v="1"/>
    <x v="165"/>
    <n v="1"/>
    <n v="0"/>
    <n v="1"/>
    <n v="0"/>
    <n v="0"/>
    <d v="1899-12-30T00:00:30"/>
    <n v="8.3333333333333332E-3"/>
  </r>
  <r>
    <x v="1"/>
    <x v="145"/>
    <n v="1"/>
    <n v="0"/>
    <n v="1"/>
    <n v="1"/>
    <n v="1"/>
    <d v="1899-12-30T00:00:00"/>
    <n v="0"/>
  </r>
  <r>
    <x v="1"/>
    <x v="208"/>
    <n v="1"/>
    <n v="0"/>
    <n v="6"/>
    <n v="0.33329999999999999"/>
    <n v="1.33"/>
    <d v="1899-12-30T00:08:20"/>
    <n v="0.1388888888888889"/>
  </r>
  <r>
    <x v="1"/>
    <x v="162"/>
    <n v="1"/>
    <n v="0"/>
    <n v="4"/>
    <n v="0"/>
    <n v="0.5"/>
    <d v="1899-12-30T00:01:00"/>
    <n v="1.6666666666666666E-2"/>
  </r>
  <r>
    <x v="1"/>
    <x v="170"/>
    <n v="1"/>
    <n v="0"/>
    <n v="1"/>
    <n v="1"/>
    <n v="1"/>
    <d v="1899-12-30T00:00:00"/>
    <n v="0"/>
  </r>
  <r>
    <x v="1"/>
    <x v="171"/>
    <n v="1"/>
    <n v="0"/>
    <n v="3"/>
    <n v="0"/>
    <n v="1"/>
    <d v="1899-12-30T00:09:44"/>
    <n v="0.16222222222222221"/>
  </r>
  <r>
    <x v="1"/>
    <x v="167"/>
    <n v="1"/>
    <n v="0"/>
    <n v="2"/>
    <n v="0"/>
    <n v="1"/>
    <d v="1899-12-30T00:19:18"/>
    <n v="0.32166666666666666"/>
  </r>
  <r>
    <x v="1"/>
    <x v="178"/>
    <n v="1"/>
    <n v="0"/>
    <n v="1"/>
    <n v="0"/>
    <n v="2"/>
    <d v="1899-12-30T00:28:28"/>
    <n v="0.47444444444444434"/>
  </r>
  <r>
    <x v="1"/>
    <x v="130"/>
    <n v="1"/>
    <n v="0"/>
    <n v="1"/>
    <n v="0"/>
    <n v="1"/>
    <d v="1899-12-30T00:00:56"/>
    <n v="1.5555555555555555E-2"/>
  </r>
  <r>
    <x v="1"/>
    <x v="151"/>
    <n v="1"/>
    <n v="0"/>
    <n v="26"/>
    <n v="3.85E-2"/>
    <n v="0.62"/>
    <d v="1899-12-30T00:07:17"/>
    <n v="0.12138888888888889"/>
  </r>
  <r>
    <x v="1"/>
    <x v="152"/>
    <n v="1"/>
    <n v="0"/>
    <n v="1"/>
    <n v="0"/>
    <n v="1"/>
    <d v="1899-12-30T00:04:55"/>
    <n v="8.1944444444444445E-2"/>
  </r>
  <r>
    <x v="1"/>
    <x v="186"/>
    <n v="1"/>
    <n v="0"/>
    <n v="1"/>
    <n v="1"/>
    <n v="1"/>
    <d v="1899-12-30T00:00:0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0">
  <r>
    <x v="0"/>
    <x v="0"/>
    <n v="15167"/>
    <n v="15248"/>
    <n v="15248"/>
    <n v="0.76539999999999997"/>
    <n v="1.41"/>
    <d v="1899-12-30T00:02:07"/>
    <n v="3.5277777777777776E-2"/>
  </r>
  <r>
    <x v="0"/>
    <x v="1"/>
    <n v="13796"/>
    <n v="13740"/>
    <n v="13740"/>
    <n v="0.77470000000000006"/>
    <n v="1.42"/>
    <d v="1899-12-30T00:01:54"/>
    <n v="3.1666666666666662E-2"/>
  </r>
  <r>
    <x v="0"/>
    <x v="2"/>
    <n v="6852"/>
    <n v="6928"/>
    <n v="6928"/>
    <n v="0.82979999999999998"/>
    <n v="1.26"/>
    <d v="1899-12-30T00:01:05"/>
    <n v="1.8055555555555554E-2"/>
  </r>
  <r>
    <x v="0"/>
    <x v="3"/>
    <n v="5533"/>
    <n v="5536"/>
    <n v="5536"/>
    <n v="0.73450000000000004"/>
    <n v="1.56"/>
    <d v="1899-12-30T00:02:03"/>
    <n v="3.4166666666666665E-2"/>
  </r>
  <r>
    <x v="1"/>
    <x v="0"/>
    <n v="5253"/>
    <n v="0"/>
    <n v="30341"/>
    <n v="0.7651"/>
    <n v="1.52"/>
    <d v="1899-12-30T00:02:49"/>
    <n v="4.6944444444444441E-2"/>
  </r>
  <r>
    <x v="0"/>
    <x v="4"/>
    <n v="4571"/>
    <n v="4571"/>
    <n v="4571"/>
    <n v="0.89910000000000001"/>
    <n v="1.1399999999999999"/>
    <d v="1899-12-30T00:00:36"/>
    <n v="0.01"/>
  </r>
  <r>
    <x v="1"/>
    <x v="1"/>
    <n v="3170"/>
    <n v="0"/>
    <n v="12112"/>
    <n v="0.73580000000000001"/>
    <n v="1.48"/>
    <d v="1899-12-30T00:02:48"/>
    <n v="4.6666666666666662E-2"/>
  </r>
  <r>
    <x v="0"/>
    <x v="5"/>
    <n v="3037"/>
    <n v="3039"/>
    <n v="3039"/>
    <n v="0.82920000000000005"/>
    <n v="1.26"/>
    <d v="1899-12-30T00:01:07"/>
    <n v="1.8611111111111113E-2"/>
  </r>
  <r>
    <x v="0"/>
    <x v="6"/>
    <n v="2700"/>
    <n v="2705"/>
    <n v="2705"/>
    <n v="0.79849999999999999"/>
    <n v="1.35"/>
    <d v="1899-12-30T00:01:36"/>
    <n v="2.6666666666666665E-2"/>
  </r>
  <r>
    <x v="0"/>
    <x v="7"/>
    <n v="2380"/>
    <n v="2383"/>
    <n v="2383"/>
    <n v="0.81910000000000005"/>
    <n v="1.32"/>
    <d v="1899-12-30T00:01:10"/>
    <n v="1.9444444444444445E-2"/>
  </r>
  <r>
    <x v="0"/>
    <x v="8"/>
    <n v="2319"/>
    <n v="2322"/>
    <n v="2322"/>
    <n v="0.78979999999999995"/>
    <n v="1.33"/>
    <d v="1899-12-30T00:01:22"/>
    <n v="2.2777777777777779E-2"/>
  </r>
  <r>
    <x v="0"/>
    <x v="9"/>
    <n v="1565"/>
    <n v="1565"/>
    <n v="1565"/>
    <n v="0.79039999999999999"/>
    <n v="1.37"/>
    <d v="1899-12-30T00:01:24"/>
    <n v="2.3333333333333331E-2"/>
  </r>
  <r>
    <x v="1"/>
    <x v="3"/>
    <n v="1479"/>
    <n v="0"/>
    <n v="9115"/>
    <n v="0.65100000000000002"/>
    <n v="2.2599999999999998"/>
    <d v="1899-12-30T00:05:00"/>
    <n v="8.3333333333333329E-2"/>
  </r>
  <r>
    <x v="0"/>
    <x v="10"/>
    <n v="1279"/>
    <n v="1286"/>
    <n v="1286"/>
    <n v="0.76359999999999995"/>
    <n v="1.42"/>
    <d v="1899-12-30T00:01:55"/>
    <n v="3.1944444444444442E-2"/>
  </r>
  <r>
    <x v="0"/>
    <x v="11"/>
    <n v="1124"/>
    <n v="1126"/>
    <n v="1126"/>
    <n v="0.8135"/>
    <n v="1.31"/>
    <d v="1899-12-30T00:01:48"/>
    <n v="0.03"/>
  </r>
  <r>
    <x v="1"/>
    <x v="2"/>
    <n v="945"/>
    <n v="0"/>
    <n v="2500"/>
    <n v="0.74199999999999999"/>
    <n v="1.52"/>
    <d v="1899-12-30T00:02:24"/>
    <n v="0.04"/>
  </r>
  <r>
    <x v="0"/>
    <x v="12"/>
    <n v="862"/>
    <n v="863"/>
    <n v="863"/>
    <n v="0.628"/>
    <n v="1.65"/>
    <d v="1899-12-30T00:02:43"/>
    <n v="4.5277777777777778E-2"/>
  </r>
  <r>
    <x v="0"/>
    <x v="13"/>
    <n v="849"/>
    <n v="851"/>
    <n v="851"/>
    <n v="0.74270000000000003"/>
    <n v="1.45"/>
    <d v="1899-12-30T00:01:55"/>
    <n v="3.1944444444444442E-2"/>
  </r>
  <r>
    <x v="0"/>
    <x v="14"/>
    <n v="830"/>
    <n v="830"/>
    <n v="830"/>
    <n v="0.74939999999999996"/>
    <n v="1.45"/>
    <d v="1899-12-30T00:02:00"/>
    <n v="3.3333333333333333E-2"/>
  </r>
  <r>
    <x v="0"/>
    <x v="15"/>
    <n v="750"/>
    <n v="750"/>
    <n v="750"/>
    <n v="0.76270000000000004"/>
    <n v="1.42"/>
    <d v="1899-12-30T00:01:44"/>
    <n v="2.8888888888888891E-2"/>
  </r>
  <r>
    <x v="0"/>
    <x v="16"/>
    <n v="746"/>
    <n v="748"/>
    <n v="748"/>
    <n v="0.74870000000000003"/>
    <n v="1.45"/>
    <d v="1899-12-30T00:01:53"/>
    <n v="3.138888888888889E-2"/>
  </r>
  <r>
    <x v="0"/>
    <x v="17"/>
    <n v="684"/>
    <n v="684"/>
    <n v="684"/>
    <n v="0.79090000000000005"/>
    <n v="1.56"/>
    <d v="1899-12-30T00:01:44"/>
    <n v="2.8888888888888891E-2"/>
  </r>
  <r>
    <x v="0"/>
    <x v="18"/>
    <n v="673"/>
    <n v="674"/>
    <n v="674"/>
    <n v="0.75519999999999998"/>
    <n v="1.42"/>
    <d v="1899-12-30T00:02:25"/>
    <n v="4.0277777777777773E-2"/>
  </r>
  <r>
    <x v="0"/>
    <x v="19"/>
    <n v="627"/>
    <n v="627"/>
    <n v="627"/>
    <n v="0.83089999999999997"/>
    <n v="1.23"/>
    <d v="1899-12-30T00:00:48"/>
    <n v="1.3333333333333332E-2"/>
  </r>
  <r>
    <x v="0"/>
    <x v="20"/>
    <n v="624"/>
    <n v="625"/>
    <n v="625"/>
    <n v="0.83840000000000003"/>
    <n v="1.26"/>
    <d v="1899-12-30T00:00:52"/>
    <n v="1.4444444444444446E-2"/>
  </r>
  <r>
    <x v="0"/>
    <x v="21"/>
    <n v="578"/>
    <n v="579"/>
    <n v="579"/>
    <n v="0.81169999999999998"/>
    <n v="1.34"/>
    <d v="1899-12-30T00:01:27"/>
    <n v="2.4166666666666666E-2"/>
  </r>
  <r>
    <x v="0"/>
    <x v="22"/>
    <n v="549"/>
    <n v="550"/>
    <n v="550"/>
    <n v="0.72729999999999995"/>
    <n v="1.44"/>
    <d v="1899-12-30T00:02:05"/>
    <n v="3.4722222222222224E-2"/>
  </r>
  <r>
    <x v="0"/>
    <x v="23"/>
    <n v="535"/>
    <n v="536"/>
    <n v="536"/>
    <n v="0.78169999999999995"/>
    <n v="1.35"/>
    <d v="1899-12-30T00:01:41"/>
    <n v="2.8055555555555556E-2"/>
  </r>
  <r>
    <x v="0"/>
    <x v="24"/>
    <n v="518"/>
    <n v="519"/>
    <n v="519"/>
    <n v="0.73409999999999997"/>
    <n v="1.43"/>
    <d v="1899-12-30T00:01:43"/>
    <n v="2.8611111111111108E-2"/>
  </r>
  <r>
    <x v="1"/>
    <x v="6"/>
    <n v="514"/>
    <n v="0"/>
    <n v="1540"/>
    <n v="0.71560000000000001"/>
    <n v="1.42"/>
    <d v="1899-12-30T00:02:19"/>
    <n v="3.861111111111111E-2"/>
  </r>
  <r>
    <x v="0"/>
    <x v="25"/>
    <n v="490"/>
    <n v="491"/>
    <n v="491"/>
    <n v="0.72709999999999997"/>
    <n v="1.57"/>
    <d v="1899-12-30T00:02:39"/>
    <n v="4.4166666666666667E-2"/>
  </r>
  <r>
    <x v="0"/>
    <x v="26"/>
    <n v="480"/>
    <n v="480"/>
    <n v="480"/>
    <n v="0.73540000000000005"/>
    <n v="1.51"/>
    <d v="1899-12-30T00:02:04"/>
    <n v="3.4444444444444451E-2"/>
  </r>
  <r>
    <x v="0"/>
    <x v="27"/>
    <n v="459"/>
    <n v="463"/>
    <n v="463"/>
    <n v="0.71919999999999995"/>
    <n v="1.46"/>
    <d v="1899-12-30T00:01:51"/>
    <n v="3.0833333333333334E-2"/>
  </r>
  <r>
    <x v="0"/>
    <x v="28"/>
    <n v="457"/>
    <n v="457"/>
    <n v="457"/>
    <n v="0.71120000000000005"/>
    <n v="1.5"/>
    <d v="1899-12-30T00:02:00"/>
    <n v="3.3333333333333333E-2"/>
  </r>
  <r>
    <x v="1"/>
    <x v="8"/>
    <n v="443"/>
    <n v="0"/>
    <n v="1744"/>
    <n v="0.754"/>
    <n v="1.59"/>
    <d v="1899-12-30T00:02:39"/>
    <n v="4.4166666666666667E-2"/>
  </r>
  <r>
    <x v="0"/>
    <x v="29"/>
    <n v="426"/>
    <n v="426"/>
    <n v="426"/>
    <n v="0.79110000000000003"/>
    <n v="1.38"/>
    <d v="1899-12-30T00:01:39"/>
    <n v="2.75E-2"/>
  </r>
  <r>
    <x v="0"/>
    <x v="30"/>
    <n v="405"/>
    <n v="406"/>
    <n v="406"/>
    <n v="0.80049999999999999"/>
    <n v="1.35"/>
    <d v="1899-12-30T00:01:51"/>
    <n v="3.0833333333333334E-2"/>
  </r>
  <r>
    <x v="0"/>
    <x v="31"/>
    <n v="403"/>
    <n v="403"/>
    <n v="403"/>
    <n v="0.83130000000000004"/>
    <n v="1.33"/>
    <d v="1899-12-30T00:01:19"/>
    <n v="2.1944444444444444E-2"/>
  </r>
  <r>
    <x v="0"/>
    <x v="32"/>
    <n v="376"/>
    <n v="377"/>
    <n v="377"/>
    <n v="0.54110000000000003"/>
    <n v="3.11"/>
    <d v="1899-12-30T00:09:00"/>
    <n v="0.15"/>
  </r>
  <r>
    <x v="0"/>
    <x v="33"/>
    <n v="372"/>
    <n v="372"/>
    <n v="372"/>
    <n v="0.77690000000000003"/>
    <n v="1.38"/>
    <d v="1899-12-30T00:01:23"/>
    <n v="2.3055555555555555E-2"/>
  </r>
  <r>
    <x v="1"/>
    <x v="5"/>
    <n v="356"/>
    <n v="0"/>
    <n v="741"/>
    <n v="0.68149999999999999"/>
    <n v="1.73"/>
    <d v="1899-12-30T00:04:16"/>
    <n v="7.1111111111111111E-2"/>
  </r>
  <r>
    <x v="1"/>
    <x v="7"/>
    <n v="348"/>
    <n v="0"/>
    <n v="1238"/>
    <n v="0.59850000000000003"/>
    <n v="1.87"/>
    <d v="1899-12-30T00:03:44"/>
    <n v="6.222222222222222E-2"/>
  </r>
  <r>
    <x v="0"/>
    <x v="34"/>
    <n v="340"/>
    <n v="341"/>
    <n v="341"/>
    <n v="0.69499999999999995"/>
    <n v="1.52"/>
    <d v="1899-12-30T00:02:15"/>
    <n v="3.7499999999999999E-2"/>
  </r>
  <r>
    <x v="1"/>
    <x v="4"/>
    <n v="335"/>
    <n v="0"/>
    <n v="1102"/>
    <n v="0.74770000000000003"/>
    <n v="1.47"/>
    <d v="1899-12-30T00:02:48"/>
    <n v="4.6666666666666662E-2"/>
  </r>
  <r>
    <x v="0"/>
    <x v="35"/>
    <n v="330"/>
    <n v="330"/>
    <n v="330"/>
    <n v="0.77580000000000005"/>
    <n v="1.37"/>
    <d v="1899-12-30T00:01:17"/>
    <n v="2.1388888888888888E-2"/>
  </r>
  <r>
    <x v="1"/>
    <x v="10"/>
    <n v="330"/>
    <n v="0"/>
    <n v="1264"/>
    <n v="0.68910000000000005"/>
    <n v="1.69"/>
    <d v="1899-12-30T00:03:32"/>
    <n v="5.8888888888888886E-2"/>
  </r>
  <r>
    <x v="0"/>
    <x v="36"/>
    <n v="325"/>
    <n v="325"/>
    <n v="325"/>
    <n v="0.7631"/>
    <n v="1.49"/>
    <d v="1899-12-30T00:01:41"/>
    <n v="2.8055555555555556E-2"/>
  </r>
  <r>
    <x v="0"/>
    <x v="37"/>
    <n v="321"/>
    <n v="322"/>
    <n v="322"/>
    <n v="0.77329999999999999"/>
    <n v="1.38"/>
    <d v="1899-12-30T00:01:24"/>
    <n v="2.3333333333333331E-2"/>
  </r>
  <r>
    <x v="0"/>
    <x v="38"/>
    <n v="314"/>
    <n v="315"/>
    <n v="315"/>
    <n v="0.75870000000000004"/>
    <n v="1.43"/>
    <d v="1899-12-30T00:02:00"/>
    <n v="3.3333333333333333E-2"/>
  </r>
  <r>
    <x v="0"/>
    <x v="39"/>
    <n v="292"/>
    <n v="292"/>
    <n v="292"/>
    <n v="0.73970000000000002"/>
    <n v="1.39"/>
    <d v="1899-12-30T00:01:28"/>
    <n v="2.4444444444444449E-2"/>
  </r>
  <r>
    <x v="0"/>
    <x v="40"/>
    <n v="288"/>
    <n v="290"/>
    <n v="290"/>
    <n v="0.66900000000000004"/>
    <n v="1.47"/>
    <d v="1899-12-30T00:01:54"/>
    <n v="3.1666666666666662E-2"/>
  </r>
  <r>
    <x v="0"/>
    <x v="41"/>
    <n v="286"/>
    <n v="286"/>
    <n v="286"/>
    <n v="0.81120000000000003"/>
    <n v="1.29"/>
    <d v="1899-12-30T00:01:16"/>
    <n v="2.1111111111111112E-2"/>
  </r>
  <r>
    <x v="0"/>
    <x v="42"/>
    <n v="279"/>
    <n v="279"/>
    <n v="279"/>
    <n v="0.71679999999999999"/>
    <n v="1.53"/>
    <d v="1899-12-30T00:02:14"/>
    <n v="3.7222222222222226E-2"/>
  </r>
  <r>
    <x v="0"/>
    <x v="43"/>
    <n v="270"/>
    <n v="271"/>
    <n v="271"/>
    <n v="0.74539999999999995"/>
    <n v="1.51"/>
    <d v="1899-12-30T00:01:59"/>
    <n v="3.3055555555555553E-2"/>
  </r>
  <r>
    <x v="1"/>
    <x v="12"/>
    <n v="260"/>
    <n v="0"/>
    <n v="982"/>
    <n v="0.63749999999999996"/>
    <n v="2"/>
    <d v="1899-12-30T00:05:17"/>
    <n v="8.8055555555555554E-2"/>
  </r>
  <r>
    <x v="0"/>
    <x v="44"/>
    <n v="255"/>
    <n v="256"/>
    <n v="256"/>
    <n v="0.71879999999999999"/>
    <n v="1.46"/>
    <d v="1899-12-30T00:01:53"/>
    <n v="3.138888888888889E-2"/>
  </r>
  <r>
    <x v="0"/>
    <x v="45"/>
    <n v="250"/>
    <n v="250"/>
    <n v="250"/>
    <n v="0.77200000000000002"/>
    <n v="1.39"/>
    <d v="1899-12-30T00:01:06"/>
    <n v="1.8333333333333333E-2"/>
  </r>
  <r>
    <x v="0"/>
    <x v="46"/>
    <n v="247"/>
    <n v="248"/>
    <n v="248"/>
    <n v="0.7984"/>
    <n v="1.36"/>
    <d v="1899-12-30T00:02:02"/>
    <n v="3.3888888888888885E-2"/>
  </r>
  <r>
    <x v="0"/>
    <x v="47"/>
    <n v="246"/>
    <n v="247"/>
    <n v="247"/>
    <n v="0.753"/>
    <n v="1.53"/>
    <d v="1899-12-30T00:02:00"/>
    <n v="3.3333333333333333E-2"/>
  </r>
  <r>
    <x v="0"/>
    <x v="48"/>
    <n v="240"/>
    <n v="240"/>
    <n v="240"/>
    <n v="0.74580000000000002"/>
    <n v="1.43"/>
    <d v="1899-12-30T00:02:14"/>
    <n v="3.7222222222222226E-2"/>
  </r>
  <r>
    <x v="1"/>
    <x v="9"/>
    <n v="236"/>
    <n v="0"/>
    <n v="589"/>
    <n v="0.75209999999999999"/>
    <n v="1.6"/>
    <d v="1899-12-30T00:02:18"/>
    <n v="3.833333333333333E-2"/>
  </r>
  <r>
    <x v="0"/>
    <x v="49"/>
    <n v="228"/>
    <n v="228"/>
    <n v="228"/>
    <n v="0.77190000000000003"/>
    <n v="1.42"/>
    <d v="1899-12-30T00:02:22"/>
    <n v="3.9444444444444442E-2"/>
  </r>
  <r>
    <x v="0"/>
    <x v="50"/>
    <n v="223"/>
    <n v="223"/>
    <n v="223"/>
    <n v="0.78920000000000001"/>
    <n v="1.33"/>
    <d v="1899-12-30T00:01:15"/>
    <n v="2.0833333333333332E-2"/>
  </r>
  <r>
    <x v="0"/>
    <x v="51"/>
    <n v="214"/>
    <n v="214"/>
    <n v="214"/>
    <n v="0.74770000000000003"/>
    <n v="1.37"/>
    <d v="1899-12-30T00:01:56"/>
    <n v="3.2222222222222222E-2"/>
  </r>
  <r>
    <x v="1"/>
    <x v="11"/>
    <n v="211"/>
    <n v="0"/>
    <n v="811"/>
    <n v="0.73609999999999998"/>
    <n v="1.45"/>
    <d v="1899-12-30T00:02:57"/>
    <n v="4.9166666666666671E-2"/>
  </r>
  <r>
    <x v="1"/>
    <x v="14"/>
    <n v="202"/>
    <n v="0"/>
    <n v="791"/>
    <n v="0.72060000000000002"/>
    <n v="1.92"/>
    <d v="1899-12-30T00:03:46"/>
    <n v="6.277777777777778E-2"/>
  </r>
  <r>
    <x v="0"/>
    <x v="52"/>
    <n v="200"/>
    <n v="200"/>
    <n v="200"/>
    <n v="0.85"/>
    <n v="1.24"/>
    <d v="1899-12-30T00:00:57"/>
    <n v="1.5833333333333331E-2"/>
  </r>
  <r>
    <x v="0"/>
    <x v="53"/>
    <n v="198"/>
    <n v="198"/>
    <n v="198"/>
    <n v="0.76259999999999994"/>
    <n v="1.45"/>
    <d v="1899-12-30T00:01:22"/>
    <n v="2.2777777777777779E-2"/>
  </r>
  <r>
    <x v="0"/>
    <x v="54"/>
    <n v="193"/>
    <n v="193"/>
    <n v="193"/>
    <n v="0.82379999999999998"/>
    <n v="1.27"/>
    <d v="1899-12-30T00:01:30"/>
    <n v="2.5000000000000001E-2"/>
  </r>
  <r>
    <x v="1"/>
    <x v="13"/>
    <n v="190"/>
    <n v="0"/>
    <n v="934"/>
    <n v="0.69489999999999996"/>
    <n v="1.42"/>
    <d v="1899-12-30T00:03:29"/>
    <n v="5.8055555555555555E-2"/>
  </r>
  <r>
    <x v="0"/>
    <x v="55"/>
    <n v="166"/>
    <n v="166"/>
    <n v="166"/>
    <n v="0.83130000000000004"/>
    <n v="1.24"/>
    <d v="1899-12-30T00:00:55"/>
    <n v="1.5277777777777776E-2"/>
  </r>
  <r>
    <x v="1"/>
    <x v="17"/>
    <n v="165"/>
    <n v="0"/>
    <n v="490"/>
    <n v="0.73470000000000002"/>
    <n v="1.43"/>
    <d v="1899-12-30T00:02:03"/>
    <n v="3.4166666666666665E-2"/>
  </r>
  <r>
    <x v="0"/>
    <x v="56"/>
    <n v="157"/>
    <n v="157"/>
    <n v="157"/>
    <n v="0.82169999999999999"/>
    <n v="1.44"/>
    <d v="1899-12-30T00:01:17"/>
    <n v="2.1388888888888888E-2"/>
  </r>
  <r>
    <x v="0"/>
    <x v="57"/>
    <n v="152"/>
    <n v="152"/>
    <n v="152"/>
    <n v="0.84870000000000001"/>
    <n v="1.21"/>
    <d v="1899-12-30T00:00:56"/>
    <n v="1.5555555555555555E-2"/>
  </r>
  <r>
    <x v="1"/>
    <x v="29"/>
    <n v="145"/>
    <n v="0"/>
    <n v="508"/>
    <n v="0.72440000000000004"/>
    <n v="1.41"/>
    <d v="1899-12-30T00:03:43"/>
    <n v="6.1944444444444441E-2"/>
  </r>
  <r>
    <x v="0"/>
    <x v="58"/>
    <n v="142"/>
    <n v="142"/>
    <n v="142"/>
    <n v="0.76060000000000005"/>
    <n v="1.46"/>
    <d v="1899-12-30T00:01:58"/>
    <n v="3.2777777777777781E-2"/>
  </r>
  <r>
    <x v="0"/>
    <x v="59"/>
    <n v="142"/>
    <n v="143"/>
    <n v="143"/>
    <n v="0.84619999999999995"/>
    <n v="1.24"/>
    <d v="1899-12-30T00:00:56"/>
    <n v="1.5555555555555555E-2"/>
  </r>
  <r>
    <x v="0"/>
    <x v="60"/>
    <n v="141"/>
    <n v="141"/>
    <n v="141"/>
    <n v="0.73760000000000003"/>
    <n v="1.49"/>
    <d v="1899-12-30T00:01:38"/>
    <n v="2.7222222222222217E-2"/>
  </r>
  <r>
    <x v="1"/>
    <x v="25"/>
    <n v="141"/>
    <n v="0"/>
    <n v="589"/>
    <n v="0.7419"/>
    <n v="1.66"/>
    <d v="1899-12-30T00:03:39"/>
    <n v="6.083333333333333E-2"/>
  </r>
  <r>
    <x v="1"/>
    <x v="18"/>
    <n v="141"/>
    <n v="0"/>
    <n v="512"/>
    <n v="0.64259999999999995"/>
    <n v="1.77"/>
    <d v="1899-12-30T00:03:35"/>
    <n v="5.9722222222222225E-2"/>
  </r>
  <r>
    <x v="1"/>
    <x v="15"/>
    <n v="130"/>
    <n v="0"/>
    <n v="843"/>
    <n v="0.56110000000000004"/>
    <n v="2.86"/>
    <d v="1899-12-30T00:04:28"/>
    <n v="7.4444444444444452E-2"/>
  </r>
  <r>
    <x v="0"/>
    <x v="61"/>
    <n v="129"/>
    <n v="130"/>
    <n v="130"/>
    <n v="0.66149999999999998"/>
    <n v="1.82"/>
    <d v="1899-12-30T00:03:16"/>
    <n v="5.4444444444444434E-2"/>
  </r>
  <r>
    <x v="0"/>
    <x v="62"/>
    <n v="125"/>
    <n v="125"/>
    <n v="125"/>
    <n v="0.77600000000000002"/>
    <n v="1.34"/>
    <d v="1899-12-30T00:01:23"/>
    <n v="2.3055555555555555E-2"/>
  </r>
  <r>
    <x v="1"/>
    <x v="32"/>
    <n v="125"/>
    <n v="0"/>
    <n v="1202"/>
    <n v="0.46089999999999998"/>
    <n v="3.92"/>
    <d v="1899-12-30T00:16:05"/>
    <n v="0.26805555555555555"/>
  </r>
  <r>
    <x v="1"/>
    <x v="21"/>
    <n v="124"/>
    <n v="0"/>
    <n v="579"/>
    <n v="0.70979999999999999"/>
    <n v="1.76"/>
    <d v="1899-12-30T00:05:06"/>
    <n v="8.4999999999999992E-2"/>
  </r>
  <r>
    <x v="0"/>
    <x v="63"/>
    <n v="122"/>
    <n v="122"/>
    <n v="122"/>
    <n v="0.65569999999999995"/>
    <n v="1.44"/>
    <d v="1899-12-30T00:02:03"/>
    <n v="3.4166666666666665E-2"/>
  </r>
  <r>
    <x v="1"/>
    <x v="16"/>
    <n v="121"/>
    <n v="0"/>
    <n v="234"/>
    <n v="0.71789999999999998"/>
    <n v="1.47"/>
    <d v="1899-12-30T00:02:11"/>
    <n v="3.6388888888888887E-2"/>
  </r>
  <r>
    <x v="0"/>
    <x v="64"/>
    <n v="116"/>
    <n v="116"/>
    <n v="116"/>
    <n v="0.83620000000000005"/>
    <n v="1.36"/>
    <d v="1899-12-30T00:01:41"/>
    <n v="2.8055555555555556E-2"/>
  </r>
  <r>
    <x v="1"/>
    <x v="22"/>
    <n v="116"/>
    <n v="0"/>
    <n v="205"/>
    <n v="0.66830000000000001"/>
    <n v="1.58"/>
    <d v="1899-12-30T00:02:38"/>
    <n v="4.3888888888888887E-2"/>
  </r>
  <r>
    <x v="0"/>
    <x v="65"/>
    <n v="115"/>
    <n v="115"/>
    <n v="115"/>
    <n v="0.77390000000000003"/>
    <n v="1.39"/>
    <d v="1899-12-30T00:01:47"/>
    <n v="2.9722222222222219E-2"/>
  </r>
  <r>
    <x v="1"/>
    <x v="24"/>
    <n v="114"/>
    <n v="0"/>
    <n v="210"/>
    <n v="0.65710000000000002"/>
    <n v="1.64"/>
    <d v="1899-12-30T00:03:21"/>
    <n v="5.5833333333333332E-2"/>
  </r>
  <r>
    <x v="0"/>
    <x v="66"/>
    <n v="107"/>
    <n v="107"/>
    <n v="107"/>
    <n v="0.68220000000000003"/>
    <n v="1.57"/>
    <d v="1899-12-30T00:01:37"/>
    <n v="2.6944444444444444E-2"/>
  </r>
  <r>
    <x v="0"/>
    <x v="67"/>
    <n v="105"/>
    <n v="105"/>
    <n v="105"/>
    <n v="0.8095"/>
    <n v="1.29"/>
    <d v="1899-12-30T00:00:59"/>
    <n v="1.6388888888888887E-2"/>
  </r>
  <r>
    <x v="1"/>
    <x v="34"/>
    <n v="105"/>
    <n v="0"/>
    <n v="341"/>
    <n v="0.65400000000000003"/>
    <n v="1.67"/>
    <d v="1899-12-30T00:04:07"/>
    <n v="6.8611111111111109E-2"/>
  </r>
  <r>
    <x v="1"/>
    <x v="27"/>
    <n v="104"/>
    <n v="0"/>
    <n v="446"/>
    <n v="0.73319999999999996"/>
    <n v="1.47"/>
    <d v="1899-12-30T00:02:54"/>
    <n v="4.8333333333333332E-2"/>
  </r>
  <r>
    <x v="0"/>
    <x v="68"/>
    <n v="97"/>
    <n v="98"/>
    <n v="98"/>
    <n v="0.82650000000000001"/>
    <n v="1.22"/>
    <d v="1899-12-30T00:00:50"/>
    <n v="1.3888888888888892E-2"/>
  </r>
  <r>
    <x v="1"/>
    <x v="23"/>
    <n v="94"/>
    <n v="0"/>
    <n v="258"/>
    <n v="0.79069999999999996"/>
    <n v="1.36"/>
    <d v="1899-12-30T00:02:15"/>
    <n v="3.7499999999999999E-2"/>
  </r>
  <r>
    <x v="0"/>
    <x v="69"/>
    <n v="88"/>
    <n v="88"/>
    <n v="88"/>
    <n v="0.70450000000000002"/>
    <n v="1.78"/>
    <d v="1899-12-30T00:01:57"/>
    <n v="3.2500000000000001E-2"/>
  </r>
  <r>
    <x v="1"/>
    <x v="31"/>
    <n v="88"/>
    <n v="0"/>
    <n v="335"/>
    <n v="0.71040000000000003"/>
    <n v="1.56"/>
    <d v="1899-12-30T00:03:00"/>
    <n v="0.05"/>
  </r>
  <r>
    <x v="0"/>
    <x v="70"/>
    <n v="87"/>
    <n v="87"/>
    <n v="87"/>
    <n v="0.77010000000000001"/>
    <n v="1.38"/>
    <d v="1899-12-30T00:01:08"/>
    <n v="1.8888888888888889E-2"/>
  </r>
  <r>
    <x v="1"/>
    <x v="26"/>
    <n v="84"/>
    <n v="0"/>
    <n v="278"/>
    <n v="0.73380000000000001"/>
    <n v="1.51"/>
    <d v="1899-12-30T00:03:31"/>
    <n v="5.8611111111111114E-2"/>
  </r>
  <r>
    <x v="1"/>
    <x v="20"/>
    <n v="83"/>
    <n v="0"/>
    <n v="178"/>
    <n v="0.77529999999999999"/>
    <n v="1.39"/>
    <d v="1899-12-30T00:01:18"/>
    <n v="2.1666666666666667E-2"/>
  </r>
  <r>
    <x v="1"/>
    <x v="28"/>
    <n v="83"/>
    <n v="0"/>
    <n v="141"/>
    <n v="0.70209999999999995"/>
    <n v="1.6"/>
    <d v="1899-12-30T00:03:21"/>
    <n v="5.5833333333333332E-2"/>
  </r>
  <r>
    <x v="0"/>
    <x v="71"/>
    <n v="82"/>
    <n v="82"/>
    <n v="82"/>
    <n v="0.85370000000000001"/>
    <n v="1.28"/>
    <d v="1899-12-30T00:00:35"/>
    <n v="9.7222222222222224E-3"/>
  </r>
  <r>
    <x v="0"/>
    <x v="72"/>
    <n v="81"/>
    <n v="81"/>
    <n v="81"/>
    <n v="0.9012"/>
    <n v="1.1000000000000001"/>
    <d v="1899-12-30T00:01:02"/>
    <n v="1.7222222222222226E-2"/>
  </r>
  <r>
    <x v="1"/>
    <x v="36"/>
    <n v="81"/>
    <n v="0"/>
    <n v="163"/>
    <n v="0.72389999999999999"/>
    <n v="1.46"/>
    <d v="1899-12-30T00:02:54"/>
    <n v="4.8333333333333332E-2"/>
  </r>
  <r>
    <x v="1"/>
    <x v="47"/>
    <n v="79"/>
    <n v="0"/>
    <n v="237"/>
    <n v="0.71730000000000005"/>
    <n v="1.38"/>
    <d v="1899-12-30T00:01:59"/>
    <n v="3.3055555555555553E-2"/>
  </r>
  <r>
    <x v="1"/>
    <x v="35"/>
    <n v="78"/>
    <n v="0"/>
    <n v="330"/>
    <n v="0.63029999999999997"/>
    <n v="2.72"/>
    <d v="1899-12-30T00:05:42"/>
    <n v="9.5000000000000001E-2"/>
  </r>
  <r>
    <x v="0"/>
    <x v="73"/>
    <n v="77"/>
    <n v="77"/>
    <n v="77"/>
    <n v="0.74029999999999996"/>
    <n v="1.42"/>
    <d v="1899-12-30T00:01:24"/>
    <n v="2.3333333333333331E-2"/>
  </r>
  <r>
    <x v="0"/>
    <x v="74"/>
    <n v="77"/>
    <n v="77"/>
    <n v="77"/>
    <n v="0.6623"/>
    <n v="1.53"/>
    <d v="1899-12-30T00:03:23"/>
    <n v="5.6388888888888891E-2"/>
  </r>
  <r>
    <x v="1"/>
    <x v="19"/>
    <n v="77"/>
    <n v="0"/>
    <n v="188"/>
    <n v="0.81910000000000005"/>
    <n v="1.28"/>
    <d v="1899-12-30T00:00:58"/>
    <n v="1.6111111111111111E-2"/>
  </r>
  <r>
    <x v="0"/>
    <x v="75"/>
    <n v="76"/>
    <n v="76"/>
    <n v="76"/>
    <n v="0.57889999999999997"/>
    <n v="1.78"/>
    <d v="1899-12-30T00:03:40"/>
    <n v="6.1111111111111102E-2"/>
  </r>
  <r>
    <x v="1"/>
    <x v="38"/>
    <n v="76"/>
    <n v="0"/>
    <n v="479"/>
    <n v="0.68269999999999997"/>
    <n v="1.66"/>
    <d v="1899-12-30T00:03:24"/>
    <n v="5.6666666666666671E-2"/>
  </r>
  <r>
    <x v="1"/>
    <x v="42"/>
    <n v="72"/>
    <n v="0"/>
    <n v="243"/>
    <n v="0.78600000000000003"/>
    <n v="1.39"/>
    <d v="1899-12-30T00:02:47"/>
    <n v="4.6388888888888889E-2"/>
  </r>
  <r>
    <x v="1"/>
    <x v="33"/>
    <n v="72"/>
    <n v="0"/>
    <n v="243"/>
    <n v="0.72430000000000005"/>
    <n v="1.51"/>
    <d v="1899-12-30T00:02:01"/>
    <n v="3.3611111111111112E-2"/>
  </r>
  <r>
    <x v="0"/>
    <x v="76"/>
    <n v="71"/>
    <n v="71"/>
    <n v="71"/>
    <n v="0.78869999999999996"/>
    <n v="1.3"/>
    <d v="1899-12-30T00:01:14"/>
    <n v="2.0555555555555556E-2"/>
  </r>
  <r>
    <x v="1"/>
    <x v="37"/>
    <n v="69"/>
    <n v="0"/>
    <n v="261"/>
    <n v="0.59770000000000001"/>
    <n v="1.79"/>
    <d v="1899-12-30T00:04:34"/>
    <n v="7.6111111111111102E-2"/>
  </r>
  <r>
    <x v="1"/>
    <x v="49"/>
    <n v="68"/>
    <n v="0"/>
    <n v="202"/>
    <n v="0.75249999999999995"/>
    <n v="1.76"/>
    <d v="1899-12-30T00:03:45"/>
    <n v="6.25E-2"/>
  </r>
  <r>
    <x v="0"/>
    <x v="77"/>
    <n v="67"/>
    <n v="67"/>
    <n v="67"/>
    <n v="0.70150000000000001"/>
    <n v="1.55"/>
    <d v="1899-12-30T00:02:21"/>
    <n v="3.9166666666666669E-2"/>
  </r>
  <r>
    <x v="0"/>
    <x v="78"/>
    <n v="66"/>
    <n v="66"/>
    <n v="66"/>
    <n v="0.75760000000000005"/>
    <n v="1.3"/>
    <d v="1899-12-30T00:01:04"/>
    <n v="1.7777777777777778E-2"/>
  </r>
  <r>
    <x v="0"/>
    <x v="79"/>
    <n v="65"/>
    <n v="66"/>
    <n v="66"/>
    <n v="0.90910000000000002"/>
    <n v="1.1399999999999999"/>
    <d v="1899-12-30T00:00:47"/>
    <n v="1.3055555555555555E-2"/>
  </r>
  <r>
    <x v="0"/>
    <x v="80"/>
    <n v="65"/>
    <n v="65"/>
    <n v="65"/>
    <n v="0.81540000000000001"/>
    <n v="1.28"/>
    <d v="1899-12-30T00:02:01"/>
    <n v="3.3611111111111112E-2"/>
  </r>
  <r>
    <x v="1"/>
    <x v="44"/>
    <n v="65"/>
    <n v="0"/>
    <n v="154"/>
    <n v="0.7208"/>
    <n v="1.54"/>
    <d v="1899-12-30T00:03:11"/>
    <n v="5.305555555555555E-2"/>
  </r>
  <r>
    <x v="1"/>
    <x v="30"/>
    <n v="65"/>
    <n v="0"/>
    <n v="229"/>
    <n v="0.81220000000000003"/>
    <n v="1.32"/>
    <d v="1899-12-30T00:02:14"/>
    <n v="3.7222222222222226E-2"/>
  </r>
  <r>
    <x v="0"/>
    <x v="81"/>
    <n v="63"/>
    <n v="63"/>
    <n v="63"/>
    <n v="0.84130000000000005"/>
    <n v="1.21"/>
    <d v="1899-12-30T00:00:54"/>
    <n v="1.4999999999999999E-2"/>
  </r>
  <r>
    <x v="1"/>
    <x v="40"/>
    <n v="63"/>
    <n v="0"/>
    <n v="197"/>
    <n v="0.75129999999999997"/>
    <n v="1.33"/>
    <d v="1899-12-30T00:02:14"/>
    <n v="3.7222222222222226E-2"/>
  </r>
  <r>
    <x v="0"/>
    <x v="82"/>
    <n v="62"/>
    <n v="62"/>
    <n v="62"/>
    <n v="0.6774"/>
    <n v="1.5"/>
    <d v="1899-12-30T00:01:49"/>
    <n v="3.0277777777777778E-2"/>
  </r>
  <r>
    <x v="1"/>
    <x v="61"/>
    <n v="58"/>
    <n v="0"/>
    <n v="280"/>
    <n v="0.75360000000000005"/>
    <n v="1.52"/>
    <d v="1899-12-30T00:03:10"/>
    <n v="5.2777777777777785E-2"/>
  </r>
  <r>
    <x v="1"/>
    <x v="43"/>
    <n v="56"/>
    <n v="0"/>
    <n v="140"/>
    <n v="0.69289999999999996"/>
    <n v="1.51"/>
    <d v="1899-12-30T00:03:19"/>
    <n v="5.5277777777777773E-2"/>
  </r>
  <r>
    <x v="0"/>
    <x v="83"/>
    <n v="55"/>
    <n v="55"/>
    <n v="55"/>
    <n v="0.78180000000000005"/>
    <n v="1.25"/>
    <d v="1899-12-30T00:01:23"/>
    <n v="2.3055555555555555E-2"/>
  </r>
  <r>
    <x v="1"/>
    <x v="46"/>
    <n v="55"/>
    <n v="0"/>
    <n v="167"/>
    <n v="0.65269999999999995"/>
    <n v="1.35"/>
    <d v="1899-12-30T00:04:04"/>
    <n v="6.777777777777777E-2"/>
  </r>
  <r>
    <x v="0"/>
    <x v="84"/>
    <n v="53"/>
    <n v="53"/>
    <n v="53"/>
    <n v="0.83020000000000005"/>
    <n v="1.25"/>
    <d v="1899-12-30T00:00:38"/>
    <n v="1.0555555555555556E-2"/>
  </r>
  <r>
    <x v="1"/>
    <x v="48"/>
    <n v="53"/>
    <n v="0"/>
    <n v="210"/>
    <n v="0.66669999999999996"/>
    <n v="1.58"/>
    <d v="1899-12-30T00:03:39"/>
    <n v="6.083333333333333E-2"/>
  </r>
  <r>
    <x v="0"/>
    <x v="85"/>
    <n v="52"/>
    <n v="52"/>
    <n v="52"/>
    <n v="0.84619999999999995"/>
    <n v="1.17"/>
    <d v="1899-12-30T00:00:51"/>
    <n v="1.4166666666666668E-2"/>
  </r>
  <r>
    <x v="0"/>
    <x v="86"/>
    <n v="51"/>
    <n v="51"/>
    <n v="51"/>
    <n v="0.80389999999999995"/>
    <n v="1.29"/>
    <d v="1899-12-30T00:01:06"/>
    <n v="1.8333333333333333E-2"/>
  </r>
  <r>
    <x v="0"/>
    <x v="87"/>
    <n v="50"/>
    <n v="51"/>
    <n v="51"/>
    <n v="0.7843"/>
    <n v="1.27"/>
    <d v="1899-12-30T00:01:31"/>
    <n v="2.5277777777777774E-2"/>
  </r>
  <r>
    <x v="0"/>
    <x v="88"/>
    <n v="49"/>
    <n v="49"/>
    <n v="49"/>
    <n v="0.73470000000000002"/>
    <n v="1.37"/>
    <d v="1899-12-30T00:02:01"/>
    <n v="3.3611111111111112E-2"/>
  </r>
  <r>
    <x v="1"/>
    <x v="45"/>
    <n v="49"/>
    <n v="0"/>
    <n v="117"/>
    <n v="0.66669999999999996"/>
    <n v="1.62"/>
    <d v="1899-12-30T00:03:12"/>
    <n v="5.333333333333333E-2"/>
  </r>
  <r>
    <x v="0"/>
    <x v="89"/>
    <n v="46"/>
    <n v="46"/>
    <n v="46"/>
    <n v="0.86960000000000004"/>
    <n v="1.1499999999999999"/>
    <d v="1899-12-30T00:00:26"/>
    <n v="7.2222222222222228E-3"/>
  </r>
  <r>
    <x v="0"/>
    <x v="90"/>
    <n v="46"/>
    <n v="46"/>
    <n v="46"/>
    <n v="0.73909999999999998"/>
    <n v="1.39"/>
    <d v="1899-12-30T00:01:24"/>
    <n v="2.3333333333333331E-2"/>
  </r>
  <r>
    <x v="0"/>
    <x v="91"/>
    <n v="46"/>
    <n v="46"/>
    <n v="46"/>
    <n v="0.71740000000000004"/>
    <n v="1.59"/>
    <d v="1899-12-30T00:02:34"/>
    <n v="4.2777777777777776E-2"/>
  </r>
  <r>
    <x v="0"/>
    <x v="92"/>
    <n v="45"/>
    <n v="45"/>
    <n v="45"/>
    <n v="0.75560000000000005"/>
    <n v="1.24"/>
    <d v="1899-12-30T00:00:11"/>
    <n v="3.0555555555555553E-3"/>
  </r>
  <r>
    <x v="1"/>
    <x v="39"/>
    <n v="45"/>
    <n v="0"/>
    <n v="146"/>
    <n v="0.71230000000000004"/>
    <n v="1.83"/>
    <d v="1899-12-30T00:04:15"/>
    <n v="7.0833333333333331E-2"/>
  </r>
  <r>
    <x v="0"/>
    <x v="93"/>
    <n v="43"/>
    <n v="45"/>
    <n v="45"/>
    <n v="0.73329999999999995"/>
    <n v="1.36"/>
    <d v="1899-12-30T00:01:40"/>
    <n v="2.7777777777777776E-2"/>
  </r>
  <r>
    <x v="0"/>
    <x v="94"/>
    <n v="43"/>
    <n v="43"/>
    <n v="43"/>
    <n v="0.88370000000000004"/>
    <n v="1.0900000000000001"/>
    <d v="1899-12-30T00:00:39"/>
    <n v="1.0833333333333334E-2"/>
  </r>
  <r>
    <x v="1"/>
    <x v="51"/>
    <n v="43"/>
    <n v="0"/>
    <n v="104"/>
    <n v="0.75"/>
    <n v="1.62"/>
    <d v="1899-12-30T00:03:57"/>
    <n v="6.5833333333333341E-2"/>
  </r>
  <r>
    <x v="0"/>
    <x v="95"/>
    <n v="42"/>
    <n v="42"/>
    <n v="42"/>
    <n v="0.83330000000000004"/>
    <n v="1.24"/>
    <d v="1899-12-30T00:00:04"/>
    <n v="1.1111111111111111E-3"/>
  </r>
  <r>
    <x v="0"/>
    <x v="96"/>
    <n v="42"/>
    <n v="42"/>
    <n v="42"/>
    <n v="0.59519999999999995"/>
    <n v="1.64"/>
    <d v="1899-12-30T00:04:07"/>
    <n v="6.8611111111111109E-2"/>
  </r>
  <r>
    <x v="0"/>
    <x v="97"/>
    <n v="41"/>
    <n v="41"/>
    <n v="41"/>
    <n v="0.82930000000000004"/>
    <n v="1.17"/>
    <d v="1899-12-30T00:00:31"/>
    <n v="8.6111111111111128E-3"/>
  </r>
  <r>
    <x v="0"/>
    <x v="98"/>
    <n v="40"/>
    <n v="40"/>
    <n v="40"/>
    <n v="0.75"/>
    <n v="1.35"/>
    <d v="1899-12-30T00:01:44"/>
    <n v="2.8888888888888891E-2"/>
  </r>
  <r>
    <x v="1"/>
    <x v="41"/>
    <n v="40"/>
    <n v="0"/>
    <n v="94"/>
    <n v="0.84040000000000004"/>
    <n v="1.33"/>
    <d v="1899-12-30T00:01:26"/>
    <n v="2.388888888888889E-2"/>
  </r>
  <r>
    <x v="0"/>
    <x v="99"/>
    <n v="39"/>
    <n v="40"/>
    <n v="40"/>
    <n v="0.95"/>
    <n v="1.1000000000000001"/>
    <d v="1899-12-30T00:00:28"/>
    <n v="7.7777777777777776E-3"/>
  </r>
  <r>
    <x v="0"/>
    <x v="100"/>
    <n v="39"/>
    <n v="39"/>
    <n v="39"/>
    <n v="0.74360000000000004"/>
    <n v="1.38"/>
    <d v="1899-12-30T00:02:47"/>
    <n v="4.6388888888888889E-2"/>
  </r>
  <r>
    <x v="0"/>
    <x v="101"/>
    <n v="39"/>
    <n v="39"/>
    <n v="39"/>
    <n v="0.74360000000000004"/>
    <n v="1.49"/>
    <d v="1899-12-30T00:02:07"/>
    <n v="3.5277777777777776E-2"/>
  </r>
  <r>
    <x v="1"/>
    <x v="50"/>
    <n v="39"/>
    <n v="0"/>
    <n v="154"/>
    <n v="0.78569999999999995"/>
    <n v="1.44"/>
    <d v="1899-12-30T00:02:25"/>
    <n v="4.0277777777777773E-2"/>
  </r>
  <r>
    <x v="0"/>
    <x v="102"/>
    <n v="38"/>
    <n v="38"/>
    <n v="38"/>
    <n v="0.86839999999999995"/>
    <n v="1.1299999999999999"/>
    <d v="1899-12-30T00:00:23"/>
    <n v="6.3888888888888893E-3"/>
  </r>
  <r>
    <x v="0"/>
    <x v="103"/>
    <n v="38"/>
    <n v="38"/>
    <n v="38"/>
    <n v="0.71050000000000002"/>
    <n v="1.66"/>
    <d v="1899-12-30T00:01:57"/>
    <n v="3.2500000000000001E-2"/>
  </r>
  <r>
    <x v="0"/>
    <x v="104"/>
    <n v="38"/>
    <n v="39"/>
    <n v="39"/>
    <n v="0.71789999999999998"/>
    <n v="1.64"/>
    <d v="1899-12-30T00:02:10"/>
    <n v="3.6111111111111108E-2"/>
  </r>
  <r>
    <x v="0"/>
    <x v="105"/>
    <n v="37"/>
    <n v="37"/>
    <n v="37"/>
    <n v="0.89190000000000003"/>
    <n v="1.27"/>
    <d v="1899-12-30T00:01:39"/>
    <n v="2.75E-2"/>
  </r>
  <r>
    <x v="0"/>
    <x v="106"/>
    <n v="37"/>
    <n v="37"/>
    <n v="37"/>
    <n v="0.83779999999999999"/>
    <n v="2.65"/>
    <d v="1899-12-30T00:03:37"/>
    <n v="6.0277777777777777E-2"/>
  </r>
  <r>
    <x v="0"/>
    <x v="107"/>
    <n v="36"/>
    <n v="36"/>
    <n v="36"/>
    <n v="0.80559999999999998"/>
    <n v="1.25"/>
    <d v="1899-12-30T00:00:55"/>
    <n v="1.5277777777777776E-2"/>
  </r>
  <r>
    <x v="1"/>
    <x v="53"/>
    <n v="35"/>
    <n v="0"/>
    <n v="99"/>
    <n v="0.76770000000000005"/>
    <n v="1.56"/>
    <d v="1899-12-30T00:02:19"/>
    <n v="3.861111111111111E-2"/>
  </r>
  <r>
    <x v="1"/>
    <x v="63"/>
    <n v="35"/>
    <n v="0"/>
    <n v="59"/>
    <n v="0.69489999999999996"/>
    <n v="1.49"/>
    <d v="1899-12-30T00:02:36"/>
    <n v="4.3333333333333335E-2"/>
  </r>
  <r>
    <x v="0"/>
    <x v="108"/>
    <n v="34"/>
    <n v="34"/>
    <n v="34"/>
    <n v="0.85289999999999999"/>
    <n v="1.21"/>
    <d v="1899-12-30T00:00:54"/>
    <n v="1.4999999999999999E-2"/>
  </r>
  <r>
    <x v="1"/>
    <x v="55"/>
    <n v="34"/>
    <n v="0"/>
    <n v="94"/>
    <n v="0.68089999999999995"/>
    <n v="1.4"/>
    <d v="1899-12-30T00:01:15"/>
    <n v="2.0833333333333332E-2"/>
  </r>
  <r>
    <x v="1"/>
    <x v="59"/>
    <n v="34"/>
    <n v="0"/>
    <n v="109"/>
    <n v="0.78900000000000003"/>
    <n v="1.23"/>
    <d v="1899-12-30T00:02:19"/>
    <n v="3.861111111111111E-2"/>
  </r>
  <r>
    <x v="0"/>
    <x v="109"/>
    <n v="33"/>
    <n v="33"/>
    <n v="33"/>
    <n v="0.72729999999999995"/>
    <n v="1.39"/>
    <d v="1899-12-30T00:02:14"/>
    <n v="3.7222222222222226E-2"/>
  </r>
  <r>
    <x v="0"/>
    <x v="110"/>
    <n v="33"/>
    <n v="33"/>
    <n v="33"/>
    <n v="0.72729999999999995"/>
    <n v="1.39"/>
    <d v="1899-12-30T00:02:10"/>
    <n v="3.6111111111111108E-2"/>
  </r>
  <r>
    <x v="0"/>
    <x v="111"/>
    <n v="31"/>
    <n v="31"/>
    <n v="31"/>
    <n v="0.80649999999999999"/>
    <n v="1.23"/>
    <d v="1899-12-30T00:00:58"/>
    <n v="1.6111111111111111E-2"/>
  </r>
  <r>
    <x v="1"/>
    <x v="60"/>
    <n v="31"/>
    <n v="0"/>
    <n v="59"/>
    <n v="0.76270000000000004"/>
    <n v="1.32"/>
    <d v="1899-12-30T00:02:13"/>
    <n v="3.6944444444444446E-2"/>
  </r>
  <r>
    <x v="0"/>
    <x v="112"/>
    <n v="29"/>
    <n v="29"/>
    <n v="29"/>
    <n v="0.58620000000000005"/>
    <n v="1.48"/>
    <d v="1899-12-30T00:03:02"/>
    <n v="5.0555555555555548E-2"/>
  </r>
  <r>
    <x v="1"/>
    <x v="54"/>
    <n v="29"/>
    <n v="0"/>
    <n v="131"/>
    <n v="0.90080000000000005"/>
    <n v="1.22"/>
    <d v="1899-12-30T00:00:50"/>
    <n v="1.3888888888888892E-2"/>
  </r>
  <r>
    <x v="0"/>
    <x v="113"/>
    <n v="28"/>
    <n v="28"/>
    <n v="28"/>
    <n v="0.53569999999999995"/>
    <n v="1.5"/>
    <d v="1899-12-30T00:01:03"/>
    <n v="1.7500000000000002E-2"/>
  </r>
  <r>
    <x v="1"/>
    <x v="64"/>
    <n v="28"/>
    <n v="0"/>
    <n v="99"/>
    <n v="0.76770000000000005"/>
    <n v="1.3"/>
    <d v="1899-12-30T00:01:02"/>
    <n v="1.7222222222222226E-2"/>
  </r>
  <r>
    <x v="0"/>
    <x v="114"/>
    <n v="27"/>
    <n v="27"/>
    <n v="27"/>
    <n v="0.81479999999999997"/>
    <n v="1.59"/>
    <d v="1899-12-30T00:02:34"/>
    <n v="4.2777777777777776E-2"/>
  </r>
  <r>
    <x v="0"/>
    <x v="115"/>
    <n v="27"/>
    <n v="27"/>
    <n v="27"/>
    <n v="0.85189999999999999"/>
    <n v="1.22"/>
    <d v="1899-12-30T00:00:32"/>
    <n v="8.8888888888888889E-3"/>
  </r>
  <r>
    <x v="0"/>
    <x v="116"/>
    <n v="26"/>
    <n v="26"/>
    <n v="26"/>
    <n v="0.73080000000000001"/>
    <n v="1.27"/>
    <d v="1899-12-30T00:01:03"/>
    <n v="1.7500000000000002E-2"/>
  </r>
  <r>
    <x v="1"/>
    <x v="58"/>
    <n v="26"/>
    <n v="0"/>
    <n v="87"/>
    <n v="0.68969999999999998"/>
    <n v="1.4"/>
    <d v="1899-12-30T00:05:16"/>
    <n v="8.7777777777777774E-2"/>
  </r>
  <r>
    <x v="0"/>
    <x v="117"/>
    <n v="25"/>
    <n v="25"/>
    <n v="25"/>
    <n v="0.8"/>
    <n v="1.28"/>
    <d v="1899-12-30T00:01:36"/>
    <n v="2.6666666666666665E-2"/>
  </r>
  <r>
    <x v="1"/>
    <x v="56"/>
    <n v="25"/>
    <n v="0"/>
    <n v="79"/>
    <n v="0.59489999999999998"/>
    <n v="1.44"/>
    <d v="1899-12-30T00:03:43"/>
    <n v="6.1944444444444441E-2"/>
  </r>
  <r>
    <x v="0"/>
    <x v="118"/>
    <n v="24"/>
    <n v="24"/>
    <n v="24"/>
    <n v="0.70830000000000004"/>
    <n v="1.42"/>
    <d v="1899-12-30T00:02:05"/>
    <n v="3.4722222222222224E-2"/>
  </r>
  <r>
    <x v="1"/>
    <x v="69"/>
    <n v="24"/>
    <n v="0"/>
    <n v="106"/>
    <n v="0.79249999999999998"/>
    <n v="1.34"/>
    <d v="1899-12-30T00:01:19"/>
    <n v="2.1944444444444444E-2"/>
  </r>
  <r>
    <x v="0"/>
    <x v="119"/>
    <n v="23"/>
    <n v="23"/>
    <n v="23"/>
    <n v="0.82609999999999995"/>
    <n v="1.17"/>
    <d v="1899-12-30T00:02:52"/>
    <n v="4.777777777777778E-2"/>
  </r>
  <r>
    <x v="1"/>
    <x v="65"/>
    <n v="23"/>
    <n v="0"/>
    <n v="116"/>
    <n v="0.66379999999999995"/>
    <n v="2.4700000000000002"/>
    <d v="1899-12-30T00:04:31"/>
    <n v="7.5277777777777777E-2"/>
  </r>
  <r>
    <x v="1"/>
    <x v="75"/>
    <n v="23"/>
    <n v="0"/>
    <n v="28"/>
    <n v="0.85709999999999997"/>
    <n v="1.1399999999999999"/>
    <d v="1899-12-30T00:00:30"/>
    <n v="8.3333333333333332E-3"/>
  </r>
  <r>
    <x v="0"/>
    <x v="120"/>
    <n v="22"/>
    <n v="22"/>
    <n v="22"/>
    <n v="0.63639999999999997"/>
    <n v="4.5"/>
    <d v="1899-12-30T00:03:51"/>
    <n v="6.4166666666666664E-2"/>
  </r>
  <r>
    <x v="0"/>
    <x v="121"/>
    <n v="20"/>
    <n v="20"/>
    <n v="20"/>
    <n v="0.7"/>
    <n v="1.5"/>
    <d v="1899-12-30T00:02:10"/>
    <n v="3.6111111111111108E-2"/>
  </r>
  <r>
    <x v="1"/>
    <x v="52"/>
    <n v="20"/>
    <n v="0"/>
    <n v="37"/>
    <n v="0.72970000000000002"/>
    <n v="1.43"/>
    <d v="1899-12-30T00:02:04"/>
    <n v="3.4444444444444451E-2"/>
  </r>
  <r>
    <x v="1"/>
    <x v="70"/>
    <n v="19"/>
    <n v="0"/>
    <n v="64"/>
    <n v="0.79690000000000005"/>
    <n v="1.53"/>
    <d v="1899-12-30T00:02:57"/>
    <n v="4.9166666666666671E-2"/>
  </r>
  <r>
    <x v="0"/>
    <x v="122"/>
    <n v="18"/>
    <n v="19"/>
    <n v="19"/>
    <n v="0.78949999999999998"/>
    <n v="1.1599999999999999"/>
    <d v="1899-12-30T00:00:57"/>
    <n v="1.5833333333333331E-2"/>
  </r>
  <r>
    <x v="0"/>
    <x v="123"/>
    <n v="18"/>
    <n v="18"/>
    <n v="18"/>
    <n v="0.55559999999999998"/>
    <n v="1.61"/>
    <d v="1899-12-30T00:03:12"/>
    <n v="5.333333333333333E-2"/>
  </r>
  <r>
    <x v="1"/>
    <x v="73"/>
    <n v="18"/>
    <n v="0"/>
    <n v="63"/>
    <n v="0.8095"/>
    <n v="1.27"/>
    <d v="1899-12-30T00:01:06"/>
    <n v="1.8333333333333333E-2"/>
  </r>
  <r>
    <x v="1"/>
    <x v="57"/>
    <n v="18"/>
    <n v="0"/>
    <n v="26"/>
    <n v="0.76919999999999999"/>
    <n v="1.65"/>
    <d v="1899-12-30T00:02:51"/>
    <n v="4.7500000000000001E-2"/>
  </r>
  <r>
    <x v="1"/>
    <x v="66"/>
    <n v="18"/>
    <n v="0"/>
    <n v="37"/>
    <n v="0.64859999999999995"/>
    <n v="1.22"/>
    <d v="1899-12-30T00:01:26"/>
    <n v="2.388888888888889E-2"/>
  </r>
  <r>
    <x v="1"/>
    <x v="78"/>
    <n v="17"/>
    <n v="0"/>
    <n v="130"/>
    <n v="0.83079999999999998"/>
    <n v="1.76"/>
    <d v="1899-12-30T00:01:56"/>
    <n v="3.2222222222222222E-2"/>
  </r>
  <r>
    <x v="1"/>
    <x v="67"/>
    <n v="17"/>
    <n v="0"/>
    <n v="48"/>
    <n v="0.83330000000000004"/>
    <n v="1.21"/>
    <d v="1899-12-30T00:00:28"/>
    <n v="7.7777777777777776E-3"/>
  </r>
  <r>
    <x v="0"/>
    <x v="124"/>
    <n v="16"/>
    <n v="16"/>
    <n v="16"/>
    <n v="0.8125"/>
    <n v="1.44"/>
    <d v="1899-12-30T00:03:31"/>
    <n v="5.8611111111111114E-2"/>
  </r>
  <r>
    <x v="1"/>
    <x v="105"/>
    <n v="16"/>
    <n v="0"/>
    <n v="28"/>
    <n v="0.60709999999999997"/>
    <n v="1.86"/>
    <d v="1899-12-30T00:01:36"/>
    <n v="2.6666666666666665E-2"/>
  </r>
  <r>
    <x v="1"/>
    <x v="77"/>
    <n v="16"/>
    <n v="0"/>
    <n v="45"/>
    <n v="0.71109999999999995"/>
    <n v="1.38"/>
    <d v="1899-12-30T00:01:23"/>
    <n v="2.3055555555555555E-2"/>
  </r>
  <r>
    <x v="1"/>
    <x v="62"/>
    <n v="16"/>
    <n v="0"/>
    <n v="22"/>
    <n v="0.68179999999999996"/>
    <n v="1.91"/>
    <d v="1899-12-30T00:03:32"/>
    <n v="5.8888888888888886E-2"/>
  </r>
  <r>
    <x v="0"/>
    <x v="125"/>
    <n v="15"/>
    <n v="15"/>
    <n v="15"/>
    <n v="0.8"/>
    <n v="1.33"/>
    <d v="1899-12-30T00:00:52"/>
    <n v="1.4444444444444446E-2"/>
  </r>
  <r>
    <x v="1"/>
    <x v="71"/>
    <n v="15"/>
    <n v="0"/>
    <n v="23"/>
    <n v="0.82609999999999995"/>
    <n v="1.17"/>
    <d v="1899-12-30T00:00:11"/>
    <n v="3.0555555555555553E-3"/>
  </r>
  <r>
    <x v="1"/>
    <x v="101"/>
    <n v="15"/>
    <n v="0"/>
    <n v="185"/>
    <n v="0.78380000000000005"/>
    <n v="1.4"/>
    <d v="1899-12-30T00:01:45"/>
    <n v="2.9166666666666667E-2"/>
  </r>
  <r>
    <x v="0"/>
    <x v="126"/>
    <n v="14"/>
    <n v="14"/>
    <n v="14"/>
    <n v="0.71430000000000005"/>
    <n v="1.43"/>
    <d v="1899-12-30T00:02:19"/>
    <n v="3.861111111111111E-2"/>
  </r>
  <r>
    <x v="1"/>
    <x v="76"/>
    <n v="14"/>
    <n v="0"/>
    <n v="41"/>
    <n v="0.878"/>
    <n v="1.1499999999999999"/>
    <d v="1899-12-30T00:00:12"/>
    <n v="3.3333333333333331E-3"/>
  </r>
  <r>
    <x v="1"/>
    <x v="68"/>
    <n v="14"/>
    <n v="0"/>
    <n v="19"/>
    <n v="0.68420000000000003"/>
    <n v="1.68"/>
    <d v="1899-12-30T00:01:33"/>
    <n v="2.5833333333333333E-2"/>
  </r>
  <r>
    <x v="1"/>
    <x v="103"/>
    <n v="14"/>
    <n v="0"/>
    <n v="123"/>
    <n v="0.65849999999999997"/>
    <n v="1.93"/>
    <d v="1899-12-30T00:02:59"/>
    <n v="4.9722222222222223E-2"/>
  </r>
  <r>
    <x v="1"/>
    <x v="85"/>
    <n v="14"/>
    <n v="0"/>
    <n v="33"/>
    <n v="0.72729999999999995"/>
    <n v="1.45"/>
    <d v="1899-12-30T00:01:53"/>
    <n v="3.138888888888889E-2"/>
  </r>
  <r>
    <x v="1"/>
    <x v="74"/>
    <n v="14"/>
    <n v="0"/>
    <n v="34"/>
    <n v="0.82350000000000001"/>
    <n v="1.35"/>
    <d v="1899-12-30T00:01:48"/>
    <n v="0.03"/>
  </r>
  <r>
    <x v="0"/>
    <x v="127"/>
    <n v="13"/>
    <n v="13"/>
    <n v="13"/>
    <n v="0.84619999999999995"/>
    <n v="1.23"/>
    <d v="1899-12-30T00:00:06"/>
    <n v="1.6666666666666666E-3"/>
  </r>
  <r>
    <x v="1"/>
    <x v="82"/>
    <n v="13"/>
    <n v="0"/>
    <n v="25"/>
    <n v="0.8"/>
    <n v="1.64"/>
    <d v="1899-12-30T00:02:32"/>
    <n v="4.2222222222222223E-2"/>
  </r>
  <r>
    <x v="0"/>
    <x v="128"/>
    <n v="12"/>
    <n v="12"/>
    <n v="12"/>
    <n v="0.83330000000000004"/>
    <n v="1.17"/>
    <d v="1899-12-30T00:00:24"/>
    <n v="6.6666666666666662E-3"/>
  </r>
  <r>
    <x v="0"/>
    <x v="129"/>
    <n v="12"/>
    <n v="12"/>
    <n v="12"/>
    <n v="0.75"/>
    <n v="1.58"/>
    <d v="1899-12-30T00:03:31"/>
    <n v="5.8611111111111114E-2"/>
  </r>
  <r>
    <x v="0"/>
    <x v="130"/>
    <n v="12"/>
    <n v="12"/>
    <n v="12"/>
    <n v="0.75"/>
    <n v="1.42"/>
    <d v="1899-12-30T00:01:32"/>
    <n v="2.5555555555555554E-2"/>
  </r>
  <r>
    <x v="1"/>
    <x v="83"/>
    <n v="12"/>
    <n v="0"/>
    <n v="22"/>
    <n v="0.95450000000000002"/>
    <n v="1.05"/>
    <s v="&lt;00:00:01"/>
    <e v="#VALUE!"/>
  </r>
  <r>
    <x v="0"/>
    <x v="131"/>
    <n v="11"/>
    <n v="11"/>
    <n v="11"/>
    <n v="0.72729999999999995"/>
    <n v="1.36"/>
    <d v="1899-12-30T00:01:00"/>
    <n v="1.6666666666666666E-2"/>
  </r>
  <r>
    <x v="0"/>
    <x v="132"/>
    <n v="11"/>
    <n v="11"/>
    <n v="11"/>
    <n v="0.63639999999999997"/>
    <n v="3.09"/>
    <d v="1899-12-30T00:12:59"/>
    <n v="0.21638888888888888"/>
  </r>
  <r>
    <x v="0"/>
    <x v="133"/>
    <n v="11"/>
    <n v="11"/>
    <n v="11"/>
    <n v="0.54549999999999998"/>
    <n v="2.5499999999999998"/>
    <d v="1899-12-30T00:02:43"/>
    <n v="4.5277777777777778E-2"/>
  </r>
  <r>
    <x v="1"/>
    <x v="93"/>
    <n v="11"/>
    <n v="0"/>
    <n v="58"/>
    <n v="0.81030000000000002"/>
    <n v="1.34"/>
    <d v="1899-12-30T00:00:59"/>
    <n v="1.6388888888888887E-2"/>
  </r>
  <r>
    <x v="1"/>
    <x v="100"/>
    <n v="11"/>
    <n v="0"/>
    <n v="21"/>
    <n v="0.61899999999999999"/>
    <n v="1.57"/>
    <d v="1899-12-30T00:03:29"/>
    <n v="5.8055555555555555E-2"/>
  </r>
  <r>
    <x v="1"/>
    <x v="104"/>
    <n v="11"/>
    <n v="0"/>
    <n v="20"/>
    <n v="0.85"/>
    <n v="1.55"/>
    <d v="1899-12-30T00:03:21"/>
    <n v="5.5833333333333332E-2"/>
  </r>
  <r>
    <x v="1"/>
    <x v="110"/>
    <n v="11"/>
    <n v="0"/>
    <n v="17"/>
    <n v="0.76470000000000005"/>
    <n v="2.06"/>
    <d v="1899-12-30T00:07:51"/>
    <n v="0.13083333333333333"/>
  </r>
  <r>
    <x v="0"/>
    <x v="134"/>
    <n v="10"/>
    <n v="10"/>
    <n v="10"/>
    <n v="0.8"/>
    <n v="1.6"/>
    <d v="1899-12-30T00:02:27"/>
    <n v="4.083333333333334E-2"/>
  </r>
  <r>
    <x v="0"/>
    <x v="135"/>
    <n v="10"/>
    <n v="10"/>
    <n v="10"/>
    <n v="0.8"/>
    <n v="1.2"/>
    <d v="1899-12-30T00:00:13"/>
    <n v="3.6111111111111114E-3"/>
  </r>
  <r>
    <x v="0"/>
    <x v="136"/>
    <n v="10"/>
    <n v="10"/>
    <n v="10"/>
    <n v="0.8"/>
    <n v="1.2"/>
    <d v="1899-12-30T00:00:38"/>
    <n v="1.0555555555555556E-2"/>
  </r>
  <r>
    <x v="0"/>
    <x v="137"/>
    <n v="10"/>
    <n v="10"/>
    <n v="10"/>
    <n v="0.7"/>
    <n v="1.6"/>
    <d v="1899-12-30T00:03:48"/>
    <n v="6.3333333333333325E-2"/>
  </r>
  <r>
    <x v="0"/>
    <x v="138"/>
    <n v="10"/>
    <n v="10"/>
    <n v="10"/>
    <n v="0.9"/>
    <n v="1.1000000000000001"/>
    <d v="1899-12-30T00:00:19"/>
    <n v="5.2777777777777779E-3"/>
  </r>
  <r>
    <x v="1"/>
    <x v="87"/>
    <n v="10"/>
    <n v="0"/>
    <n v="41"/>
    <n v="0.90239999999999998"/>
    <n v="1.27"/>
    <d v="1899-12-30T00:00:21"/>
    <n v="5.8333333333333327E-3"/>
  </r>
  <r>
    <x v="1"/>
    <x v="80"/>
    <n v="10"/>
    <n v="0"/>
    <n v="53"/>
    <n v="0.56599999999999995"/>
    <n v="0.91"/>
    <d v="1899-12-30T00:02:32"/>
    <n v="4.2222222222222223E-2"/>
  </r>
  <r>
    <x v="1"/>
    <x v="86"/>
    <n v="10"/>
    <n v="0"/>
    <n v="30"/>
    <n v="0.7"/>
    <n v="1.17"/>
    <d v="1899-12-30T00:03:13"/>
    <n v="5.3611111111111123E-2"/>
  </r>
  <r>
    <x v="1"/>
    <x v="81"/>
    <n v="10"/>
    <n v="0"/>
    <n v="21"/>
    <n v="0.8095"/>
    <n v="1.33"/>
    <d v="1899-12-30T00:02:06"/>
    <n v="3.5000000000000003E-2"/>
  </r>
  <r>
    <x v="1"/>
    <x v="90"/>
    <n v="10"/>
    <n v="0"/>
    <n v="20"/>
    <n v="0.9"/>
    <n v="1.1499999999999999"/>
    <d v="1899-12-30T00:00:16"/>
    <n v="4.4444444444444444E-3"/>
  </r>
  <r>
    <x v="0"/>
    <x v="139"/>
    <n v="9"/>
    <n v="9"/>
    <n v="9"/>
    <n v="0.66669999999999996"/>
    <n v="1.44"/>
    <d v="1899-12-30T00:03:38"/>
    <n v="6.0555555555555557E-2"/>
  </r>
  <r>
    <x v="0"/>
    <x v="140"/>
    <n v="9"/>
    <n v="9"/>
    <n v="9"/>
    <n v="0.77780000000000005"/>
    <n v="1.22"/>
    <d v="1899-12-30T00:00:06"/>
    <n v="1.6666666666666666E-3"/>
  </r>
  <r>
    <x v="1"/>
    <x v="89"/>
    <n v="9"/>
    <n v="0"/>
    <n v="22"/>
    <n v="0.59089999999999998"/>
    <n v="1.36"/>
    <d v="1899-12-30T00:01:15"/>
    <n v="2.0833333333333332E-2"/>
  </r>
  <r>
    <x v="1"/>
    <x v="120"/>
    <n v="9"/>
    <n v="0"/>
    <n v="19"/>
    <n v="0.63160000000000005"/>
    <n v="7.89"/>
    <d v="1899-12-30T00:03:37"/>
    <n v="6.0277777777777777E-2"/>
  </r>
  <r>
    <x v="1"/>
    <x v="94"/>
    <n v="9"/>
    <n v="0"/>
    <n v="24"/>
    <n v="0.5"/>
    <n v="1.46"/>
    <d v="1899-12-30T00:13:33"/>
    <n v="0.22583333333333339"/>
  </r>
  <r>
    <x v="0"/>
    <x v="141"/>
    <n v="8"/>
    <n v="8"/>
    <n v="8"/>
    <n v="0.625"/>
    <n v="1.5"/>
    <d v="1899-12-30T00:01:37"/>
    <n v="2.6944444444444444E-2"/>
  </r>
  <r>
    <x v="0"/>
    <x v="142"/>
    <n v="8"/>
    <n v="8"/>
    <n v="8"/>
    <n v="1"/>
    <n v="1"/>
    <d v="1899-12-30T00:00:00"/>
    <n v="0"/>
  </r>
  <r>
    <x v="0"/>
    <x v="143"/>
    <n v="8"/>
    <n v="8"/>
    <n v="8"/>
    <n v="0.75"/>
    <n v="1.5"/>
    <d v="1899-12-30T00:02:33"/>
    <n v="4.2499999999999996E-2"/>
  </r>
  <r>
    <x v="0"/>
    <x v="144"/>
    <n v="8"/>
    <n v="8"/>
    <n v="8"/>
    <n v="1"/>
    <n v="1"/>
    <d v="1899-12-30T00:00:00"/>
    <n v="0"/>
  </r>
  <r>
    <x v="0"/>
    <x v="145"/>
    <n v="8"/>
    <n v="9"/>
    <n v="9"/>
    <n v="1"/>
    <n v="1"/>
    <d v="1899-12-30T00:00:00"/>
    <n v="0"/>
  </r>
  <r>
    <x v="1"/>
    <x v="72"/>
    <n v="8"/>
    <n v="0"/>
    <n v="10"/>
    <n v="1"/>
    <n v="1"/>
    <d v="1899-12-30T00:00:00"/>
    <n v="0"/>
  </r>
  <r>
    <x v="1"/>
    <x v="112"/>
    <n v="8"/>
    <n v="0"/>
    <n v="15"/>
    <n v="0.66669999999999996"/>
    <n v="1.4"/>
    <d v="1899-12-30T00:00:50"/>
    <n v="1.3888888888888892E-2"/>
  </r>
  <r>
    <x v="0"/>
    <x v="146"/>
    <n v="7"/>
    <n v="7"/>
    <n v="7"/>
    <n v="0.57140000000000002"/>
    <n v="1.43"/>
    <d v="1899-12-30T00:00:04"/>
    <n v="1.1111111111111111E-3"/>
  </r>
  <r>
    <x v="0"/>
    <x v="147"/>
    <n v="7"/>
    <n v="7"/>
    <n v="7"/>
    <n v="0.1429"/>
    <n v="2"/>
    <d v="1899-12-30T00:06:01"/>
    <n v="0.10027777777777777"/>
  </r>
  <r>
    <x v="0"/>
    <x v="148"/>
    <n v="7"/>
    <n v="7"/>
    <n v="7"/>
    <n v="0.71430000000000005"/>
    <n v="1.71"/>
    <d v="1899-12-30T00:00:15"/>
    <n v="4.1666666666666666E-3"/>
  </r>
  <r>
    <x v="0"/>
    <x v="149"/>
    <n v="7"/>
    <n v="7"/>
    <n v="7"/>
    <n v="0.85709999999999997"/>
    <n v="1.43"/>
    <d v="1899-12-30T00:03:19"/>
    <n v="5.5277777777777773E-2"/>
  </r>
  <r>
    <x v="0"/>
    <x v="150"/>
    <n v="7"/>
    <n v="7"/>
    <n v="7"/>
    <n v="1"/>
    <n v="1"/>
    <d v="1899-12-30T00:00:00"/>
    <n v="0"/>
  </r>
  <r>
    <x v="0"/>
    <x v="151"/>
    <n v="7"/>
    <n v="7"/>
    <n v="7"/>
    <n v="0.85709999999999997"/>
    <n v="1.1399999999999999"/>
    <d v="1899-12-30T00:01:08"/>
    <n v="1.8888888888888889E-2"/>
  </r>
  <r>
    <x v="1"/>
    <x v="79"/>
    <n v="7"/>
    <n v="0"/>
    <n v="10"/>
    <n v="0.9"/>
    <n v="1.1000000000000001"/>
    <d v="1899-12-30T00:00:02"/>
    <n v="5.5555555555555556E-4"/>
  </r>
  <r>
    <x v="1"/>
    <x v="91"/>
    <n v="7"/>
    <n v="0"/>
    <n v="13"/>
    <n v="0.46150000000000002"/>
    <n v="1.69"/>
    <d v="1899-12-30T00:05:27"/>
    <n v="9.0833333333333335E-2"/>
  </r>
  <r>
    <x v="0"/>
    <x v="152"/>
    <n v="6"/>
    <n v="6"/>
    <n v="6"/>
    <n v="0.83330000000000004"/>
    <n v="1.17"/>
    <d v="1899-12-30T00:00:57"/>
    <n v="1.5833333333333331E-2"/>
  </r>
  <r>
    <x v="0"/>
    <x v="153"/>
    <n v="6"/>
    <n v="6"/>
    <n v="6"/>
    <n v="0.83330000000000004"/>
    <n v="1.17"/>
    <s v="&lt;00:00:01"/>
    <e v="#VALUE!"/>
  </r>
  <r>
    <x v="0"/>
    <x v="154"/>
    <n v="6"/>
    <n v="6"/>
    <n v="6"/>
    <n v="0.83330000000000004"/>
    <n v="1.17"/>
    <d v="1899-12-30T00:00:02"/>
    <n v="5.5555555555555556E-4"/>
  </r>
  <r>
    <x v="1"/>
    <x v="122"/>
    <n v="6"/>
    <n v="0"/>
    <n v="13"/>
    <n v="0.84619999999999995"/>
    <n v="1.62"/>
    <d v="1899-12-30T00:02:20"/>
    <n v="3.888888888888889E-2"/>
  </r>
  <r>
    <x v="1"/>
    <x v="97"/>
    <n v="6"/>
    <n v="0"/>
    <n v="16"/>
    <n v="0.75"/>
    <n v="1.81"/>
    <d v="1899-12-30T00:04:35"/>
    <n v="7.6388888888888881E-2"/>
  </r>
  <r>
    <x v="1"/>
    <x v="114"/>
    <n v="6"/>
    <n v="0"/>
    <n v="31"/>
    <n v="0.7419"/>
    <n v="1.81"/>
    <d v="1899-12-30T00:04:02"/>
    <n v="6.7222222222222225E-2"/>
  </r>
  <r>
    <x v="1"/>
    <x v="111"/>
    <n v="6"/>
    <n v="0"/>
    <n v="13"/>
    <n v="1"/>
    <n v="1"/>
    <d v="1899-12-30T00:00:00"/>
    <n v="0"/>
  </r>
  <r>
    <x v="1"/>
    <x v="109"/>
    <n v="6"/>
    <n v="0"/>
    <n v="20"/>
    <n v="0.45"/>
    <n v="1.85"/>
    <d v="1899-12-30T00:02:09"/>
    <n v="3.5833333333333335E-2"/>
  </r>
  <r>
    <x v="1"/>
    <x v="118"/>
    <n v="6"/>
    <n v="0"/>
    <n v="6"/>
    <n v="0.66669999999999996"/>
    <n v="1.33"/>
    <d v="1899-12-30T00:01:08"/>
    <n v="1.8888888888888889E-2"/>
  </r>
  <r>
    <x v="1"/>
    <x v="126"/>
    <n v="6"/>
    <n v="0"/>
    <n v="28"/>
    <n v="0.67859999999999998"/>
    <n v="1.89"/>
    <d v="1899-12-30T00:05:57"/>
    <n v="9.9166666666666653E-2"/>
  </r>
  <r>
    <x v="0"/>
    <x v="155"/>
    <n v="5"/>
    <n v="5"/>
    <n v="5"/>
    <n v="0.4"/>
    <n v="1.6"/>
    <d v="1899-12-30T00:00:05"/>
    <n v="1.3888888888888887E-3"/>
  </r>
  <r>
    <x v="0"/>
    <x v="156"/>
    <n v="5"/>
    <n v="5"/>
    <n v="5"/>
    <n v="0.8"/>
    <n v="1.2"/>
    <d v="1899-12-30T00:00:38"/>
    <n v="1.0555555555555556E-2"/>
  </r>
  <r>
    <x v="0"/>
    <x v="157"/>
    <n v="5"/>
    <n v="5"/>
    <n v="5"/>
    <n v="1"/>
    <n v="1"/>
    <d v="1899-12-30T00:00:00"/>
    <n v="0"/>
  </r>
  <r>
    <x v="0"/>
    <x v="158"/>
    <n v="5"/>
    <n v="5"/>
    <n v="5"/>
    <n v="0.6"/>
    <n v="1.4"/>
    <d v="1899-12-30T00:00:45"/>
    <n v="1.2500000000000001E-2"/>
  </r>
  <r>
    <x v="0"/>
    <x v="159"/>
    <n v="5"/>
    <n v="5"/>
    <n v="5"/>
    <n v="0.2"/>
    <n v="1.8"/>
    <d v="1899-12-30T00:01:32"/>
    <n v="2.5555555555555554E-2"/>
  </r>
  <r>
    <x v="0"/>
    <x v="160"/>
    <n v="5"/>
    <n v="5"/>
    <n v="5"/>
    <n v="0.8"/>
    <n v="1.2"/>
    <d v="1899-12-30T00:00:01"/>
    <n v="2.7777777777777778E-4"/>
  </r>
  <r>
    <x v="0"/>
    <x v="161"/>
    <n v="5"/>
    <n v="5"/>
    <n v="5"/>
    <n v="1"/>
    <n v="1"/>
    <d v="1899-12-30T00:00:00"/>
    <n v="0"/>
  </r>
  <r>
    <x v="0"/>
    <x v="162"/>
    <n v="5"/>
    <n v="5"/>
    <n v="5"/>
    <n v="0.8"/>
    <n v="1.2"/>
    <d v="1899-12-30T00:01:22"/>
    <n v="2.2777777777777779E-2"/>
  </r>
  <r>
    <x v="1"/>
    <x v="95"/>
    <n v="5"/>
    <n v="0"/>
    <n v="5"/>
    <n v="0.6"/>
    <n v="1.4"/>
    <d v="1899-12-30T00:00:05"/>
    <n v="1.3888888888888887E-3"/>
  </r>
  <r>
    <x v="1"/>
    <x v="99"/>
    <n v="5"/>
    <n v="0"/>
    <n v="8"/>
    <n v="0.875"/>
    <n v="1.1200000000000001"/>
    <d v="1899-12-30T00:00:07"/>
    <n v="1.9444444444444444E-3"/>
  </r>
  <r>
    <x v="1"/>
    <x v="116"/>
    <n v="5"/>
    <n v="0"/>
    <n v="10"/>
    <n v="0.7"/>
    <n v="1.4"/>
    <d v="1899-12-30T00:03:48"/>
    <n v="6.3333333333333325E-2"/>
  </r>
  <r>
    <x v="1"/>
    <x v="117"/>
    <n v="5"/>
    <n v="0"/>
    <n v="10"/>
    <n v="0.6"/>
    <n v="1.4"/>
    <d v="1899-12-30T00:00:54"/>
    <n v="1.4999999999999999E-2"/>
  </r>
  <r>
    <x v="1"/>
    <x v="106"/>
    <n v="5"/>
    <n v="0"/>
    <n v="16"/>
    <n v="0.6875"/>
    <n v="1.75"/>
    <d v="1899-12-30T00:02:35"/>
    <n v="4.3055555555555555E-2"/>
  </r>
  <r>
    <x v="1"/>
    <x v="92"/>
    <n v="5"/>
    <n v="0"/>
    <n v="5"/>
    <n v="0.8"/>
    <n v="1.2"/>
    <d v="1899-12-30T00:00:50"/>
    <n v="1.3888888888888892E-2"/>
  </r>
  <r>
    <x v="1"/>
    <x v="113"/>
    <n v="5"/>
    <n v="0"/>
    <n v="5"/>
    <n v="0.8"/>
    <n v="1.2"/>
    <d v="1899-12-30T00:00:02"/>
    <n v="5.5555555555555556E-4"/>
  </r>
  <r>
    <x v="0"/>
    <x v="163"/>
    <n v="4"/>
    <n v="4"/>
    <n v="4"/>
    <n v="1"/>
    <n v="1"/>
    <d v="1899-12-30T00:00:00"/>
    <n v="0"/>
  </r>
  <r>
    <x v="0"/>
    <x v="164"/>
    <n v="4"/>
    <n v="4"/>
    <n v="4"/>
    <n v="0.75"/>
    <n v="1.25"/>
    <d v="1899-12-30T00:01:20"/>
    <n v="2.222222222222222E-2"/>
  </r>
  <r>
    <x v="0"/>
    <x v="165"/>
    <n v="4"/>
    <n v="4"/>
    <n v="4"/>
    <n v="0.5"/>
    <n v="1.75"/>
    <d v="1899-12-30T00:00:15"/>
    <n v="4.1666666666666666E-3"/>
  </r>
  <r>
    <x v="0"/>
    <x v="166"/>
    <n v="4"/>
    <n v="4"/>
    <n v="4"/>
    <n v="0.75"/>
    <n v="1.25"/>
    <d v="1899-12-30T00:00:57"/>
    <n v="1.5833333333333331E-2"/>
  </r>
  <r>
    <x v="0"/>
    <x v="167"/>
    <n v="4"/>
    <n v="4"/>
    <n v="4"/>
    <n v="0.75"/>
    <n v="1.25"/>
    <d v="1899-12-30T00:01:16"/>
    <n v="2.1111111111111112E-2"/>
  </r>
  <r>
    <x v="1"/>
    <x v="98"/>
    <n v="4"/>
    <n v="0"/>
    <n v="5"/>
    <n v="0.8"/>
    <n v="1.2"/>
    <d v="1899-12-30T00:01:02"/>
    <n v="1.7222222222222226E-2"/>
  </r>
  <r>
    <x v="1"/>
    <x v="146"/>
    <n v="4"/>
    <n v="0"/>
    <n v="29"/>
    <n v="0.8276"/>
    <n v="1.31"/>
    <d v="1899-12-30T00:01:44"/>
    <n v="2.8888888888888891E-2"/>
  </r>
  <r>
    <x v="1"/>
    <x v="107"/>
    <n v="4"/>
    <n v="0"/>
    <n v="4"/>
    <n v="0.5"/>
    <n v="1.75"/>
    <d v="1899-12-30T00:06:59"/>
    <n v="0.11638888888888888"/>
  </r>
  <r>
    <x v="1"/>
    <x v="129"/>
    <n v="4"/>
    <n v="0"/>
    <n v="7"/>
    <n v="0.85709999999999997"/>
    <n v="1.29"/>
    <d v="1899-12-30T00:00:14"/>
    <n v="3.8888888888888888E-3"/>
  </r>
  <r>
    <x v="1"/>
    <x v="84"/>
    <n v="4"/>
    <n v="0"/>
    <n v="5"/>
    <n v="0.2"/>
    <n v="2.2000000000000002"/>
    <d v="1899-12-30T00:01:20"/>
    <n v="2.222222222222222E-2"/>
  </r>
  <r>
    <x v="1"/>
    <x v="125"/>
    <n v="4"/>
    <n v="0"/>
    <n v="11"/>
    <n v="0.54549999999999998"/>
    <n v="1.45"/>
    <d v="1899-12-30T00:05:15"/>
    <n v="8.7499999999999994E-2"/>
  </r>
  <r>
    <x v="1"/>
    <x v="88"/>
    <n v="4"/>
    <n v="0"/>
    <n v="7"/>
    <n v="0.85709999999999997"/>
    <n v="1.29"/>
    <d v="1899-12-30T00:00:21"/>
    <n v="5.8333333333333327E-3"/>
  </r>
  <r>
    <x v="0"/>
    <x v="168"/>
    <n v="3"/>
    <n v="3"/>
    <n v="3"/>
    <n v="0.66669999999999996"/>
    <n v="1.33"/>
    <d v="1899-12-30T00:00:03"/>
    <n v="8.3333333333333328E-4"/>
  </r>
  <r>
    <x v="0"/>
    <x v="169"/>
    <n v="3"/>
    <n v="3"/>
    <n v="3"/>
    <n v="1"/>
    <n v="1"/>
    <d v="1899-12-30T00:00:00"/>
    <n v="0"/>
  </r>
  <r>
    <x v="0"/>
    <x v="170"/>
    <n v="3"/>
    <n v="3"/>
    <n v="3"/>
    <n v="0.66669999999999996"/>
    <n v="1.33"/>
    <d v="1899-12-30T00:00:03"/>
    <n v="8.3333333333333328E-4"/>
  </r>
  <r>
    <x v="0"/>
    <x v="171"/>
    <n v="3"/>
    <n v="3"/>
    <n v="3"/>
    <n v="0.66669999999999996"/>
    <n v="1.67"/>
    <d v="1899-12-30T00:13:59"/>
    <n v="0.23305555555555552"/>
  </r>
  <r>
    <x v="0"/>
    <x v="172"/>
    <n v="3"/>
    <n v="3"/>
    <n v="3"/>
    <n v="0.66669999999999996"/>
    <n v="1.67"/>
    <d v="1899-12-30T00:10:03"/>
    <n v="0.16750000000000001"/>
  </r>
  <r>
    <x v="0"/>
    <x v="173"/>
    <n v="3"/>
    <n v="3"/>
    <n v="3"/>
    <n v="0.33329999999999999"/>
    <n v="2.67"/>
    <d v="1899-12-30T00:08:06"/>
    <n v="0.13499999999999998"/>
  </r>
  <r>
    <x v="0"/>
    <x v="174"/>
    <n v="3"/>
    <n v="3"/>
    <n v="3"/>
    <n v="0.66669999999999996"/>
    <n v="1.33"/>
    <d v="1899-12-30T00:08:52"/>
    <n v="0.14777777777777779"/>
  </r>
  <r>
    <x v="1"/>
    <x v="119"/>
    <n v="3"/>
    <n v="0"/>
    <n v="11"/>
    <n v="0.72729999999999995"/>
    <n v="1.27"/>
    <d v="1899-12-30T00:03:22"/>
    <n v="5.6111111111111112E-2"/>
  </r>
  <r>
    <x v="1"/>
    <x v="102"/>
    <n v="3"/>
    <n v="0"/>
    <n v="3"/>
    <n v="0.33329999999999999"/>
    <n v="2.33"/>
    <d v="1899-12-30T00:05:41"/>
    <n v="9.4722222222222222E-2"/>
  </r>
  <r>
    <x v="1"/>
    <x v="96"/>
    <n v="3"/>
    <n v="0"/>
    <n v="4"/>
    <n v="0.75"/>
    <n v="1.5"/>
    <d v="1899-12-30T00:04:40"/>
    <n v="7.7777777777777779E-2"/>
  </r>
  <r>
    <x v="1"/>
    <x v="140"/>
    <n v="3"/>
    <n v="0"/>
    <n v="3"/>
    <n v="0.66669999999999996"/>
    <n v="1.33"/>
    <d v="1899-12-30T00:00:32"/>
    <n v="8.8888888888888889E-3"/>
  </r>
  <r>
    <x v="1"/>
    <x v="162"/>
    <n v="3"/>
    <n v="0"/>
    <n v="6"/>
    <n v="0.66669999999999996"/>
    <n v="1.33"/>
    <d v="1899-12-30T00:01:30"/>
    <n v="2.5000000000000001E-2"/>
  </r>
  <r>
    <x v="0"/>
    <x v="175"/>
    <n v="2"/>
    <n v="2"/>
    <n v="2"/>
    <n v="0.5"/>
    <n v="1.5"/>
    <d v="1899-12-30T00:00:26"/>
    <n v="7.2222222222222228E-3"/>
  </r>
  <r>
    <x v="0"/>
    <x v="176"/>
    <n v="2"/>
    <n v="2"/>
    <n v="2"/>
    <n v="1"/>
    <n v="1"/>
    <d v="1899-12-30T00:00:00"/>
    <n v="0"/>
  </r>
  <r>
    <x v="0"/>
    <x v="177"/>
    <n v="2"/>
    <n v="2"/>
    <n v="2"/>
    <n v="1"/>
    <n v="1"/>
    <d v="1899-12-30T00:00:00"/>
    <n v="0"/>
  </r>
  <r>
    <x v="0"/>
    <x v="178"/>
    <n v="2"/>
    <n v="2"/>
    <n v="2"/>
    <n v="1"/>
    <n v="1"/>
    <d v="1899-12-30T00:00:00"/>
    <n v="0"/>
  </r>
  <r>
    <x v="0"/>
    <x v="179"/>
    <n v="2"/>
    <n v="2"/>
    <n v="2"/>
    <n v="1"/>
    <n v="1"/>
    <d v="1899-12-30T00:00:00"/>
    <n v="0"/>
  </r>
  <r>
    <x v="0"/>
    <x v="180"/>
    <n v="2"/>
    <n v="2"/>
    <n v="2"/>
    <n v="0.5"/>
    <n v="2"/>
    <d v="1899-12-30T00:00:01"/>
    <n v="2.7777777777777778E-4"/>
  </r>
  <r>
    <x v="1"/>
    <x v="124"/>
    <n v="2"/>
    <n v="0"/>
    <n v="4"/>
    <n v="0.25"/>
    <n v="2.25"/>
    <d v="1899-12-30T00:01:20"/>
    <n v="2.222222222222222E-2"/>
  </r>
  <r>
    <x v="1"/>
    <x v="135"/>
    <n v="2"/>
    <n v="0"/>
    <n v="2"/>
    <n v="0.5"/>
    <n v="1.5"/>
    <d v="1899-12-30T00:01:14"/>
    <n v="2.0555555555555556E-2"/>
  </r>
  <r>
    <x v="1"/>
    <x v="156"/>
    <n v="2"/>
    <n v="0"/>
    <n v="2"/>
    <n v="1"/>
    <n v="1"/>
    <d v="1899-12-30T00:00:00"/>
    <n v="0"/>
  </r>
  <r>
    <x v="1"/>
    <x v="157"/>
    <n v="2"/>
    <n v="0"/>
    <n v="8"/>
    <n v="0"/>
    <n v="14.75"/>
    <d v="1899-12-30T00:36:27"/>
    <n v="0.60750000000000004"/>
  </r>
  <r>
    <x v="1"/>
    <x v="139"/>
    <n v="2"/>
    <n v="0"/>
    <n v="2"/>
    <n v="1"/>
    <n v="1"/>
    <d v="1899-12-30T00:00:00"/>
    <n v="0"/>
  </r>
  <r>
    <x v="1"/>
    <x v="137"/>
    <n v="2"/>
    <n v="0"/>
    <n v="18"/>
    <n v="0.77780000000000005"/>
    <n v="1.22"/>
    <d v="1899-12-30T00:01:41"/>
    <n v="2.8055555555555556E-2"/>
  </r>
  <r>
    <x v="1"/>
    <x v="132"/>
    <n v="2"/>
    <n v="0"/>
    <n v="3"/>
    <n v="0.66669999999999996"/>
    <n v="1.33"/>
    <d v="1899-12-30T00:00:19"/>
    <n v="5.2777777777777779E-3"/>
  </r>
  <r>
    <x v="1"/>
    <x v="161"/>
    <n v="2"/>
    <n v="0"/>
    <n v="3"/>
    <n v="1"/>
    <n v="1"/>
    <d v="1899-12-30T00:00:00"/>
    <n v="0"/>
  </r>
  <r>
    <x v="1"/>
    <x v="133"/>
    <n v="2"/>
    <n v="0"/>
    <n v="15"/>
    <n v="0.4"/>
    <n v="3.33"/>
    <d v="1899-12-30T00:04:27"/>
    <n v="7.4166666666666672E-2"/>
  </r>
  <r>
    <x v="1"/>
    <x v="154"/>
    <n v="2"/>
    <n v="0"/>
    <n v="65"/>
    <n v="0.81540000000000001"/>
    <n v="1.38"/>
    <d v="1899-12-30T00:02:47"/>
    <n v="4.6388888888888889E-2"/>
  </r>
  <r>
    <x v="0"/>
    <x v="181"/>
    <n v="1"/>
    <n v="1"/>
    <n v="1"/>
    <n v="1"/>
    <n v="1"/>
    <d v="1899-12-30T00:00:00"/>
    <n v="0"/>
  </r>
  <r>
    <x v="0"/>
    <x v="182"/>
    <n v="1"/>
    <n v="1"/>
    <n v="1"/>
    <n v="1"/>
    <n v="1"/>
    <d v="1899-12-30T00:00:00"/>
    <n v="0"/>
  </r>
  <r>
    <x v="0"/>
    <x v="183"/>
    <n v="1"/>
    <n v="1"/>
    <n v="1"/>
    <n v="0"/>
    <n v="2"/>
    <d v="1899-12-30T00:00:05"/>
    <n v="1.3888888888888887E-3"/>
  </r>
  <r>
    <x v="0"/>
    <x v="184"/>
    <n v="1"/>
    <n v="1"/>
    <n v="1"/>
    <n v="1"/>
    <n v="1"/>
    <d v="1899-12-30T00:00:00"/>
    <n v="0"/>
  </r>
  <r>
    <x v="0"/>
    <x v="185"/>
    <n v="1"/>
    <n v="1"/>
    <n v="1"/>
    <n v="1"/>
    <n v="1"/>
    <d v="1899-12-30T00:00:00"/>
    <n v="0"/>
  </r>
  <r>
    <x v="0"/>
    <x v="186"/>
    <n v="1"/>
    <n v="1"/>
    <n v="1"/>
    <n v="1"/>
    <n v="1"/>
    <d v="1899-12-30T00:00:00"/>
    <n v="0"/>
  </r>
  <r>
    <x v="0"/>
    <x v="187"/>
    <n v="1"/>
    <n v="1"/>
    <n v="1"/>
    <n v="0"/>
    <n v="3"/>
    <d v="1899-12-30T00:15:12"/>
    <n v="0.2533333333333333"/>
  </r>
  <r>
    <x v="0"/>
    <x v="188"/>
    <n v="1"/>
    <n v="1"/>
    <n v="1"/>
    <n v="1"/>
    <n v="1"/>
    <d v="1899-12-30T00:00:00"/>
    <n v="0"/>
  </r>
  <r>
    <x v="0"/>
    <x v="189"/>
    <n v="1"/>
    <n v="1"/>
    <n v="1"/>
    <n v="1"/>
    <n v="1"/>
    <d v="1899-12-30T00:00:00"/>
    <n v="0"/>
  </r>
  <r>
    <x v="0"/>
    <x v="190"/>
    <n v="1"/>
    <n v="1"/>
    <n v="1"/>
    <n v="1"/>
    <n v="1"/>
    <d v="1899-12-30T00:00:00"/>
    <n v="0"/>
  </r>
  <r>
    <x v="0"/>
    <x v="191"/>
    <n v="1"/>
    <n v="1"/>
    <n v="1"/>
    <n v="0"/>
    <n v="2"/>
    <d v="1899-12-30T00:00:33"/>
    <n v="9.1666666666666667E-3"/>
  </r>
  <r>
    <x v="0"/>
    <x v="192"/>
    <n v="1"/>
    <n v="1"/>
    <n v="1"/>
    <n v="0"/>
    <n v="2"/>
    <d v="1899-12-30T00:00:10"/>
    <n v="2.7777777777777775E-3"/>
  </r>
  <r>
    <x v="0"/>
    <x v="193"/>
    <n v="1"/>
    <n v="1"/>
    <n v="1"/>
    <n v="0"/>
    <n v="2"/>
    <d v="1899-12-30T00:00:03"/>
    <n v="8.3333333333333328E-4"/>
  </r>
  <r>
    <x v="0"/>
    <x v="194"/>
    <n v="1"/>
    <n v="1"/>
    <n v="1"/>
    <n v="1"/>
    <n v="1"/>
    <d v="1899-12-30T00:00:00"/>
    <n v="0"/>
  </r>
  <r>
    <x v="0"/>
    <x v="195"/>
    <n v="1"/>
    <n v="1"/>
    <n v="1"/>
    <n v="1"/>
    <n v="1"/>
    <d v="1899-12-30T00:00:00"/>
    <n v="0"/>
  </r>
  <r>
    <x v="1"/>
    <x v="134"/>
    <n v="1"/>
    <n v="0"/>
    <n v="1"/>
    <n v="0"/>
    <n v="4"/>
    <d v="1899-12-30T00:25:52"/>
    <n v="0.43111111111111111"/>
  </r>
  <r>
    <x v="1"/>
    <x v="127"/>
    <n v="1"/>
    <n v="0"/>
    <n v="1"/>
    <n v="1"/>
    <n v="1"/>
    <d v="1899-12-30T00:00:00"/>
    <n v="0"/>
  </r>
  <r>
    <x v="1"/>
    <x v="171"/>
    <n v="1"/>
    <n v="0"/>
    <n v="1"/>
    <n v="1"/>
    <n v="1"/>
    <d v="1899-12-30T00:00:00"/>
    <n v="0"/>
  </r>
  <r>
    <x v="1"/>
    <x v="123"/>
    <n v="1"/>
    <n v="0"/>
    <n v="14"/>
    <n v="0.85709999999999997"/>
    <n v="1.1399999999999999"/>
    <d v="1899-12-30T00:00:37"/>
    <n v="1.0277777777777778E-2"/>
  </r>
  <r>
    <x v="1"/>
    <x v="141"/>
    <n v="1"/>
    <n v="0"/>
    <n v="1"/>
    <n v="1"/>
    <n v="1"/>
    <d v="1899-12-30T00:00:00"/>
    <n v="0"/>
  </r>
  <r>
    <x v="1"/>
    <x v="148"/>
    <n v="1"/>
    <n v="0"/>
    <n v="1"/>
    <n v="1"/>
    <n v="1"/>
    <d v="1899-12-30T00:00:00"/>
    <n v="0"/>
  </r>
  <r>
    <x v="1"/>
    <x v="149"/>
    <n v="1"/>
    <n v="0"/>
    <n v="1"/>
    <n v="1"/>
    <n v="1"/>
    <d v="1899-12-30T00:00:00"/>
    <n v="0"/>
  </r>
  <r>
    <x v="1"/>
    <x v="150"/>
    <n v="1"/>
    <n v="0"/>
    <n v="1"/>
    <n v="0"/>
    <n v="3"/>
    <d v="1899-12-30T00:26:09"/>
    <n v="0.43583333333333329"/>
  </r>
  <r>
    <x v="1"/>
    <x v="178"/>
    <n v="1"/>
    <n v="0"/>
    <n v="1"/>
    <n v="1"/>
    <n v="1"/>
    <d v="1899-12-30T00:00:00"/>
    <n v="0"/>
  </r>
  <r>
    <x v="1"/>
    <x v="136"/>
    <n v="1"/>
    <n v="0"/>
    <n v="1"/>
    <n v="1"/>
    <n v="1"/>
    <d v="1899-12-30T00:00:00"/>
    <n v="0"/>
  </r>
  <r>
    <x v="1"/>
    <x v="172"/>
    <n v="1"/>
    <n v="0"/>
    <n v="5"/>
    <n v="1"/>
    <n v="1"/>
    <d v="1899-12-30T00:00:00"/>
    <n v="0"/>
  </r>
  <r>
    <x v="1"/>
    <x v="173"/>
    <n v="1"/>
    <n v="0"/>
    <n v="1"/>
    <n v="0"/>
    <n v="2"/>
    <d v="1899-12-30T00:00:11"/>
    <n v="3.0555555555555553E-3"/>
  </r>
  <r>
    <x v="1"/>
    <x v="121"/>
    <n v="1"/>
    <n v="0"/>
    <n v="1"/>
    <n v="0"/>
    <n v="2"/>
    <d v="1899-12-30T00:00:51"/>
    <n v="1.4166666666666668E-2"/>
  </r>
  <r>
    <x v="1"/>
    <x v="108"/>
    <n v="1"/>
    <n v="0"/>
    <n v="1"/>
    <n v="1"/>
    <n v="1"/>
    <d v="1899-12-30T00:00:00"/>
    <n v="0"/>
  </r>
  <r>
    <x v="1"/>
    <x v="160"/>
    <n v="1"/>
    <n v="0"/>
    <n v="1"/>
    <n v="1"/>
    <n v="1"/>
    <d v="1899-12-30T00:00:00"/>
    <n v="0"/>
  </r>
  <r>
    <x v="1"/>
    <x v="166"/>
    <n v="1"/>
    <n v="0"/>
    <n v="3"/>
    <n v="0"/>
    <n v="2.33"/>
    <d v="1899-12-30T00:10:54"/>
    <n v="0.18166666666666667"/>
  </r>
  <r>
    <x v="1"/>
    <x v="167"/>
    <n v="1"/>
    <n v="0"/>
    <n v="1"/>
    <n v="1"/>
    <n v="1"/>
    <d v="1899-12-30T00:00:00"/>
    <n v="0"/>
  </r>
  <r>
    <x v="1"/>
    <x v="151"/>
    <n v="1"/>
    <n v="0"/>
    <n v="1"/>
    <n v="1"/>
    <n v="1"/>
    <d v="1899-12-30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165">
        <item h="1" x="89"/>
        <item h="1" x="77"/>
        <item h="1" x="42"/>
        <item h="1" x="93"/>
        <item h="1" x="33"/>
        <item h="1" x="79"/>
        <item h="1" x="139"/>
        <item h="1" x="113"/>
        <item x="0"/>
        <item x="1"/>
        <item h="1" x="31"/>
        <item h="1" x="65"/>
        <item h="1" x="67"/>
        <item h="1" x="153"/>
        <item h="1" x="140"/>
        <item h="1" x="12"/>
        <item h="1" x="39"/>
        <item h="1" x="75"/>
        <item h="1" x="163"/>
        <item h="1" x="62"/>
        <item h="1" x="91"/>
        <item h="1" x="27"/>
        <item h="1" x="76"/>
        <item h="1" x="41"/>
        <item h="1" x="44"/>
        <item h="1" x="152"/>
        <item h="1" x="66"/>
        <item h="1" x="114"/>
        <item h="1" x="51"/>
        <item h="1" x="19"/>
        <item h="1" x="43"/>
        <item h="1" x="15"/>
        <item h="1" x="104"/>
        <item h="1" x="84"/>
        <item h="1" x="97"/>
        <item h="1" x="35"/>
        <item h="1" x="151"/>
        <item h="1" x="138"/>
        <item h="1" x="100"/>
        <item h="1" x="112"/>
        <item h="1" x="14"/>
        <item h="1" x="129"/>
        <item h="1" x="54"/>
        <item h="1" x="61"/>
        <item h="1" x="137"/>
        <item h="1" x="73"/>
        <item h="1" x="111"/>
        <item h="1" x="40"/>
        <item h="1" x="58"/>
        <item x="7"/>
        <item h="1" x="34"/>
        <item h="1" x="150"/>
        <item h="1" x="82"/>
        <item h="1" x="99"/>
        <item h="1" x="32"/>
        <item h="1" x="16"/>
        <item h="1" x="69"/>
        <item h="1" x="57"/>
        <item h="1" x="160"/>
        <item h="1" x="21"/>
        <item h="1" x="162"/>
        <item h="1" x="38"/>
        <item h="1" x="18"/>
        <item h="1" x="68"/>
        <item h="1" x="110"/>
        <item h="1" x="102"/>
        <item h="1" x="5"/>
        <item h="1" x="136"/>
        <item h="1" x="148"/>
        <item h="1" x="26"/>
        <item h="1" x="88"/>
        <item h="1" x="103"/>
        <item h="1" x="98"/>
        <item h="1" x="161"/>
        <item h="1" x="116"/>
        <item x="2"/>
        <item h="1" x="120"/>
        <item h="1" x="149"/>
        <item h="1" x="115"/>
        <item h="1" x="128"/>
        <item h="1" x="108"/>
        <item h="1" x="159"/>
        <item h="1" x="72"/>
        <item h="1" x="127"/>
        <item h="1" x="49"/>
        <item h="1" x="109"/>
        <item h="1" x="135"/>
        <item h="1" x="74"/>
        <item h="1" x="141"/>
        <item h="1" x="28"/>
        <item h="1" x="107"/>
        <item h="1" x="25"/>
        <item h="1" x="17"/>
        <item h="1" x="71"/>
        <item h="1" x="29"/>
        <item h="1" x="48"/>
        <item h="1" x="24"/>
        <item h="1" x="37"/>
        <item h="1" x="20"/>
        <item h="1" x="13"/>
        <item x="3"/>
        <item h="1" x="147"/>
        <item h="1" x="70"/>
        <item h="1" x="30"/>
        <item h="1" x="123"/>
        <item h="1" x="95"/>
        <item h="1" x="134"/>
        <item h="1" x="146"/>
        <item h="1" x="52"/>
        <item h="1" x="45"/>
        <item h="1" x="11"/>
        <item h="1" x="119"/>
        <item h="1" x="157"/>
        <item h="1" x="22"/>
        <item h="1" x="63"/>
        <item h="1" x="106"/>
        <item h="1" x="60"/>
        <item h="1" x="86"/>
        <item h="1" x="130"/>
        <item h="1" x="6"/>
        <item h="1" x="64"/>
        <item h="1" x="96"/>
        <item h="1" x="145"/>
        <item h="1" x="50"/>
        <item h="1" x="81"/>
        <item h="1" x="83"/>
        <item h="1" x="144"/>
        <item h="1" x="156"/>
        <item h="1" x="87"/>
        <item h="1" x="80"/>
        <item h="1" x="155"/>
        <item h="1" x="46"/>
        <item h="1" x="10"/>
        <item h="1" x="59"/>
        <item h="1" x="158"/>
        <item x="4"/>
        <item h="1" x="101"/>
        <item h="1" x="94"/>
        <item h="1" x="122"/>
        <item h="1" x="126"/>
        <item h="1" x="92"/>
        <item h="1" x="78"/>
        <item h="1" x="23"/>
        <item h="1" x="132"/>
        <item h="1" x="117"/>
        <item h="1" x="105"/>
        <item h="1" x="131"/>
        <item h="1" x="133"/>
        <item h="1" x="47"/>
        <item h="1" x="121"/>
        <item h="1" x="118"/>
        <item h="1" x="36"/>
        <item h="1" x="85"/>
        <item h="1" x="143"/>
        <item h="1" x="90"/>
        <item h="1" x="55"/>
        <item h="1" x="8"/>
        <item h="1" x="142"/>
        <item h="1" x="53"/>
        <item h="1" x="154"/>
        <item h="1" x="9"/>
        <item h="1" x="125"/>
        <item h="1" x="124"/>
        <item h="1" x="56"/>
        <item t="default"/>
      </items>
    </pivotField>
    <pivotField dataField="1" showAll="0"/>
    <pivotField showAll="0"/>
    <pivotField showAll="0"/>
    <pivotField numFmtId="10" showAll="0"/>
    <pivotField showAll="0"/>
    <pivotField numFmtId="21" showAll="0"/>
    <pivotField showAll="0"/>
    <pivotField dragToRow="0" dragToCol="0" dragToPage="0" showAll="0" defaultSubtotal="0"/>
  </pivotFields>
  <rowFields count="1">
    <field x="1"/>
  </rowFields>
  <rowItems count="7">
    <i>
      <x v="8"/>
    </i>
    <i>
      <x v="9"/>
    </i>
    <i>
      <x v="49"/>
    </i>
    <i>
      <x v="75"/>
    </i>
    <i>
      <x v="100"/>
    </i>
    <i>
      <x v="135"/>
    </i>
    <i t="grand">
      <x/>
    </i>
  </rowItems>
  <colItems count="1">
    <i/>
  </colItems>
  <pageFields count="1">
    <pageField fld="0" item="1" hier="-1"/>
  </pageFields>
  <dataFields count="1">
    <dataField name="Sum of 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197">
        <item h="1" x="94"/>
        <item h="1" x="83"/>
        <item h="1" x="75"/>
        <item h="1" x="141"/>
        <item h="1" x="15"/>
        <item h="1" x="113"/>
        <item h="1" x="167"/>
        <item h="1" x="92"/>
        <item h="1" x="133"/>
        <item x="1"/>
        <item x="3"/>
        <item h="1" x="21"/>
        <item h="1" x="32"/>
        <item h="1" x="91"/>
        <item h="1" x="195"/>
        <item h="1" x="180"/>
        <item h="1" x="194"/>
        <item h="1" x="9"/>
        <item h="1" x="62"/>
        <item h="1" x="59"/>
        <item h="1" x="166"/>
        <item h="1" x="193"/>
        <item h="1" x="49"/>
        <item h="1" x="74"/>
        <item h="1" x="165"/>
        <item h="1" x="12"/>
        <item h="1" x="140"/>
        <item h="1" x="44"/>
        <item h="1" x="47"/>
        <item h="1" x="144"/>
        <item h="1" x="96"/>
        <item h="1" x="138"/>
        <item h="1" x="150"/>
        <item h="1" x="177"/>
        <item h="1" x="19"/>
        <item h="1" x="39"/>
        <item h="1" x="160"/>
        <item h="1" x="35"/>
        <item h="1" x="11"/>
        <item h="1" x="90"/>
        <item h="1" x="191"/>
        <item h="1" x="108"/>
        <item h="1" x="126"/>
        <item h="1" x="161"/>
        <item h="1" x="29"/>
        <item h="1" x="120"/>
        <item h="1" x="159"/>
        <item h="1" x="130"/>
        <item h="1" x="137"/>
        <item h="1" x="14"/>
        <item h="1" x="145"/>
        <item h="1" x="88"/>
        <item h="1" x="66"/>
        <item h="1" x="60"/>
        <item h="1" x="174"/>
        <item h="1" x="67"/>
        <item h="1" x="81"/>
        <item h="1" x="48"/>
        <item h="1" x="58"/>
        <item x="4"/>
        <item h="1" x="27"/>
        <item h="1" x="139"/>
        <item h="1" x="110"/>
        <item h="1" x="89"/>
        <item h="1" x="51"/>
        <item h="1" x="5"/>
        <item h="1" x="55"/>
        <item h="1" x="61"/>
        <item h="1" x="179"/>
        <item h="1" x="136"/>
        <item h="1" x="18"/>
        <item h="1" x="158"/>
        <item h="1" x="46"/>
        <item h="1" x="17"/>
        <item h="1" x="57"/>
        <item h="1" x="86"/>
        <item h="1" x="112"/>
        <item h="1" x="153"/>
        <item h="1" x="22"/>
        <item h="1" x="157"/>
        <item h="1" x="173"/>
        <item h="1" x="131"/>
        <item h="1" x="33"/>
        <item h="1" x="80"/>
        <item h="1" x="190"/>
        <item h="1" x="189"/>
        <item h="1" x="106"/>
        <item h="1" x="172"/>
        <item h="1" x="85"/>
        <item x="0"/>
        <item h="1" x="121"/>
        <item h="1" x="178"/>
        <item h="1" x="118"/>
        <item h="1" x="125"/>
        <item h="1" x="111"/>
        <item h="1" x="104"/>
        <item h="1" x="143"/>
        <item h="1" x="164"/>
        <item h="1" x="41"/>
        <item h="1" x="109"/>
        <item h="1" x="152"/>
        <item h="1" x="156"/>
        <item h="1" x="70"/>
        <item h="1" x="151"/>
        <item h="1" x="30"/>
        <item h="1" x="79"/>
        <item h="1" x="38"/>
        <item h="1" x="34"/>
        <item h="1" x="54"/>
        <item h="1" x="31"/>
        <item h="1" x="43"/>
        <item h="1" x="25"/>
        <item h="1" x="42"/>
        <item h="1" x="63"/>
        <item h="1" x="8"/>
        <item x="2"/>
        <item h="1" x="129"/>
        <item h="1" x="77"/>
        <item h="1" x="36"/>
        <item h="1" x="135"/>
        <item h="1" x="72"/>
        <item h="1" x="187"/>
        <item h="1" x="115"/>
        <item h="1" x="149"/>
        <item h="1" x="188"/>
        <item h="1" x="124"/>
        <item h="1" x="56"/>
        <item h="1" x="186"/>
        <item h="1" x="23"/>
        <item h="1" x="13"/>
        <item h="1" x="117"/>
        <item h="1" x="148"/>
        <item h="1" x="176"/>
        <item h="1" x="26"/>
        <item h="1" x="52"/>
        <item h="1" x="71"/>
        <item h="1" x="24"/>
        <item h="1" x="162"/>
        <item h="1" x="103"/>
        <item h="1" x="185"/>
        <item h="1" x="132"/>
        <item h="1" x="16"/>
        <item h="1" x="68"/>
        <item h="1" x="116"/>
        <item h="1" x="163"/>
        <item h="1" x="69"/>
        <item h="1" x="73"/>
        <item h="1" x="65"/>
        <item h="1" x="184"/>
        <item h="1" x="147"/>
        <item h="1" x="101"/>
        <item h="1" x="114"/>
        <item h="1" x="182"/>
        <item h="1" x="155"/>
        <item h="1" x="37"/>
        <item h="1" x="7"/>
        <item h="1" x="78"/>
        <item h="1" x="192"/>
        <item h="1" x="142"/>
        <item h="1" x="181"/>
        <item h="1" x="183"/>
        <item x="6"/>
        <item h="1" x="100"/>
        <item h="1" x="84"/>
        <item h="1" x="123"/>
        <item h="1" x="169"/>
        <item h="1" x="146"/>
        <item h="1" x="97"/>
        <item h="1" x="87"/>
        <item h="1" x="154"/>
        <item h="1" x="40"/>
        <item h="1" x="107"/>
        <item h="1" x="127"/>
        <item h="1" x="95"/>
        <item h="1" x="102"/>
        <item h="1" x="171"/>
        <item h="1" x="170"/>
        <item h="1" x="99"/>
        <item h="1" x="50"/>
        <item h="1" x="128"/>
        <item h="1" x="105"/>
        <item h="1" x="20"/>
        <item h="1" x="76"/>
        <item h="1" x="93"/>
        <item h="1" x="98"/>
        <item h="1" x="53"/>
        <item h="1" x="10"/>
        <item h="1" x="134"/>
        <item h="1" x="64"/>
        <item h="1" x="122"/>
        <item h="1" x="168"/>
        <item h="1" x="175"/>
        <item h="1" x="28"/>
        <item h="1" x="119"/>
        <item h="1" x="82"/>
        <item h="1" x="45"/>
        <item t="default"/>
      </items>
    </pivotField>
    <pivotField showAll="0"/>
    <pivotField showAll="0"/>
    <pivotField showAll="0"/>
    <pivotField numFmtId="10" showAll="0"/>
    <pivotField showAll="0"/>
    <pivotField showAll="0"/>
    <pivotField dataField="1" showAll="0"/>
    <pivotField dragToRow="0" dragToCol="0" dragToPage="0" showAll="0" defaultSubtotal="0"/>
  </pivotFields>
  <rowFields count="1">
    <field x="1"/>
  </rowFields>
  <rowItems count="7">
    <i>
      <x v="9"/>
    </i>
    <i>
      <x v="10"/>
    </i>
    <i>
      <x v="59"/>
    </i>
    <i>
      <x v="89"/>
    </i>
    <i>
      <x v="115"/>
    </i>
    <i>
      <x v="161"/>
    </i>
    <i t="grand">
      <x/>
    </i>
  </rowItems>
  <colItems count="1">
    <i/>
  </colItems>
  <pageFields count="1">
    <pageField fld="0" item="1" hier="-1"/>
  </pageFields>
  <dataFields count="1">
    <dataField name="Average of Avg. Session Duration in Number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9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197">
        <item h="1" x="94"/>
        <item h="1" x="83"/>
        <item h="1" x="75"/>
        <item h="1" x="141"/>
        <item h="1" x="15"/>
        <item h="1" x="113"/>
        <item h="1" x="167"/>
        <item h="1" x="92"/>
        <item h="1" x="133"/>
        <item x="1"/>
        <item x="3"/>
        <item h="1" x="21"/>
        <item h="1" x="32"/>
        <item h="1" x="91"/>
        <item h="1" x="195"/>
        <item h="1" x="180"/>
        <item h="1" x="194"/>
        <item h="1" x="9"/>
        <item h="1" x="62"/>
        <item h="1" x="59"/>
        <item h="1" x="166"/>
        <item h="1" x="193"/>
        <item h="1" x="49"/>
        <item h="1" x="74"/>
        <item h="1" x="165"/>
        <item h="1" x="12"/>
        <item h="1" x="140"/>
        <item h="1" x="44"/>
        <item h="1" x="47"/>
        <item h="1" x="144"/>
        <item h="1" x="96"/>
        <item h="1" x="138"/>
        <item h="1" x="150"/>
        <item h="1" x="177"/>
        <item h="1" x="19"/>
        <item h="1" x="39"/>
        <item h="1" x="160"/>
        <item h="1" x="35"/>
        <item h="1" x="11"/>
        <item h="1" x="90"/>
        <item h="1" x="191"/>
        <item h="1" x="108"/>
        <item h="1" x="126"/>
        <item h="1" x="161"/>
        <item h="1" x="29"/>
        <item h="1" x="120"/>
        <item h="1" x="159"/>
        <item h="1" x="130"/>
        <item h="1" x="137"/>
        <item h="1" x="14"/>
        <item h="1" x="145"/>
        <item h="1" x="88"/>
        <item h="1" x="66"/>
        <item h="1" x="60"/>
        <item h="1" x="174"/>
        <item h="1" x="67"/>
        <item h="1" x="81"/>
        <item h="1" x="48"/>
        <item h="1" x="58"/>
        <item x="4"/>
        <item h="1" x="27"/>
        <item h="1" x="139"/>
        <item h="1" x="110"/>
        <item h="1" x="89"/>
        <item h="1" x="51"/>
        <item h="1" x="5"/>
        <item h="1" x="55"/>
        <item h="1" x="61"/>
        <item h="1" x="179"/>
        <item h="1" x="136"/>
        <item h="1" x="18"/>
        <item h="1" x="158"/>
        <item h="1" x="46"/>
        <item h="1" x="17"/>
        <item h="1" x="57"/>
        <item h="1" x="86"/>
        <item h="1" x="112"/>
        <item h="1" x="153"/>
        <item h="1" x="22"/>
        <item h="1" x="157"/>
        <item h="1" x="173"/>
        <item h="1" x="131"/>
        <item h="1" x="33"/>
        <item h="1" x="80"/>
        <item h="1" x="190"/>
        <item h="1" x="189"/>
        <item h="1" x="106"/>
        <item h="1" x="172"/>
        <item h="1" x="85"/>
        <item x="0"/>
        <item h="1" x="121"/>
        <item h="1" x="178"/>
        <item h="1" x="118"/>
        <item h="1" x="125"/>
        <item h="1" x="111"/>
        <item h="1" x="104"/>
        <item h="1" x="143"/>
        <item h="1" x="164"/>
        <item h="1" x="41"/>
        <item h="1" x="109"/>
        <item h="1" x="152"/>
        <item h="1" x="156"/>
        <item h="1" x="70"/>
        <item h="1" x="151"/>
        <item h="1" x="30"/>
        <item h="1" x="79"/>
        <item h="1" x="38"/>
        <item h="1" x="34"/>
        <item h="1" x="54"/>
        <item h="1" x="31"/>
        <item h="1" x="43"/>
        <item h="1" x="25"/>
        <item h="1" x="42"/>
        <item h="1" x="63"/>
        <item h="1" x="8"/>
        <item x="2"/>
        <item h="1" x="129"/>
        <item h="1" x="77"/>
        <item h="1" x="36"/>
        <item h="1" x="135"/>
        <item h="1" x="72"/>
        <item h="1" x="187"/>
        <item h="1" x="115"/>
        <item h="1" x="149"/>
        <item h="1" x="188"/>
        <item h="1" x="124"/>
        <item h="1" x="56"/>
        <item h="1" x="186"/>
        <item h="1" x="23"/>
        <item h="1" x="13"/>
        <item h="1" x="117"/>
        <item h="1" x="148"/>
        <item h="1" x="176"/>
        <item h="1" x="26"/>
        <item h="1" x="52"/>
        <item h="1" x="71"/>
        <item h="1" x="24"/>
        <item h="1" x="162"/>
        <item h="1" x="103"/>
        <item h="1" x="185"/>
        <item h="1" x="132"/>
        <item h="1" x="16"/>
        <item h="1" x="68"/>
        <item h="1" x="116"/>
        <item h="1" x="163"/>
        <item h="1" x="69"/>
        <item h="1" x="73"/>
        <item h="1" x="65"/>
        <item h="1" x="184"/>
        <item h="1" x="147"/>
        <item h="1" x="101"/>
        <item h="1" x="114"/>
        <item h="1" x="182"/>
        <item h="1" x="155"/>
        <item h="1" x="37"/>
        <item h="1" x="7"/>
        <item h="1" x="78"/>
        <item h="1" x="192"/>
        <item h="1" x="142"/>
        <item h="1" x="181"/>
        <item h="1" x="183"/>
        <item x="6"/>
        <item h="1" x="100"/>
        <item h="1" x="84"/>
        <item h="1" x="123"/>
        <item h="1" x="169"/>
        <item h="1" x="146"/>
        <item h="1" x="97"/>
        <item h="1" x="87"/>
        <item h="1" x="154"/>
        <item h="1" x="40"/>
        <item h="1" x="107"/>
        <item h="1" x="127"/>
        <item h="1" x="95"/>
        <item h="1" x="102"/>
        <item h="1" x="171"/>
        <item h="1" x="170"/>
        <item h="1" x="99"/>
        <item h="1" x="50"/>
        <item h="1" x="128"/>
        <item h="1" x="105"/>
        <item h="1" x="20"/>
        <item h="1" x="76"/>
        <item h="1" x="93"/>
        <item h="1" x="98"/>
        <item h="1" x="53"/>
        <item h="1" x="10"/>
        <item h="1" x="134"/>
        <item h="1" x="64"/>
        <item h="1" x="122"/>
        <item h="1" x="168"/>
        <item h="1" x="175"/>
        <item h="1" x="28"/>
        <item h="1" x="119"/>
        <item h="1" x="82"/>
        <item h="1" x="45"/>
        <item t="default"/>
      </items>
    </pivotField>
    <pivotField showAll="0"/>
    <pivotField showAll="0"/>
    <pivotField showAll="0"/>
    <pivotField numFmtId="10"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9"/>
    </i>
    <i>
      <x v="10"/>
    </i>
    <i>
      <x v="59"/>
    </i>
    <i>
      <x v="89"/>
    </i>
    <i>
      <x v="115"/>
    </i>
    <i>
      <x v="161"/>
    </i>
    <i t="grand">
      <x/>
    </i>
  </rowItems>
  <colItems count="1">
    <i/>
  </colItems>
  <pageFields count="1">
    <pageField fld="0" item="1" hier="-1"/>
  </pageFields>
  <dataFields count="1">
    <dataField name="Sum of Pages / Se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197">
        <item h="1" x="94"/>
        <item h="1" x="83"/>
        <item h="1" x="75"/>
        <item h="1" x="141"/>
        <item h="1" x="15"/>
        <item h="1" x="113"/>
        <item h="1" x="167"/>
        <item h="1" x="92"/>
        <item h="1" x="133"/>
        <item x="1"/>
        <item x="3"/>
        <item h="1" x="21"/>
        <item h="1" x="32"/>
        <item h="1" x="91"/>
        <item h="1" x="195"/>
        <item h="1" x="180"/>
        <item h="1" x="194"/>
        <item h="1" x="9"/>
        <item h="1" x="62"/>
        <item h="1" x="59"/>
        <item h="1" x="166"/>
        <item h="1" x="193"/>
        <item h="1" x="49"/>
        <item h="1" x="74"/>
        <item h="1" x="165"/>
        <item h="1" x="12"/>
        <item h="1" x="140"/>
        <item h="1" x="44"/>
        <item h="1" x="47"/>
        <item h="1" x="144"/>
        <item h="1" x="96"/>
        <item h="1" x="138"/>
        <item h="1" x="150"/>
        <item h="1" x="177"/>
        <item h="1" x="19"/>
        <item h="1" x="39"/>
        <item h="1" x="160"/>
        <item h="1" x="35"/>
        <item h="1" x="11"/>
        <item h="1" x="90"/>
        <item h="1" x="191"/>
        <item h="1" x="108"/>
        <item h="1" x="126"/>
        <item h="1" x="161"/>
        <item h="1" x="29"/>
        <item h="1" x="120"/>
        <item h="1" x="159"/>
        <item h="1" x="130"/>
        <item h="1" x="137"/>
        <item h="1" x="14"/>
        <item h="1" x="145"/>
        <item h="1" x="88"/>
        <item h="1" x="66"/>
        <item h="1" x="60"/>
        <item h="1" x="174"/>
        <item h="1" x="67"/>
        <item h="1" x="81"/>
        <item h="1" x="48"/>
        <item h="1" x="58"/>
        <item x="4"/>
        <item h="1" x="27"/>
        <item h="1" x="139"/>
        <item h="1" x="110"/>
        <item h="1" x="89"/>
        <item h="1" x="51"/>
        <item h="1" x="5"/>
        <item h="1" x="55"/>
        <item h="1" x="61"/>
        <item h="1" x="179"/>
        <item h="1" x="136"/>
        <item h="1" x="18"/>
        <item h="1" x="158"/>
        <item h="1" x="46"/>
        <item h="1" x="17"/>
        <item h="1" x="57"/>
        <item h="1" x="86"/>
        <item h="1" x="112"/>
        <item h="1" x="153"/>
        <item h="1" x="22"/>
        <item h="1" x="157"/>
        <item h="1" x="173"/>
        <item h="1" x="131"/>
        <item h="1" x="33"/>
        <item h="1" x="80"/>
        <item h="1" x="190"/>
        <item h="1" x="189"/>
        <item h="1" x="106"/>
        <item h="1" x="172"/>
        <item h="1" x="85"/>
        <item x="0"/>
        <item h="1" x="121"/>
        <item h="1" x="178"/>
        <item h="1" x="118"/>
        <item h="1" x="125"/>
        <item h="1" x="111"/>
        <item h="1" x="104"/>
        <item h="1" x="143"/>
        <item h="1" x="164"/>
        <item h="1" x="41"/>
        <item h="1" x="109"/>
        <item h="1" x="152"/>
        <item h="1" x="156"/>
        <item h="1" x="70"/>
        <item h="1" x="151"/>
        <item h="1" x="30"/>
        <item h="1" x="79"/>
        <item h="1" x="38"/>
        <item h="1" x="34"/>
        <item h="1" x="54"/>
        <item h="1" x="31"/>
        <item h="1" x="43"/>
        <item h="1" x="25"/>
        <item h="1" x="42"/>
        <item h="1" x="63"/>
        <item h="1" x="8"/>
        <item x="2"/>
        <item h="1" x="129"/>
        <item h="1" x="77"/>
        <item h="1" x="36"/>
        <item h="1" x="135"/>
        <item h="1" x="72"/>
        <item h="1" x="187"/>
        <item h="1" x="115"/>
        <item h="1" x="149"/>
        <item h="1" x="188"/>
        <item h="1" x="124"/>
        <item h="1" x="56"/>
        <item h="1" x="186"/>
        <item h="1" x="23"/>
        <item h="1" x="13"/>
        <item h="1" x="117"/>
        <item h="1" x="148"/>
        <item h="1" x="176"/>
        <item h="1" x="26"/>
        <item h="1" x="52"/>
        <item h="1" x="71"/>
        <item h="1" x="24"/>
        <item h="1" x="162"/>
        <item h="1" x="103"/>
        <item h="1" x="185"/>
        <item h="1" x="132"/>
        <item h="1" x="16"/>
        <item h="1" x="68"/>
        <item h="1" x="116"/>
        <item h="1" x="163"/>
        <item h="1" x="69"/>
        <item h="1" x="73"/>
        <item h="1" x="65"/>
        <item h="1" x="184"/>
        <item h="1" x="147"/>
        <item h="1" x="101"/>
        <item h="1" x="114"/>
        <item h="1" x="182"/>
        <item h="1" x="155"/>
        <item h="1" x="37"/>
        <item h="1" x="7"/>
        <item h="1" x="78"/>
        <item h="1" x="192"/>
        <item h="1" x="142"/>
        <item h="1" x="181"/>
        <item h="1" x="183"/>
        <item x="6"/>
        <item h="1" x="100"/>
        <item h="1" x="84"/>
        <item h="1" x="123"/>
        <item h="1" x="169"/>
        <item h="1" x="146"/>
        <item h="1" x="97"/>
        <item h="1" x="87"/>
        <item h="1" x="154"/>
        <item h="1" x="40"/>
        <item h="1" x="107"/>
        <item h="1" x="127"/>
        <item h="1" x="95"/>
        <item h="1" x="102"/>
        <item h="1" x="171"/>
        <item h="1" x="170"/>
        <item h="1" x="99"/>
        <item h="1" x="50"/>
        <item h="1" x="128"/>
        <item h="1" x="105"/>
        <item h="1" x="20"/>
        <item h="1" x="76"/>
        <item h="1" x="93"/>
        <item h="1" x="98"/>
        <item h="1" x="53"/>
        <item h="1" x="10"/>
        <item h="1" x="134"/>
        <item h="1" x="64"/>
        <item h="1" x="122"/>
        <item h="1" x="168"/>
        <item h="1" x="175"/>
        <item h="1" x="28"/>
        <item h="1" x="119"/>
        <item h="1" x="82"/>
        <item h="1" x="45"/>
        <item t="default"/>
      </items>
    </pivotField>
    <pivotField showAll="0"/>
    <pivotField showAll="0"/>
    <pivotField showAll="0"/>
    <pivotField dataField="1" numFmtId="10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9"/>
    </i>
    <i>
      <x v="10"/>
    </i>
    <i>
      <x v="59"/>
    </i>
    <i>
      <x v="89"/>
    </i>
    <i>
      <x v="115"/>
    </i>
    <i>
      <x v="161"/>
    </i>
    <i t="grand">
      <x/>
    </i>
  </rowItems>
  <colItems count="1">
    <i/>
  </colItems>
  <pageFields count="1">
    <pageField fld="0" item="1" hier="-1"/>
  </pageFields>
  <dataFields count="1">
    <dataField name="Average of Bounce Rate" fld="5" subtotal="average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0" cacheId="3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5">
  <location ref="A3:D13" firstHeaderRow="0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measureFilter="1" sortType="descending">
      <items count="165">
        <item x="56"/>
        <item x="124"/>
        <item x="125"/>
        <item x="9"/>
        <item x="154"/>
        <item x="53"/>
        <item x="142"/>
        <item x="8"/>
        <item x="55"/>
        <item x="90"/>
        <item x="143"/>
        <item x="85"/>
        <item x="36"/>
        <item x="118"/>
        <item x="121"/>
        <item x="47"/>
        <item x="133"/>
        <item x="131"/>
        <item x="105"/>
        <item x="117"/>
        <item x="132"/>
        <item x="23"/>
        <item x="78"/>
        <item x="92"/>
        <item x="126"/>
        <item x="122"/>
        <item x="94"/>
        <item x="101"/>
        <item x="4"/>
        <item x="158"/>
        <item x="59"/>
        <item x="10"/>
        <item x="46"/>
        <item x="155"/>
        <item x="80"/>
        <item x="87"/>
        <item x="156"/>
        <item x="144"/>
        <item x="83"/>
        <item x="81"/>
        <item x="50"/>
        <item x="145"/>
        <item x="96"/>
        <item x="64"/>
        <item x="6"/>
        <item x="130"/>
        <item x="86"/>
        <item x="60"/>
        <item x="106"/>
        <item x="63"/>
        <item x="22"/>
        <item x="157"/>
        <item x="119"/>
        <item x="11"/>
        <item x="45"/>
        <item x="52"/>
        <item x="146"/>
        <item x="134"/>
        <item x="95"/>
        <item x="123"/>
        <item x="30"/>
        <item x="70"/>
        <item x="147"/>
        <item x="3"/>
        <item x="13"/>
        <item x="20"/>
        <item x="37"/>
        <item x="24"/>
        <item x="48"/>
        <item x="29"/>
        <item x="71"/>
        <item x="17"/>
        <item x="25"/>
        <item x="107"/>
        <item x="28"/>
        <item x="141"/>
        <item x="74"/>
        <item x="135"/>
        <item x="109"/>
        <item x="49"/>
        <item x="127"/>
        <item x="72"/>
        <item x="159"/>
        <item x="108"/>
        <item x="128"/>
        <item x="115"/>
        <item x="149"/>
        <item x="120"/>
        <item x="2"/>
        <item x="116"/>
        <item x="161"/>
        <item x="98"/>
        <item x="103"/>
        <item x="88"/>
        <item x="26"/>
        <item x="148"/>
        <item x="136"/>
        <item x="5"/>
        <item x="102"/>
        <item x="110"/>
        <item x="68"/>
        <item x="18"/>
        <item x="38"/>
        <item x="162"/>
        <item x="21"/>
        <item x="160"/>
        <item x="57"/>
        <item x="69"/>
        <item x="16"/>
        <item x="32"/>
        <item x="99"/>
        <item x="82"/>
        <item x="150"/>
        <item x="34"/>
        <item x="7"/>
        <item x="58"/>
        <item x="40"/>
        <item x="111"/>
        <item x="73"/>
        <item x="137"/>
        <item x="61"/>
        <item x="54"/>
        <item x="129"/>
        <item x="14"/>
        <item x="112"/>
        <item x="100"/>
        <item x="138"/>
        <item x="151"/>
        <item x="35"/>
        <item x="97"/>
        <item x="84"/>
        <item x="104"/>
        <item x="15"/>
        <item x="43"/>
        <item x="19"/>
        <item x="51"/>
        <item x="114"/>
        <item x="66"/>
        <item x="152"/>
        <item x="44"/>
        <item x="41"/>
        <item x="76"/>
        <item x="27"/>
        <item x="91"/>
        <item x="62"/>
        <item x="163"/>
        <item x="75"/>
        <item x="39"/>
        <item x="12"/>
        <item x="140"/>
        <item x="153"/>
        <item x="67"/>
        <item x="65"/>
        <item x="31"/>
        <item x="1"/>
        <item x="0"/>
        <item x="113"/>
        <item x="139"/>
        <item x="79"/>
        <item x="33"/>
        <item x="93"/>
        <item x="42"/>
        <item x="77"/>
        <item x="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numFmtId="10" showAll="0"/>
    <pivotField dataField="1" showAll="0"/>
    <pivotField numFmtId="21" showAll="0"/>
    <pivotField showAll="0"/>
    <pivotField dataField="1" dragToRow="0" dragToCol="0" dragToPage="0" showAll="0" defaultSubtotal="0"/>
  </pivotFields>
  <rowFields count="1">
    <field x="1"/>
  </rowFields>
  <rowItems count="10">
    <i>
      <x v="155"/>
    </i>
    <i>
      <x v="88"/>
    </i>
    <i>
      <x v="154"/>
    </i>
    <i>
      <x v="63"/>
    </i>
    <i>
      <x v="97"/>
    </i>
    <i>
      <x v="28"/>
    </i>
    <i>
      <x v="3"/>
    </i>
    <i>
      <x v="44"/>
    </i>
    <i>
      <x v="31"/>
    </i>
    <i>
      <x v="7"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Sum of Users" fld="2" baseField="0" baseItem="0"/>
    <dataField name="Average of Pages / Session" fld="6" subtotal="average" baseField="1" baseItem="155"/>
    <dataField name="Average of Session Duration in Min" fld="9" subtotal="average" baseField="1" baseItem="15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1" cacheId="3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8">
  <location ref="A3:D13" firstHeaderRow="0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measureFilter="1" sortType="descending">
      <items count="210">
        <item x="54"/>
        <item x="83"/>
        <item x="107"/>
        <item x="27"/>
        <item x="173"/>
        <item x="196"/>
        <item x="187"/>
        <item x="172"/>
        <item x="158"/>
        <item x="81"/>
        <item x="136"/>
        <item x="188"/>
        <item x="10"/>
        <item x="59"/>
        <item x="80"/>
        <item x="90"/>
        <item x="63"/>
        <item x="16"/>
        <item x="82"/>
        <item x="148"/>
        <item x="48"/>
        <item x="75"/>
        <item x="189"/>
        <item x="168"/>
        <item x="95"/>
        <item x="87"/>
        <item x="128"/>
        <item x="86"/>
        <item x="58"/>
        <item x="151"/>
        <item x="72"/>
        <item x="93"/>
        <item x="174"/>
        <item x="179"/>
        <item x="141"/>
        <item x="73"/>
        <item x="94"/>
        <item x="5"/>
        <item x="137"/>
        <item x="84"/>
        <item x="35"/>
        <item x="41"/>
        <item x="203"/>
        <item x="197"/>
        <item x="175"/>
        <item x="198"/>
        <item x="113"/>
        <item x="111"/>
        <item x="199"/>
        <item x="163"/>
        <item x="69"/>
        <item x="77"/>
        <item x="74"/>
        <item x="180"/>
        <item x="142"/>
        <item x="105"/>
        <item x="62"/>
        <item x="15"/>
        <item x="143"/>
        <item x="108"/>
        <item x="157"/>
        <item x="32"/>
        <item x="181"/>
        <item x="64"/>
        <item x="66"/>
        <item x="24"/>
        <item x="208"/>
        <item x="182"/>
        <item x="153"/>
        <item x="122"/>
        <item x="11"/>
        <item x="19"/>
        <item x="191"/>
        <item x="51"/>
        <item x="125"/>
        <item x="192"/>
        <item x="114"/>
        <item x="117"/>
        <item x="200"/>
        <item x="201"/>
        <item x="61"/>
        <item x="183"/>
        <item x="123"/>
        <item x="42"/>
        <item x="70"/>
        <item x="134"/>
        <item x="2"/>
        <item x="7"/>
        <item x="116"/>
        <item x="47"/>
        <item x="21"/>
        <item x="29"/>
        <item x="23"/>
        <item x="30"/>
        <item x="45"/>
        <item x="154"/>
        <item x="37"/>
        <item x="85"/>
        <item x="28"/>
        <item x="202"/>
        <item x="144"/>
        <item x="53"/>
        <item x="146"/>
        <item x="160"/>
        <item x="112"/>
        <item x="25"/>
        <item x="164"/>
        <item x="147"/>
        <item x="101"/>
        <item x="176"/>
        <item x="91"/>
        <item x="126"/>
        <item x="127"/>
        <item x="169"/>
        <item x="124"/>
        <item x="1"/>
        <item x="89"/>
        <item x="206"/>
        <item x="103"/>
        <item x="177"/>
        <item x="78"/>
        <item x="31"/>
        <item x="190"/>
        <item x="120"/>
        <item x="204"/>
        <item x="138"/>
        <item x="184"/>
        <item x="207"/>
        <item x="33"/>
        <item x="145"/>
        <item x="118"/>
        <item x="96"/>
        <item x="57"/>
        <item x="18"/>
        <item x="36"/>
        <item x="139"/>
        <item x="193"/>
        <item x="14"/>
        <item x="129"/>
        <item x="165"/>
        <item x="71"/>
        <item x="49"/>
        <item x="6"/>
        <item x="194"/>
        <item x="52"/>
        <item x="99"/>
        <item x="109"/>
        <item x="162"/>
        <item x="26"/>
        <item x="3"/>
        <item x="55"/>
        <item x="40"/>
        <item x="67"/>
        <item x="60"/>
        <item x="155"/>
        <item x="50"/>
        <item x="65"/>
        <item x="102"/>
        <item x="140"/>
        <item x="12"/>
        <item x="150"/>
        <item x="115"/>
        <item x="149"/>
        <item x="131"/>
        <item x="22"/>
        <item x="171"/>
        <item x="119"/>
        <item x="88"/>
        <item x="156"/>
        <item x="100"/>
        <item x="8"/>
        <item x="44"/>
        <item x="170"/>
        <item x="34"/>
        <item x="17"/>
        <item x="161"/>
        <item x="133"/>
        <item x="205"/>
        <item x="130"/>
        <item x="104"/>
        <item x="135"/>
        <item x="39"/>
        <item x="46"/>
        <item x="185"/>
        <item x="43"/>
        <item x="167"/>
        <item x="79"/>
        <item x="56"/>
        <item x="195"/>
        <item x="178"/>
        <item x="38"/>
        <item x="68"/>
        <item x="9"/>
        <item x="166"/>
        <item x="152"/>
        <item x="106"/>
        <item x="76"/>
        <item x="13"/>
        <item x="4"/>
        <item x="0"/>
        <item x="132"/>
        <item x="110"/>
        <item x="186"/>
        <item x="121"/>
        <item x="20"/>
        <item x="159"/>
        <item x="97"/>
        <item x="92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numFmtId="10" showAll="0"/>
    <pivotField dataField="1" showAll="0"/>
    <pivotField numFmtId="21" showAll="0"/>
    <pivotField showAll="0"/>
    <pivotField dataField="1" dragToRow="0" dragToCol="0" dragToPage="0" showAll="0" defaultSubtotal="0"/>
  </pivotFields>
  <rowFields count="1">
    <field x="1"/>
  </rowFields>
  <rowItems count="10">
    <i>
      <x v="115"/>
    </i>
    <i>
      <x v="199"/>
    </i>
    <i>
      <x v="86"/>
    </i>
    <i>
      <x v="198"/>
    </i>
    <i>
      <x v="149"/>
    </i>
    <i>
      <x v="87"/>
    </i>
    <i>
      <x v="142"/>
    </i>
    <i>
      <x v="37"/>
    </i>
    <i>
      <x v="192"/>
    </i>
    <i>
      <x v="170"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Sum of Users" fld="2" baseField="0" baseItem="0"/>
    <dataField name="Average of Pages / Session" fld="6" subtotal="average" baseField="1" baseItem="0"/>
    <dataField name="Average of Session Duration in Mins" fld="9" subtotal="average" baseField="1" baseItem="19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2" cacheId="4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3">
  <location ref="A3:D13" firstHeaderRow="0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measureFilter="1" sortType="descending">
      <items count="197">
        <item x="45"/>
        <item x="82"/>
        <item x="119"/>
        <item x="28"/>
        <item x="175"/>
        <item x="168"/>
        <item x="122"/>
        <item x="64"/>
        <item x="134"/>
        <item x="10"/>
        <item x="53"/>
        <item x="98"/>
        <item x="93"/>
        <item x="76"/>
        <item x="20"/>
        <item x="105"/>
        <item x="128"/>
        <item x="50"/>
        <item x="99"/>
        <item x="170"/>
        <item x="171"/>
        <item x="102"/>
        <item x="95"/>
        <item x="127"/>
        <item x="107"/>
        <item x="40"/>
        <item x="154"/>
        <item x="87"/>
        <item x="97"/>
        <item x="146"/>
        <item x="169"/>
        <item x="123"/>
        <item x="84"/>
        <item x="100"/>
        <item x="6"/>
        <item x="183"/>
        <item x="181"/>
        <item x="142"/>
        <item x="192"/>
        <item x="78"/>
        <item x="7"/>
        <item x="37"/>
        <item x="155"/>
        <item x="182"/>
        <item x="114"/>
        <item x="101"/>
        <item x="147"/>
        <item x="184"/>
        <item x="65"/>
        <item x="73"/>
        <item x="69"/>
        <item x="163"/>
        <item x="116"/>
        <item x="68"/>
        <item x="16"/>
        <item x="132"/>
        <item x="185"/>
        <item x="103"/>
        <item x="162"/>
        <item x="24"/>
        <item x="71"/>
        <item x="52"/>
        <item x="26"/>
        <item x="176"/>
        <item x="148"/>
        <item x="117"/>
        <item x="13"/>
        <item x="23"/>
        <item x="186"/>
        <item x="56"/>
        <item x="124"/>
        <item x="188"/>
        <item x="149"/>
        <item x="115"/>
        <item x="187"/>
        <item x="72"/>
        <item x="135"/>
        <item x="36"/>
        <item x="77"/>
        <item x="129"/>
        <item x="2"/>
        <item x="8"/>
        <item x="63"/>
        <item x="42"/>
        <item x="25"/>
        <item x="43"/>
        <item x="31"/>
        <item x="54"/>
        <item x="34"/>
        <item x="38"/>
        <item x="79"/>
        <item x="30"/>
        <item x="151"/>
        <item x="70"/>
        <item x="156"/>
        <item x="152"/>
        <item x="109"/>
        <item x="41"/>
        <item x="164"/>
        <item x="143"/>
        <item x="104"/>
        <item x="111"/>
        <item x="125"/>
        <item x="118"/>
        <item x="178"/>
        <item x="121"/>
        <item x="0"/>
        <item x="85"/>
        <item x="172"/>
        <item x="106"/>
        <item x="189"/>
        <item x="190"/>
        <item x="80"/>
        <item x="33"/>
        <item x="131"/>
        <item x="173"/>
        <item x="157"/>
        <item x="22"/>
        <item x="153"/>
        <item x="112"/>
        <item x="86"/>
        <item x="57"/>
        <item x="17"/>
        <item x="46"/>
        <item x="158"/>
        <item x="18"/>
        <item x="136"/>
        <item x="179"/>
        <item x="61"/>
        <item x="55"/>
        <item x="5"/>
        <item x="51"/>
        <item x="89"/>
        <item x="110"/>
        <item x="139"/>
        <item x="27"/>
        <item x="4"/>
        <item x="58"/>
        <item x="48"/>
        <item x="81"/>
        <item x="67"/>
        <item x="174"/>
        <item x="60"/>
        <item x="66"/>
        <item x="88"/>
        <item x="145"/>
        <item x="14"/>
        <item x="137"/>
        <item x="130"/>
        <item x="159"/>
        <item x="120"/>
        <item x="29"/>
        <item x="161"/>
        <item x="126"/>
        <item x="108"/>
        <item x="191"/>
        <item x="90"/>
        <item x="11"/>
        <item x="35"/>
        <item x="160"/>
        <item x="39"/>
        <item x="19"/>
        <item x="177"/>
        <item x="150"/>
        <item x="138"/>
        <item x="96"/>
        <item x="144"/>
        <item x="47"/>
        <item x="44"/>
        <item x="140"/>
        <item x="12"/>
        <item x="165"/>
        <item x="74"/>
        <item x="49"/>
        <item x="193"/>
        <item x="166"/>
        <item x="59"/>
        <item x="62"/>
        <item x="9"/>
        <item x="194"/>
        <item x="180"/>
        <item x="195"/>
        <item x="91"/>
        <item x="32"/>
        <item x="21"/>
        <item x="3"/>
        <item x="1"/>
        <item x="133"/>
        <item x="92"/>
        <item x="167"/>
        <item x="113"/>
        <item x="15"/>
        <item x="141"/>
        <item x="75"/>
        <item x="8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numFmtId="10" showAll="0"/>
    <pivotField dataField="1" showAll="0"/>
    <pivotField showAll="0"/>
    <pivotField showAll="0"/>
    <pivotField dataField="1" dragToRow="0" dragToCol="0" dragToPage="0" showAll="0" defaultSubtotal="0"/>
  </pivotFields>
  <rowFields count="1">
    <field x="1"/>
  </rowFields>
  <rowItems count="10">
    <i>
      <x v="106"/>
    </i>
    <i>
      <x v="186"/>
    </i>
    <i>
      <x v="185"/>
    </i>
    <i>
      <x v="80"/>
    </i>
    <i>
      <x v="34"/>
    </i>
    <i>
      <x v="81"/>
    </i>
    <i>
      <x v="130"/>
    </i>
    <i>
      <x v="40"/>
    </i>
    <i>
      <x v="136"/>
    </i>
    <i>
      <x v="9"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Sum of Users" fld="2" baseField="0" baseItem="0"/>
    <dataField name="Average of Pages / Session" fld="6" subtotal="average" baseField="1" baseItem="0"/>
    <dataField name="Average of Session Duration in Mins" fld="9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165">
        <item h="1" x="89"/>
        <item h="1" x="77"/>
        <item h="1" x="42"/>
        <item h="1" x="93"/>
        <item h="1" x="33"/>
        <item h="1" x="79"/>
        <item h="1" x="139"/>
        <item h="1" x="113"/>
        <item x="0"/>
        <item x="1"/>
        <item h="1" x="31"/>
        <item h="1" x="65"/>
        <item h="1" x="67"/>
        <item h="1" x="153"/>
        <item h="1" x="140"/>
        <item h="1" x="12"/>
        <item h="1" x="39"/>
        <item h="1" x="75"/>
        <item h="1" x="163"/>
        <item h="1" x="62"/>
        <item h="1" x="91"/>
        <item h="1" x="27"/>
        <item h="1" x="76"/>
        <item h="1" x="41"/>
        <item h="1" x="44"/>
        <item h="1" x="152"/>
        <item h="1" x="66"/>
        <item h="1" x="114"/>
        <item h="1" x="51"/>
        <item h="1" x="19"/>
        <item h="1" x="43"/>
        <item h="1" x="15"/>
        <item h="1" x="104"/>
        <item h="1" x="84"/>
        <item h="1" x="97"/>
        <item h="1" x="35"/>
        <item h="1" x="151"/>
        <item h="1" x="138"/>
        <item h="1" x="100"/>
        <item h="1" x="112"/>
        <item h="1" x="14"/>
        <item h="1" x="129"/>
        <item h="1" x="54"/>
        <item h="1" x="61"/>
        <item h="1" x="137"/>
        <item h="1" x="73"/>
        <item h="1" x="111"/>
        <item h="1" x="40"/>
        <item h="1" x="58"/>
        <item x="7"/>
        <item h="1" x="34"/>
        <item h="1" x="150"/>
        <item h="1" x="82"/>
        <item h="1" x="99"/>
        <item h="1" x="32"/>
        <item h="1" x="16"/>
        <item h="1" x="69"/>
        <item h="1" x="57"/>
        <item h="1" x="160"/>
        <item h="1" x="21"/>
        <item h="1" x="162"/>
        <item h="1" x="38"/>
        <item h="1" x="18"/>
        <item h="1" x="68"/>
        <item h="1" x="110"/>
        <item h="1" x="102"/>
        <item h="1" x="5"/>
        <item h="1" x="136"/>
        <item h="1" x="148"/>
        <item h="1" x="26"/>
        <item h="1" x="88"/>
        <item h="1" x="103"/>
        <item h="1" x="98"/>
        <item h="1" x="161"/>
        <item h="1" x="116"/>
        <item x="2"/>
        <item h="1" x="120"/>
        <item h="1" x="149"/>
        <item h="1" x="115"/>
        <item h="1" x="128"/>
        <item h="1" x="108"/>
        <item h="1" x="159"/>
        <item h="1" x="72"/>
        <item h="1" x="127"/>
        <item h="1" x="49"/>
        <item h="1" x="109"/>
        <item h="1" x="135"/>
        <item h="1" x="74"/>
        <item h="1" x="141"/>
        <item h="1" x="28"/>
        <item h="1" x="107"/>
        <item h="1" x="25"/>
        <item h="1" x="17"/>
        <item h="1" x="71"/>
        <item h="1" x="29"/>
        <item h="1" x="48"/>
        <item h="1" x="24"/>
        <item h="1" x="37"/>
        <item h="1" x="20"/>
        <item h="1" x="13"/>
        <item x="3"/>
        <item h="1" x="147"/>
        <item h="1" x="70"/>
        <item h="1" x="30"/>
        <item h="1" x="123"/>
        <item h="1" x="95"/>
        <item h="1" x="134"/>
        <item h="1" x="146"/>
        <item h="1" x="52"/>
        <item h="1" x="45"/>
        <item h="1" x="11"/>
        <item h="1" x="119"/>
        <item h="1" x="157"/>
        <item h="1" x="22"/>
        <item h="1" x="63"/>
        <item h="1" x="106"/>
        <item h="1" x="60"/>
        <item h="1" x="86"/>
        <item h="1" x="130"/>
        <item h="1" x="6"/>
        <item h="1" x="64"/>
        <item h="1" x="96"/>
        <item h="1" x="145"/>
        <item h="1" x="50"/>
        <item h="1" x="81"/>
        <item h="1" x="83"/>
        <item h="1" x="144"/>
        <item h="1" x="156"/>
        <item h="1" x="87"/>
        <item h="1" x="80"/>
        <item h="1" x="155"/>
        <item h="1" x="46"/>
        <item h="1" x="10"/>
        <item h="1" x="59"/>
        <item h="1" x="158"/>
        <item x="4"/>
        <item h="1" x="101"/>
        <item h="1" x="94"/>
        <item h="1" x="122"/>
        <item h="1" x="126"/>
        <item h="1" x="92"/>
        <item h="1" x="78"/>
        <item h="1" x="23"/>
        <item h="1" x="132"/>
        <item h="1" x="117"/>
        <item h="1" x="105"/>
        <item h="1" x="131"/>
        <item h="1" x="133"/>
        <item h="1" x="47"/>
        <item h="1" x="121"/>
        <item h="1" x="118"/>
        <item h="1" x="36"/>
        <item h="1" x="85"/>
        <item h="1" x="143"/>
        <item h="1" x="90"/>
        <item h="1" x="55"/>
        <item h="1" x="8"/>
        <item h="1" x="142"/>
        <item h="1" x="53"/>
        <item h="1" x="154"/>
        <item h="1" x="9"/>
        <item h="1" x="125"/>
        <item h="1" x="124"/>
        <item h="1" x="56"/>
        <item t="default"/>
      </items>
    </pivotField>
    <pivotField showAll="0"/>
    <pivotField showAll="0"/>
    <pivotField showAll="0"/>
    <pivotField numFmtId="10" showAll="0"/>
    <pivotField showAll="0"/>
    <pivotField numFmtId="21" showAll="0"/>
    <pivotField dataField="1" showAll="0"/>
    <pivotField dragToRow="0" dragToCol="0" dragToPage="0" showAll="0" defaultSubtotal="0"/>
  </pivotFields>
  <rowFields count="1">
    <field x="1"/>
  </rowFields>
  <rowItems count="7">
    <i>
      <x v="8"/>
    </i>
    <i>
      <x v="9"/>
    </i>
    <i>
      <x v="49"/>
    </i>
    <i>
      <x v="75"/>
    </i>
    <i>
      <x v="100"/>
    </i>
    <i>
      <x v="135"/>
    </i>
    <i t="grand">
      <x/>
    </i>
  </rowItems>
  <colItems count="1">
    <i/>
  </colItems>
  <pageFields count="1">
    <pageField fld="0" item="1" hier="-1"/>
  </pageFields>
  <dataFields count="1">
    <dataField name="Average of Avg. Session Duration2" fld="8" subtotal="average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165">
        <item h="1" x="89"/>
        <item h="1" x="77"/>
        <item h="1" x="42"/>
        <item h="1" x="93"/>
        <item h="1" x="33"/>
        <item h="1" x="79"/>
        <item h="1" x="139"/>
        <item h="1" x="113"/>
        <item x="0"/>
        <item x="1"/>
        <item h="1" x="31"/>
        <item h="1" x="65"/>
        <item h="1" x="67"/>
        <item h="1" x="153"/>
        <item h="1" x="140"/>
        <item h="1" x="12"/>
        <item h="1" x="39"/>
        <item h="1" x="75"/>
        <item h="1" x="163"/>
        <item h="1" x="62"/>
        <item h="1" x="91"/>
        <item h="1" x="27"/>
        <item h="1" x="76"/>
        <item h="1" x="41"/>
        <item h="1" x="44"/>
        <item h="1" x="152"/>
        <item h="1" x="66"/>
        <item h="1" x="114"/>
        <item h="1" x="51"/>
        <item h="1" x="19"/>
        <item h="1" x="43"/>
        <item h="1" x="15"/>
        <item h="1" x="104"/>
        <item h="1" x="84"/>
        <item h="1" x="97"/>
        <item h="1" x="35"/>
        <item h="1" x="151"/>
        <item h="1" x="138"/>
        <item h="1" x="100"/>
        <item h="1" x="112"/>
        <item h="1" x="14"/>
        <item h="1" x="129"/>
        <item h="1" x="54"/>
        <item h="1" x="61"/>
        <item h="1" x="137"/>
        <item h="1" x="73"/>
        <item h="1" x="111"/>
        <item h="1" x="40"/>
        <item h="1" x="58"/>
        <item x="7"/>
        <item h="1" x="34"/>
        <item h="1" x="150"/>
        <item h="1" x="82"/>
        <item h="1" x="99"/>
        <item h="1" x="32"/>
        <item h="1" x="16"/>
        <item h="1" x="69"/>
        <item h="1" x="57"/>
        <item h="1" x="160"/>
        <item h="1" x="21"/>
        <item h="1" x="162"/>
        <item h="1" x="38"/>
        <item h="1" x="18"/>
        <item h="1" x="68"/>
        <item h="1" x="110"/>
        <item h="1" x="102"/>
        <item h="1" x="5"/>
        <item h="1" x="136"/>
        <item h="1" x="148"/>
        <item h="1" x="26"/>
        <item h="1" x="88"/>
        <item h="1" x="103"/>
        <item h="1" x="98"/>
        <item h="1" x="161"/>
        <item h="1" x="116"/>
        <item x="2"/>
        <item h="1" x="120"/>
        <item h="1" x="149"/>
        <item h="1" x="115"/>
        <item h="1" x="128"/>
        <item h="1" x="108"/>
        <item h="1" x="159"/>
        <item h="1" x="72"/>
        <item h="1" x="127"/>
        <item h="1" x="49"/>
        <item h="1" x="109"/>
        <item h="1" x="135"/>
        <item h="1" x="74"/>
        <item h="1" x="141"/>
        <item h="1" x="28"/>
        <item h="1" x="107"/>
        <item h="1" x="25"/>
        <item h="1" x="17"/>
        <item h="1" x="71"/>
        <item h="1" x="29"/>
        <item h="1" x="48"/>
        <item h="1" x="24"/>
        <item h="1" x="37"/>
        <item h="1" x="20"/>
        <item h="1" x="13"/>
        <item x="3"/>
        <item h="1" x="147"/>
        <item h="1" x="70"/>
        <item h="1" x="30"/>
        <item h="1" x="123"/>
        <item h="1" x="95"/>
        <item h="1" x="134"/>
        <item h="1" x="146"/>
        <item h="1" x="52"/>
        <item h="1" x="45"/>
        <item h="1" x="11"/>
        <item h="1" x="119"/>
        <item h="1" x="157"/>
        <item h="1" x="22"/>
        <item h="1" x="63"/>
        <item h="1" x="106"/>
        <item h="1" x="60"/>
        <item h="1" x="86"/>
        <item h="1" x="130"/>
        <item h="1" x="6"/>
        <item h="1" x="64"/>
        <item h="1" x="96"/>
        <item h="1" x="145"/>
        <item h="1" x="50"/>
        <item h="1" x="81"/>
        <item h="1" x="83"/>
        <item h="1" x="144"/>
        <item h="1" x="156"/>
        <item h="1" x="87"/>
        <item h="1" x="80"/>
        <item h="1" x="155"/>
        <item h="1" x="46"/>
        <item h="1" x="10"/>
        <item h="1" x="59"/>
        <item h="1" x="158"/>
        <item x="4"/>
        <item h="1" x="101"/>
        <item h="1" x="94"/>
        <item h="1" x="122"/>
        <item h="1" x="126"/>
        <item h="1" x="92"/>
        <item h="1" x="78"/>
        <item h="1" x="23"/>
        <item h="1" x="132"/>
        <item h="1" x="117"/>
        <item h="1" x="105"/>
        <item h="1" x="131"/>
        <item h="1" x="133"/>
        <item h="1" x="47"/>
        <item h="1" x="121"/>
        <item h="1" x="118"/>
        <item h="1" x="36"/>
        <item h="1" x="85"/>
        <item h="1" x="143"/>
        <item h="1" x="90"/>
        <item h="1" x="55"/>
        <item h="1" x="8"/>
        <item h="1" x="142"/>
        <item h="1" x="53"/>
        <item h="1" x="154"/>
        <item h="1" x="9"/>
        <item h="1" x="125"/>
        <item h="1" x="124"/>
        <item h="1" x="56"/>
        <item t="default"/>
      </items>
    </pivotField>
    <pivotField showAll="0"/>
    <pivotField showAll="0"/>
    <pivotField showAll="0"/>
    <pivotField numFmtId="10" showAll="0"/>
    <pivotField dataField="1" showAll="0"/>
    <pivotField numFmtId="21" showAll="0"/>
    <pivotField showAll="0"/>
    <pivotField dragToRow="0" dragToCol="0" dragToPage="0" showAll="0" defaultSubtotal="0"/>
  </pivotFields>
  <rowFields count="1">
    <field x="1"/>
  </rowFields>
  <rowItems count="7">
    <i>
      <x v="8"/>
    </i>
    <i>
      <x v="9"/>
    </i>
    <i>
      <x v="49"/>
    </i>
    <i>
      <x v="75"/>
    </i>
    <i>
      <x v="100"/>
    </i>
    <i>
      <x v="135"/>
    </i>
    <i t="grand">
      <x/>
    </i>
  </rowItems>
  <colItems count="1">
    <i/>
  </colItems>
  <pageFields count="1">
    <pageField fld="0" item="1" hier="-1"/>
  </pageFields>
  <dataFields count="1">
    <dataField name="Average of Pages / Session" fld="6" subtotal="average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165">
        <item h="1" x="89"/>
        <item h="1" x="77"/>
        <item h="1" x="42"/>
        <item h="1" x="93"/>
        <item h="1" x="33"/>
        <item h="1" x="79"/>
        <item h="1" x="139"/>
        <item h="1" x="113"/>
        <item x="0"/>
        <item x="1"/>
        <item h="1" x="31"/>
        <item h="1" x="65"/>
        <item h="1" x="67"/>
        <item h="1" x="153"/>
        <item h="1" x="140"/>
        <item h="1" x="12"/>
        <item h="1" x="39"/>
        <item h="1" x="75"/>
        <item h="1" x="163"/>
        <item h="1" x="62"/>
        <item h="1" x="91"/>
        <item h="1" x="27"/>
        <item h="1" x="76"/>
        <item h="1" x="41"/>
        <item h="1" x="44"/>
        <item h="1" x="152"/>
        <item h="1" x="66"/>
        <item h="1" x="114"/>
        <item h="1" x="51"/>
        <item h="1" x="19"/>
        <item h="1" x="43"/>
        <item h="1" x="15"/>
        <item h="1" x="104"/>
        <item h="1" x="84"/>
        <item h="1" x="97"/>
        <item h="1" x="35"/>
        <item h="1" x="151"/>
        <item h="1" x="138"/>
        <item h="1" x="100"/>
        <item h="1" x="112"/>
        <item h="1" x="14"/>
        <item h="1" x="129"/>
        <item h="1" x="54"/>
        <item h="1" x="61"/>
        <item h="1" x="137"/>
        <item h="1" x="73"/>
        <item h="1" x="111"/>
        <item h="1" x="40"/>
        <item h="1" x="58"/>
        <item x="7"/>
        <item h="1" x="34"/>
        <item h="1" x="150"/>
        <item h="1" x="82"/>
        <item h="1" x="99"/>
        <item h="1" x="32"/>
        <item h="1" x="16"/>
        <item h="1" x="69"/>
        <item h="1" x="57"/>
        <item h="1" x="160"/>
        <item h="1" x="21"/>
        <item h="1" x="162"/>
        <item h="1" x="38"/>
        <item h="1" x="18"/>
        <item h="1" x="68"/>
        <item h="1" x="110"/>
        <item h="1" x="102"/>
        <item h="1" x="5"/>
        <item h="1" x="136"/>
        <item h="1" x="148"/>
        <item h="1" x="26"/>
        <item h="1" x="88"/>
        <item h="1" x="103"/>
        <item h="1" x="98"/>
        <item h="1" x="161"/>
        <item h="1" x="116"/>
        <item x="2"/>
        <item h="1" x="120"/>
        <item h="1" x="149"/>
        <item h="1" x="115"/>
        <item h="1" x="128"/>
        <item h="1" x="108"/>
        <item h="1" x="159"/>
        <item h="1" x="72"/>
        <item h="1" x="127"/>
        <item h="1" x="49"/>
        <item h="1" x="109"/>
        <item h="1" x="135"/>
        <item h="1" x="74"/>
        <item h="1" x="141"/>
        <item h="1" x="28"/>
        <item h="1" x="107"/>
        <item h="1" x="25"/>
        <item h="1" x="17"/>
        <item h="1" x="71"/>
        <item h="1" x="29"/>
        <item h="1" x="48"/>
        <item h="1" x="24"/>
        <item h="1" x="37"/>
        <item h="1" x="20"/>
        <item h="1" x="13"/>
        <item x="3"/>
        <item h="1" x="147"/>
        <item h="1" x="70"/>
        <item h="1" x="30"/>
        <item h="1" x="123"/>
        <item h="1" x="95"/>
        <item h="1" x="134"/>
        <item h="1" x="146"/>
        <item h="1" x="52"/>
        <item h="1" x="45"/>
        <item h="1" x="11"/>
        <item h="1" x="119"/>
        <item h="1" x="157"/>
        <item h="1" x="22"/>
        <item h="1" x="63"/>
        <item h="1" x="106"/>
        <item h="1" x="60"/>
        <item h="1" x="86"/>
        <item h="1" x="130"/>
        <item h="1" x="6"/>
        <item h="1" x="64"/>
        <item h="1" x="96"/>
        <item h="1" x="145"/>
        <item h="1" x="50"/>
        <item h="1" x="81"/>
        <item h="1" x="83"/>
        <item h="1" x="144"/>
        <item h="1" x="156"/>
        <item h="1" x="87"/>
        <item h="1" x="80"/>
        <item h="1" x="155"/>
        <item h="1" x="46"/>
        <item h="1" x="10"/>
        <item h="1" x="59"/>
        <item h="1" x="158"/>
        <item x="4"/>
        <item h="1" x="101"/>
        <item h="1" x="94"/>
        <item h="1" x="122"/>
        <item h="1" x="126"/>
        <item h="1" x="92"/>
        <item h="1" x="78"/>
        <item h="1" x="23"/>
        <item h="1" x="132"/>
        <item h="1" x="117"/>
        <item h="1" x="105"/>
        <item h="1" x="131"/>
        <item h="1" x="133"/>
        <item h="1" x="47"/>
        <item h="1" x="121"/>
        <item h="1" x="118"/>
        <item h="1" x="36"/>
        <item h="1" x="85"/>
        <item h="1" x="143"/>
        <item h="1" x="90"/>
        <item h="1" x="55"/>
        <item h="1" x="8"/>
        <item h="1" x="142"/>
        <item h="1" x="53"/>
        <item h="1" x="154"/>
        <item h="1" x="9"/>
        <item h="1" x="125"/>
        <item h="1" x="124"/>
        <item h="1" x="56"/>
        <item t="default"/>
      </items>
    </pivotField>
    <pivotField showAll="0"/>
    <pivotField showAll="0"/>
    <pivotField showAll="0"/>
    <pivotField dataField="1" numFmtId="10" showAll="0"/>
    <pivotField showAll="0"/>
    <pivotField numFmtId="21" showAll="0"/>
    <pivotField showAll="0"/>
    <pivotField dragToRow="0" dragToCol="0" dragToPage="0" showAll="0" defaultSubtotal="0"/>
  </pivotFields>
  <rowFields count="1">
    <field x="1"/>
  </rowFields>
  <rowItems count="7">
    <i>
      <x v="8"/>
    </i>
    <i>
      <x v="9"/>
    </i>
    <i>
      <x v="49"/>
    </i>
    <i>
      <x v="75"/>
    </i>
    <i>
      <x v="100"/>
    </i>
    <i>
      <x v="135"/>
    </i>
    <i t="grand">
      <x/>
    </i>
  </rowItems>
  <colItems count="1">
    <i/>
  </colItems>
  <pageFields count="1">
    <pageField fld="0" item="1" hier="-1"/>
  </pageFields>
  <dataFields count="1">
    <dataField name="Average of Bounce Rate" fld="5" subtotal="average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210">
        <item h="1" x="98"/>
        <item h="1" x="92"/>
        <item h="1" x="97"/>
        <item h="1" x="159"/>
        <item h="1" x="20"/>
        <item h="1" x="121"/>
        <item h="1" x="186"/>
        <item h="1" x="110"/>
        <item h="1" x="132"/>
        <item x="0"/>
        <item x="4"/>
        <item h="1" x="13"/>
        <item h="1" x="76"/>
        <item h="1" x="106"/>
        <item h="1" x="152"/>
        <item h="1" x="166"/>
        <item h="1" x="9"/>
        <item h="1" x="68"/>
        <item h="1" x="38"/>
        <item h="1" x="178"/>
        <item h="1" x="195"/>
        <item h="1" x="56"/>
        <item h="1" x="79"/>
        <item h="1" x="167"/>
        <item h="1" x="43"/>
        <item h="1" x="185"/>
        <item h="1" x="46"/>
        <item h="1" x="39"/>
        <item h="1" x="135"/>
        <item h="1" x="104"/>
        <item h="1" x="130"/>
        <item h="1" x="205"/>
        <item h="1" x="133"/>
        <item h="1" x="161"/>
        <item h="1" x="17"/>
        <item h="1" x="34"/>
        <item h="1" x="170"/>
        <item h="1" x="44"/>
        <item h="1" x="8"/>
        <item h="1" x="100"/>
        <item h="1" x="156"/>
        <item h="1" x="88"/>
        <item h="1" x="119"/>
        <item h="1" x="171"/>
        <item h="1" x="22"/>
        <item h="1" x="131"/>
        <item h="1" x="149"/>
        <item h="1" x="115"/>
        <item h="1" x="150"/>
        <item h="1" x="12"/>
        <item h="1" x="140"/>
        <item h="1" x="102"/>
        <item h="1" x="65"/>
        <item h="1" x="50"/>
        <item h="1" x="155"/>
        <item h="1" x="60"/>
        <item h="1" x="67"/>
        <item h="1" x="40"/>
        <item h="1" x="55"/>
        <item x="3"/>
        <item h="1" x="26"/>
        <item h="1" x="162"/>
        <item h="1" x="109"/>
        <item h="1" x="99"/>
        <item h="1" x="52"/>
        <item h="1" x="194"/>
        <item h="1" x="6"/>
        <item h="1" x="49"/>
        <item h="1" x="71"/>
        <item h="1" x="165"/>
        <item h="1" x="129"/>
        <item h="1" x="14"/>
        <item h="1" x="193"/>
        <item h="1" x="139"/>
        <item h="1" x="36"/>
        <item h="1" x="18"/>
        <item h="1" x="57"/>
        <item h="1" x="96"/>
        <item h="1" x="118"/>
        <item h="1" x="145"/>
        <item h="1" x="33"/>
        <item h="1" x="207"/>
        <item h="1" x="184"/>
        <item h="1" x="138"/>
        <item h="1" x="204"/>
        <item h="1" x="120"/>
        <item h="1" x="190"/>
        <item h="1" x="31"/>
        <item h="1" x="78"/>
        <item h="1" x="177"/>
        <item h="1" x="103"/>
        <item h="1" x="206"/>
        <item h="1" x="89"/>
        <item x="1"/>
        <item h="1" x="124"/>
        <item h="1" x="169"/>
        <item h="1" x="127"/>
        <item h="1" x="126"/>
        <item h="1" x="91"/>
        <item h="1" x="176"/>
        <item h="1" x="101"/>
        <item h="1" x="147"/>
        <item h="1" x="164"/>
        <item h="1" x="25"/>
        <item h="1" x="112"/>
        <item h="1" x="160"/>
        <item h="1" x="146"/>
        <item h="1" x="53"/>
        <item h="1" x="144"/>
        <item h="1" x="202"/>
        <item h="1" x="28"/>
        <item h="1" x="85"/>
        <item h="1" x="37"/>
        <item h="1" x="154"/>
        <item h="1" x="45"/>
        <item h="1" x="30"/>
        <item h="1" x="23"/>
        <item h="1" x="29"/>
        <item h="1" x="21"/>
        <item h="1" x="47"/>
        <item h="1" x="116"/>
        <item h="1" x="7"/>
        <item x="2"/>
        <item h="1" x="134"/>
        <item h="1" x="70"/>
        <item h="1" x="42"/>
        <item h="1" x="123"/>
        <item h="1" x="183"/>
        <item h="1" x="61"/>
        <item h="1" x="201"/>
        <item h="1" x="200"/>
        <item h="1" x="117"/>
        <item h="1" x="114"/>
        <item h="1" x="192"/>
        <item h="1" x="125"/>
        <item h="1" x="51"/>
        <item h="1" x="191"/>
        <item h="1" x="19"/>
        <item h="1" x="11"/>
        <item h="1" x="122"/>
        <item h="1" x="153"/>
        <item h="1" x="182"/>
        <item h="1" x="208"/>
        <item h="1" x="24"/>
        <item h="1" x="66"/>
        <item h="1" x="64"/>
        <item h="1" x="181"/>
        <item h="1" x="32"/>
        <item h="1" x="157"/>
        <item h="1" x="108"/>
        <item h="1" x="143"/>
        <item h="1" x="15"/>
        <item h="1" x="62"/>
        <item h="1" x="105"/>
        <item h="1" x="142"/>
        <item h="1" x="180"/>
        <item h="1" x="74"/>
        <item h="1" x="77"/>
        <item h="1" x="69"/>
        <item h="1" x="163"/>
        <item h="1" x="199"/>
        <item h="1" x="111"/>
        <item h="1" x="113"/>
        <item h="1" x="198"/>
        <item h="1" x="175"/>
        <item h="1" x="197"/>
        <item h="1" x="203"/>
        <item h="1" x="41"/>
        <item h="1" x="35"/>
        <item h="1" x="84"/>
        <item h="1" x="137"/>
        <item x="5"/>
        <item h="1" x="94"/>
        <item h="1" x="73"/>
        <item h="1" x="141"/>
        <item h="1" x="179"/>
        <item h="1" x="174"/>
        <item h="1" x="93"/>
        <item h="1" x="72"/>
        <item h="1" x="151"/>
        <item h="1" x="58"/>
        <item h="1" x="86"/>
        <item h="1" x="128"/>
        <item h="1" x="87"/>
        <item h="1" x="95"/>
        <item h="1" x="168"/>
        <item h="1" x="189"/>
        <item h="1" x="75"/>
        <item h="1" x="48"/>
        <item h="1" x="148"/>
        <item h="1" x="82"/>
        <item h="1" x="16"/>
        <item h="1" x="63"/>
        <item h="1" x="90"/>
        <item h="1" x="80"/>
        <item h="1" x="59"/>
        <item h="1" x="10"/>
        <item h="1" x="188"/>
        <item h="1" x="136"/>
        <item h="1" x="81"/>
        <item h="1" x="158"/>
        <item h="1" x="172"/>
        <item h="1" x="187"/>
        <item h="1" x="196"/>
        <item h="1" x="173"/>
        <item h="1" x="27"/>
        <item h="1" x="107"/>
        <item h="1" x="83"/>
        <item h="1" x="54"/>
        <item t="default"/>
      </items>
    </pivotField>
    <pivotField dataField="1" showAll="0"/>
    <pivotField showAll="0"/>
    <pivotField showAll="0"/>
    <pivotField numFmtId="10" showAll="0"/>
    <pivotField showAll="0"/>
    <pivotField numFmtId="21" showAll="0"/>
    <pivotField showAll="0"/>
    <pivotField dragToRow="0" dragToCol="0" dragToPage="0" showAll="0" defaultSubtotal="0"/>
  </pivotFields>
  <rowFields count="1">
    <field x="1"/>
  </rowFields>
  <rowItems count="7">
    <i>
      <x v="9"/>
    </i>
    <i>
      <x v="10"/>
    </i>
    <i>
      <x v="59"/>
    </i>
    <i>
      <x v="93"/>
    </i>
    <i>
      <x v="122"/>
    </i>
    <i>
      <x v="171"/>
    </i>
    <i t="grand">
      <x/>
    </i>
  </rowItems>
  <colItems count="1">
    <i/>
  </colItems>
  <pageFields count="1">
    <pageField fld="0" item="1" hier="-1"/>
  </pageFields>
  <dataFields count="1">
    <dataField name="Sum of 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210">
        <item h="1" x="98"/>
        <item h="1" x="92"/>
        <item h="1" x="97"/>
        <item h="1" x="159"/>
        <item h="1" x="20"/>
        <item h="1" x="121"/>
        <item h="1" x="186"/>
        <item h="1" x="110"/>
        <item h="1" x="132"/>
        <item x="0"/>
        <item x="4"/>
        <item h="1" x="13"/>
        <item h="1" x="76"/>
        <item h="1" x="106"/>
        <item h="1" x="152"/>
        <item h="1" x="166"/>
        <item h="1" x="9"/>
        <item h="1" x="68"/>
        <item h="1" x="38"/>
        <item h="1" x="178"/>
        <item h="1" x="195"/>
        <item h="1" x="56"/>
        <item h="1" x="79"/>
        <item h="1" x="167"/>
        <item h="1" x="43"/>
        <item h="1" x="185"/>
        <item h="1" x="46"/>
        <item h="1" x="39"/>
        <item h="1" x="135"/>
        <item h="1" x="104"/>
        <item h="1" x="130"/>
        <item h="1" x="205"/>
        <item h="1" x="133"/>
        <item h="1" x="161"/>
        <item h="1" x="17"/>
        <item h="1" x="34"/>
        <item h="1" x="170"/>
        <item h="1" x="44"/>
        <item h="1" x="8"/>
        <item h="1" x="100"/>
        <item h="1" x="156"/>
        <item h="1" x="88"/>
        <item h="1" x="119"/>
        <item h="1" x="171"/>
        <item h="1" x="22"/>
        <item h="1" x="131"/>
        <item h="1" x="149"/>
        <item h="1" x="115"/>
        <item h="1" x="150"/>
        <item h="1" x="12"/>
        <item h="1" x="140"/>
        <item h="1" x="102"/>
        <item h="1" x="65"/>
        <item h="1" x="50"/>
        <item h="1" x="155"/>
        <item h="1" x="60"/>
        <item h="1" x="67"/>
        <item h="1" x="40"/>
        <item h="1" x="55"/>
        <item x="3"/>
        <item h="1" x="26"/>
        <item h="1" x="162"/>
        <item h="1" x="109"/>
        <item h="1" x="99"/>
        <item h="1" x="52"/>
        <item h="1" x="194"/>
        <item h="1" x="6"/>
        <item h="1" x="49"/>
        <item h="1" x="71"/>
        <item h="1" x="165"/>
        <item h="1" x="129"/>
        <item h="1" x="14"/>
        <item h="1" x="193"/>
        <item h="1" x="139"/>
        <item h="1" x="36"/>
        <item h="1" x="18"/>
        <item h="1" x="57"/>
        <item h="1" x="96"/>
        <item h="1" x="118"/>
        <item h="1" x="145"/>
        <item h="1" x="33"/>
        <item h="1" x="207"/>
        <item h="1" x="184"/>
        <item h="1" x="138"/>
        <item h="1" x="204"/>
        <item h="1" x="120"/>
        <item h="1" x="190"/>
        <item h="1" x="31"/>
        <item h="1" x="78"/>
        <item h="1" x="177"/>
        <item h="1" x="103"/>
        <item h="1" x="206"/>
        <item h="1" x="89"/>
        <item x="1"/>
        <item h="1" x="124"/>
        <item h="1" x="169"/>
        <item h="1" x="127"/>
        <item h="1" x="126"/>
        <item h="1" x="91"/>
        <item h="1" x="176"/>
        <item h="1" x="101"/>
        <item h="1" x="147"/>
        <item h="1" x="164"/>
        <item h="1" x="25"/>
        <item h="1" x="112"/>
        <item h="1" x="160"/>
        <item h="1" x="146"/>
        <item h="1" x="53"/>
        <item h="1" x="144"/>
        <item h="1" x="202"/>
        <item h="1" x="28"/>
        <item h="1" x="85"/>
        <item h="1" x="37"/>
        <item h="1" x="154"/>
        <item h="1" x="45"/>
        <item h="1" x="30"/>
        <item h="1" x="23"/>
        <item h="1" x="29"/>
        <item h="1" x="21"/>
        <item h="1" x="47"/>
        <item h="1" x="116"/>
        <item h="1" x="7"/>
        <item x="2"/>
        <item h="1" x="134"/>
        <item h="1" x="70"/>
        <item h="1" x="42"/>
        <item h="1" x="123"/>
        <item h="1" x="183"/>
        <item h="1" x="61"/>
        <item h="1" x="201"/>
        <item h="1" x="200"/>
        <item h="1" x="117"/>
        <item h="1" x="114"/>
        <item h="1" x="192"/>
        <item h="1" x="125"/>
        <item h="1" x="51"/>
        <item h="1" x="191"/>
        <item h="1" x="19"/>
        <item h="1" x="11"/>
        <item h="1" x="122"/>
        <item h="1" x="153"/>
        <item h="1" x="182"/>
        <item h="1" x="208"/>
        <item h="1" x="24"/>
        <item h="1" x="66"/>
        <item h="1" x="64"/>
        <item h="1" x="181"/>
        <item h="1" x="32"/>
        <item h="1" x="157"/>
        <item h="1" x="108"/>
        <item h="1" x="143"/>
        <item h="1" x="15"/>
        <item h="1" x="62"/>
        <item h="1" x="105"/>
        <item h="1" x="142"/>
        <item h="1" x="180"/>
        <item h="1" x="74"/>
        <item h="1" x="77"/>
        <item h="1" x="69"/>
        <item h="1" x="163"/>
        <item h="1" x="199"/>
        <item h="1" x="111"/>
        <item h="1" x="113"/>
        <item h="1" x="198"/>
        <item h="1" x="175"/>
        <item h="1" x="197"/>
        <item h="1" x="203"/>
        <item h="1" x="41"/>
        <item h="1" x="35"/>
        <item h="1" x="84"/>
        <item h="1" x="137"/>
        <item x="5"/>
        <item h="1" x="94"/>
        <item h="1" x="73"/>
        <item h="1" x="141"/>
        <item h="1" x="179"/>
        <item h="1" x="174"/>
        <item h="1" x="93"/>
        <item h="1" x="72"/>
        <item h="1" x="151"/>
        <item h="1" x="58"/>
        <item h="1" x="86"/>
        <item h="1" x="128"/>
        <item h="1" x="87"/>
        <item h="1" x="95"/>
        <item h="1" x="168"/>
        <item h="1" x="189"/>
        <item h="1" x="75"/>
        <item h="1" x="48"/>
        <item h="1" x="148"/>
        <item h="1" x="82"/>
        <item h="1" x="16"/>
        <item h="1" x="63"/>
        <item h="1" x="90"/>
        <item h="1" x="80"/>
        <item h="1" x="59"/>
        <item h="1" x="10"/>
        <item h="1" x="188"/>
        <item h="1" x="136"/>
        <item h="1" x="81"/>
        <item h="1" x="158"/>
        <item h="1" x="172"/>
        <item h="1" x="187"/>
        <item h="1" x="196"/>
        <item h="1" x="173"/>
        <item h="1" x="27"/>
        <item h="1" x="107"/>
        <item h="1" x="83"/>
        <item h="1" x="54"/>
        <item t="default"/>
      </items>
    </pivotField>
    <pivotField showAll="0"/>
    <pivotField showAll="0"/>
    <pivotField showAll="0"/>
    <pivotField numFmtId="10" showAll="0"/>
    <pivotField showAll="0"/>
    <pivotField numFmtId="21" showAll="0"/>
    <pivotField dataField="1" showAll="0"/>
    <pivotField dragToRow="0" dragToCol="0" dragToPage="0" showAll="0" defaultSubtotal="0"/>
  </pivotFields>
  <rowFields count="1">
    <field x="1"/>
  </rowFields>
  <rowItems count="7">
    <i>
      <x v="9"/>
    </i>
    <i>
      <x v="10"/>
    </i>
    <i>
      <x v="59"/>
    </i>
    <i>
      <x v="93"/>
    </i>
    <i>
      <x v="122"/>
    </i>
    <i>
      <x v="171"/>
    </i>
    <i t="grand">
      <x/>
    </i>
  </rowItems>
  <colItems count="1">
    <i/>
  </colItems>
  <pageFields count="1">
    <pageField fld="0" item="1" hier="-1"/>
  </pageFields>
  <dataFields count="1">
    <dataField name="Average of Avg. Session Duration2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210">
        <item h="1" x="98"/>
        <item h="1" x="92"/>
        <item h="1" x="97"/>
        <item h="1" x="159"/>
        <item h="1" x="20"/>
        <item h="1" x="121"/>
        <item h="1" x="186"/>
        <item h="1" x="110"/>
        <item h="1" x="132"/>
        <item x="0"/>
        <item x="4"/>
        <item h="1" x="13"/>
        <item h="1" x="76"/>
        <item h="1" x="106"/>
        <item h="1" x="152"/>
        <item h="1" x="166"/>
        <item h="1" x="9"/>
        <item h="1" x="68"/>
        <item h="1" x="38"/>
        <item h="1" x="178"/>
        <item h="1" x="195"/>
        <item h="1" x="56"/>
        <item h="1" x="79"/>
        <item h="1" x="167"/>
        <item h="1" x="43"/>
        <item h="1" x="185"/>
        <item h="1" x="46"/>
        <item h="1" x="39"/>
        <item h="1" x="135"/>
        <item h="1" x="104"/>
        <item h="1" x="130"/>
        <item h="1" x="205"/>
        <item h="1" x="133"/>
        <item h="1" x="161"/>
        <item h="1" x="17"/>
        <item h="1" x="34"/>
        <item h="1" x="170"/>
        <item h="1" x="44"/>
        <item h="1" x="8"/>
        <item h="1" x="100"/>
        <item h="1" x="156"/>
        <item h="1" x="88"/>
        <item h="1" x="119"/>
        <item h="1" x="171"/>
        <item h="1" x="22"/>
        <item h="1" x="131"/>
        <item h="1" x="149"/>
        <item h="1" x="115"/>
        <item h="1" x="150"/>
        <item h="1" x="12"/>
        <item h="1" x="140"/>
        <item h="1" x="102"/>
        <item h="1" x="65"/>
        <item h="1" x="50"/>
        <item h="1" x="155"/>
        <item h="1" x="60"/>
        <item h="1" x="67"/>
        <item h="1" x="40"/>
        <item h="1" x="55"/>
        <item x="3"/>
        <item h="1" x="26"/>
        <item h="1" x="162"/>
        <item h="1" x="109"/>
        <item h="1" x="99"/>
        <item h="1" x="52"/>
        <item h="1" x="194"/>
        <item h="1" x="6"/>
        <item h="1" x="49"/>
        <item h="1" x="71"/>
        <item h="1" x="165"/>
        <item h="1" x="129"/>
        <item h="1" x="14"/>
        <item h="1" x="193"/>
        <item h="1" x="139"/>
        <item h="1" x="36"/>
        <item h="1" x="18"/>
        <item h="1" x="57"/>
        <item h="1" x="96"/>
        <item h="1" x="118"/>
        <item h="1" x="145"/>
        <item h="1" x="33"/>
        <item h="1" x="207"/>
        <item h="1" x="184"/>
        <item h="1" x="138"/>
        <item h="1" x="204"/>
        <item h="1" x="120"/>
        <item h="1" x="190"/>
        <item h="1" x="31"/>
        <item h="1" x="78"/>
        <item h="1" x="177"/>
        <item h="1" x="103"/>
        <item h="1" x="206"/>
        <item h="1" x="89"/>
        <item x="1"/>
        <item h="1" x="124"/>
        <item h="1" x="169"/>
        <item h="1" x="127"/>
        <item h="1" x="126"/>
        <item h="1" x="91"/>
        <item h="1" x="176"/>
        <item h="1" x="101"/>
        <item h="1" x="147"/>
        <item h="1" x="164"/>
        <item h="1" x="25"/>
        <item h="1" x="112"/>
        <item h="1" x="160"/>
        <item h="1" x="146"/>
        <item h="1" x="53"/>
        <item h="1" x="144"/>
        <item h="1" x="202"/>
        <item h="1" x="28"/>
        <item h="1" x="85"/>
        <item h="1" x="37"/>
        <item h="1" x="154"/>
        <item h="1" x="45"/>
        <item h="1" x="30"/>
        <item h="1" x="23"/>
        <item h="1" x="29"/>
        <item h="1" x="21"/>
        <item h="1" x="47"/>
        <item h="1" x="116"/>
        <item h="1" x="7"/>
        <item x="2"/>
        <item h="1" x="134"/>
        <item h="1" x="70"/>
        <item h="1" x="42"/>
        <item h="1" x="123"/>
        <item h="1" x="183"/>
        <item h="1" x="61"/>
        <item h="1" x="201"/>
        <item h="1" x="200"/>
        <item h="1" x="117"/>
        <item h="1" x="114"/>
        <item h="1" x="192"/>
        <item h="1" x="125"/>
        <item h="1" x="51"/>
        <item h="1" x="191"/>
        <item h="1" x="19"/>
        <item h="1" x="11"/>
        <item h="1" x="122"/>
        <item h="1" x="153"/>
        <item h="1" x="182"/>
        <item h="1" x="208"/>
        <item h="1" x="24"/>
        <item h="1" x="66"/>
        <item h="1" x="64"/>
        <item h="1" x="181"/>
        <item h="1" x="32"/>
        <item h="1" x="157"/>
        <item h="1" x="108"/>
        <item h="1" x="143"/>
        <item h="1" x="15"/>
        <item h="1" x="62"/>
        <item h="1" x="105"/>
        <item h="1" x="142"/>
        <item h="1" x="180"/>
        <item h="1" x="74"/>
        <item h="1" x="77"/>
        <item h="1" x="69"/>
        <item h="1" x="163"/>
        <item h="1" x="199"/>
        <item h="1" x="111"/>
        <item h="1" x="113"/>
        <item h="1" x="198"/>
        <item h="1" x="175"/>
        <item h="1" x="197"/>
        <item h="1" x="203"/>
        <item h="1" x="41"/>
        <item h="1" x="35"/>
        <item h="1" x="84"/>
        <item h="1" x="137"/>
        <item x="5"/>
        <item h="1" x="94"/>
        <item h="1" x="73"/>
        <item h="1" x="141"/>
        <item h="1" x="179"/>
        <item h="1" x="174"/>
        <item h="1" x="93"/>
        <item h="1" x="72"/>
        <item h="1" x="151"/>
        <item h="1" x="58"/>
        <item h="1" x="86"/>
        <item h="1" x="128"/>
        <item h="1" x="87"/>
        <item h="1" x="95"/>
        <item h="1" x="168"/>
        <item h="1" x="189"/>
        <item h="1" x="75"/>
        <item h="1" x="48"/>
        <item h="1" x="148"/>
        <item h="1" x="82"/>
        <item h="1" x="16"/>
        <item h="1" x="63"/>
        <item h="1" x="90"/>
        <item h="1" x="80"/>
        <item h="1" x="59"/>
        <item h="1" x="10"/>
        <item h="1" x="188"/>
        <item h="1" x="136"/>
        <item h="1" x="81"/>
        <item h="1" x="158"/>
        <item h="1" x="172"/>
        <item h="1" x="187"/>
        <item h="1" x="196"/>
        <item h="1" x="173"/>
        <item h="1" x="27"/>
        <item h="1" x="107"/>
        <item h="1" x="83"/>
        <item h="1" x="54"/>
        <item t="default"/>
      </items>
    </pivotField>
    <pivotField showAll="0"/>
    <pivotField showAll="0"/>
    <pivotField showAll="0"/>
    <pivotField numFmtId="10" showAll="0"/>
    <pivotField dataField="1" showAll="0"/>
    <pivotField numFmtId="21" showAll="0"/>
    <pivotField showAll="0"/>
    <pivotField dragToRow="0" dragToCol="0" dragToPage="0" showAll="0" defaultSubtotal="0"/>
  </pivotFields>
  <rowFields count="1">
    <field x="1"/>
  </rowFields>
  <rowItems count="7">
    <i>
      <x v="9"/>
    </i>
    <i>
      <x v="10"/>
    </i>
    <i>
      <x v="59"/>
    </i>
    <i>
      <x v="93"/>
    </i>
    <i>
      <x v="122"/>
    </i>
    <i>
      <x v="171"/>
    </i>
    <i t="grand">
      <x/>
    </i>
  </rowItems>
  <colItems count="1">
    <i/>
  </colItems>
  <pageFields count="1">
    <pageField fld="0" item="1" hier="-1"/>
  </pageFields>
  <dataFields count="1">
    <dataField name="Average of Pages / Session" fld="6" subtotal="average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210">
        <item h="1" x="98"/>
        <item h="1" x="92"/>
        <item h="1" x="97"/>
        <item h="1" x="159"/>
        <item h="1" x="20"/>
        <item h="1" x="121"/>
        <item h="1" x="186"/>
        <item h="1" x="110"/>
        <item h="1" x="132"/>
        <item x="0"/>
        <item x="4"/>
        <item h="1" x="13"/>
        <item h="1" x="76"/>
        <item h="1" x="106"/>
        <item h="1" x="152"/>
        <item h="1" x="166"/>
        <item h="1" x="9"/>
        <item h="1" x="68"/>
        <item h="1" x="38"/>
        <item h="1" x="178"/>
        <item h="1" x="195"/>
        <item h="1" x="56"/>
        <item h="1" x="79"/>
        <item h="1" x="167"/>
        <item h="1" x="43"/>
        <item h="1" x="185"/>
        <item h="1" x="46"/>
        <item h="1" x="39"/>
        <item h="1" x="135"/>
        <item h="1" x="104"/>
        <item h="1" x="130"/>
        <item h="1" x="205"/>
        <item h="1" x="133"/>
        <item h="1" x="161"/>
        <item h="1" x="17"/>
        <item h="1" x="34"/>
        <item h="1" x="170"/>
        <item h="1" x="44"/>
        <item h="1" x="8"/>
        <item h="1" x="100"/>
        <item h="1" x="156"/>
        <item h="1" x="88"/>
        <item h="1" x="119"/>
        <item h="1" x="171"/>
        <item h="1" x="22"/>
        <item h="1" x="131"/>
        <item h="1" x="149"/>
        <item h="1" x="115"/>
        <item h="1" x="150"/>
        <item h="1" x="12"/>
        <item h="1" x="140"/>
        <item h="1" x="102"/>
        <item h="1" x="65"/>
        <item h="1" x="50"/>
        <item h="1" x="155"/>
        <item h="1" x="60"/>
        <item h="1" x="67"/>
        <item h="1" x="40"/>
        <item h="1" x="55"/>
        <item x="3"/>
        <item h="1" x="26"/>
        <item h="1" x="162"/>
        <item h="1" x="109"/>
        <item h="1" x="99"/>
        <item h="1" x="52"/>
        <item h="1" x="194"/>
        <item h="1" x="6"/>
        <item h="1" x="49"/>
        <item h="1" x="71"/>
        <item h="1" x="165"/>
        <item h="1" x="129"/>
        <item h="1" x="14"/>
        <item h="1" x="193"/>
        <item h="1" x="139"/>
        <item h="1" x="36"/>
        <item h="1" x="18"/>
        <item h="1" x="57"/>
        <item h="1" x="96"/>
        <item h="1" x="118"/>
        <item h="1" x="145"/>
        <item h="1" x="33"/>
        <item h="1" x="207"/>
        <item h="1" x="184"/>
        <item h="1" x="138"/>
        <item h="1" x="204"/>
        <item h="1" x="120"/>
        <item h="1" x="190"/>
        <item h="1" x="31"/>
        <item h="1" x="78"/>
        <item h="1" x="177"/>
        <item h="1" x="103"/>
        <item h="1" x="206"/>
        <item h="1" x="89"/>
        <item x="1"/>
        <item h="1" x="124"/>
        <item h="1" x="169"/>
        <item h="1" x="127"/>
        <item h="1" x="126"/>
        <item h="1" x="91"/>
        <item h="1" x="176"/>
        <item h="1" x="101"/>
        <item h="1" x="147"/>
        <item h="1" x="164"/>
        <item h="1" x="25"/>
        <item h="1" x="112"/>
        <item h="1" x="160"/>
        <item h="1" x="146"/>
        <item h="1" x="53"/>
        <item h="1" x="144"/>
        <item h="1" x="202"/>
        <item h="1" x="28"/>
        <item h="1" x="85"/>
        <item h="1" x="37"/>
        <item h="1" x="154"/>
        <item h="1" x="45"/>
        <item h="1" x="30"/>
        <item h="1" x="23"/>
        <item h="1" x="29"/>
        <item h="1" x="21"/>
        <item h="1" x="47"/>
        <item h="1" x="116"/>
        <item h="1" x="7"/>
        <item x="2"/>
        <item h="1" x="134"/>
        <item h="1" x="70"/>
        <item h="1" x="42"/>
        <item h="1" x="123"/>
        <item h="1" x="183"/>
        <item h="1" x="61"/>
        <item h="1" x="201"/>
        <item h="1" x="200"/>
        <item h="1" x="117"/>
        <item h="1" x="114"/>
        <item h="1" x="192"/>
        <item h="1" x="125"/>
        <item h="1" x="51"/>
        <item h="1" x="191"/>
        <item h="1" x="19"/>
        <item h="1" x="11"/>
        <item h="1" x="122"/>
        <item h="1" x="153"/>
        <item h="1" x="182"/>
        <item h="1" x="208"/>
        <item h="1" x="24"/>
        <item h="1" x="66"/>
        <item h="1" x="64"/>
        <item h="1" x="181"/>
        <item h="1" x="32"/>
        <item h="1" x="157"/>
        <item h="1" x="108"/>
        <item h="1" x="143"/>
        <item h="1" x="15"/>
        <item h="1" x="62"/>
        <item h="1" x="105"/>
        <item h="1" x="142"/>
        <item h="1" x="180"/>
        <item h="1" x="74"/>
        <item h="1" x="77"/>
        <item h="1" x="69"/>
        <item h="1" x="163"/>
        <item h="1" x="199"/>
        <item h="1" x="111"/>
        <item h="1" x="113"/>
        <item h="1" x="198"/>
        <item h="1" x="175"/>
        <item h="1" x="197"/>
        <item h="1" x="203"/>
        <item h="1" x="41"/>
        <item h="1" x="35"/>
        <item h="1" x="84"/>
        <item h="1" x="137"/>
        <item x="5"/>
        <item h="1" x="94"/>
        <item h="1" x="73"/>
        <item h="1" x="141"/>
        <item h="1" x="179"/>
        <item h="1" x="174"/>
        <item h="1" x="93"/>
        <item h="1" x="72"/>
        <item h="1" x="151"/>
        <item h="1" x="58"/>
        <item h="1" x="86"/>
        <item h="1" x="128"/>
        <item h="1" x="87"/>
        <item h="1" x="95"/>
        <item h="1" x="168"/>
        <item h="1" x="189"/>
        <item h="1" x="75"/>
        <item h="1" x="48"/>
        <item h="1" x="148"/>
        <item h="1" x="82"/>
        <item h="1" x="16"/>
        <item h="1" x="63"/>
        <item h="1" x="90"/>
        <item h="1" x="80"/>
        <item h="1" x="59"/>
        <item h="1" x="10"/>
        <item h="1" x="188"/>
        <item h="1" x="136"/>
        <item h="1" x="81"/>
        <item h="1" x="158"/>
        <item h="1" x="172"/>
        <item h="1" x="187"/>
        <item h="1" x="196"/>
        <item h="1" x="173"/>
        <item h="1" x="27"/>
        <item h="1" x="107"/>
        <item h="1" x="83"/>
        <item h="1" x="54"/>
        <item t="default"/>
      </items>
    </pivotField>
    <pivotField showAll="0"/>
    <pivotField showAll="0"/>
    <pivotField showAll="0"/>
    <pivotField dataField="1" numFmtId="10" showAll="0"/>
    <pivotField showAll="0"/>
    <pivotField numFmtId="21" showAll="0"/>
    <pivotField showAll="0"/>
    <pivotField dragToRow="0" dragToCol="0" dragToPage="0" showAll="0" defaultSubtotal="0"/>
  </pivotFields>
  <rowFields count="1">
    <field x="1"/>
  </rowFields>
  <rowItems count="7">
    <i>
      <x v="9"/>
    </i>
    <i>
      <x v="10"/>
    </i>
    <i>
      <x v="59"/>
    </i>
    <i>
      <x v="93"/>
    </i>
    <i>
      <x v="122"/>
    </i>
    <i>
      <x v="171"/>
    </i>
    <i t="grand">
      <x/>
    </i>
  </rowItems>
  <colItems count="1">
    <i/>
  </colItems>
  <pageFields count="1">
    <pageField fld="0" item="1" hier="-1"/>
  </pageFields>
  <dataFields count="1">
    <dataField name="Average of Bounce Rate" fld="5" subtotal="average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descending">
      <items count="197">
        <item h="1" x="94"/>
        <item h="1" x="83"/>
        <item h="1" x="75"/>
        <item h="1" x="141"/>
        <item h="1" x="15"/>
        <item h="1" x="113"/>
        <item h="1" x="167"/>
        <item h="1" x="92"/>
        <item h="1" x="133"/>
        <item x="1"/>
        <item x="3"/>
        <item h="1" x="21"/>
        <item h="1" x="32"/>
        <item h="1" x="91"/>
        <item h="1" x="195"/>
        <item h="1" x="180"/>
        <item h="1" x="194"/>
        <item h="1" x="9"/>
        <item h="1" x="62"/>
        <item h="1" x="59"/>
        <item h="1" x="166"/>
        <item h="1" x="193"/>
        <item h="1" x="49"/>
        <item h="1" x="74"/>
        <item h="1" x="165"/>
        <item h="1" x="12"/>
        <item h="1" x="140"/>
        <item h="1" x="44"/>
        <item h="1" x="47"/>
        <item h="1" x="144"/>
        <item h="1" x="96"/>
        <item h="1" x="138"/>
        <item h="1" x="150"/>
        <item h="1" x="177"/>
        <item h="1" x="19"/>
        <item h="1" x="39"/>
        <item h="1" x="160"/>
        <item h="1" x="35"/>
        <item h="1" x="11"/>
        <item h="1" x="90"/>
        <item h="1" x="191"/>
        <item h="1" x="108"/>
        <item h="1" x="126"/>
        <item h="1" x="161"/>
        <item h="1" x="29"/>
        <item h="1" x="120"/>
        <item h="1" x="159"/>
        <item h="1" x="130"/>
        <item h="1" x="137"/>
        <item h="1" x="14"/>
        <item h="1" x="145"/>
        <item h="1" x="88"/>
        <item h="1" x="66"/>
        <item h="1" x="60"/>
        <item h="1" x="174"/>
        <item h="1" x="67"/>
        <item h="1" x="81"/>
        <item h="1" x="48"/>
        <item h="1" x="58"/>
        <item x="4"/>
        <item h="1" x="27"/>
        <item h="1" x="139"/>
        <item h="1" x="110"/>
        <item h="1" x="89"/>
        <item h="1" x="51"/>
        <item h="1" x="5"/>
        <item h="1" x="55"/>
        <item h="1" x="61"/>
        <item h="1" x="179"/>
        <item h="1" x="136"/>
        <item h="1" x="18"/>
        <item h="1" x="158"/>
        <item h="1" x="46"/>
        <item h="1" x="17"/>
        <item h="1" x="57"/>
        <item h="1" x="86"/>
        <item h="1" x="112"/>
        <item h="1" x="153"/>
        <item h="1" x="22"/>
        <item h="1" x="157"/>
        <item h="1" x="173"/>
        <item h="1" x="131"/>
        <item h="1" x="33"/>
        <item h="1" x="80"/>
        <item h="1" x="190"/>
        <item h="1" x="189"/>
        <item h="1" x="106"/>
        <item h="1" x="172"/>
        <item h="1" x="85"/>
        <item x="0"/>
        <item h="1" x="121"/>
        <item h="1" x="178"/>
        <item h="1" x="118"/>
        <item h="1" x="125"/>
        <item h="1" x="111"/>
        <item h="1" x="104"/>
        <item h="1" x="143"/>
        <item h="1" x="164"/>
        <item h="1" x="41"/>
        <item h="1" x="109"/>
        <item h="1" x="152"/>
        <item h="1" x="156"/>
        <item h="1" x="70"/>
        <item h="1" x="151"/>
        <item h="1" x="30"/>
        <item h="1" x="79"/>
        <item h="1" x="38"/>
        <item h="1" x="34"/>
        <item h="1" x="54"/>
        <item h="1" x="31"/>
        <item h="1" x="43"/>
        <item h="1" x="25"/>
        <item h="1" x="42"/>
        <item h="1" x="63"/>
        <item h="1" x="8"/>
        <item x="2"/>
        <item h="1" x="129"/>
        <item h="1" x="77"/>
        <item h="1" x="36"/>
        <item h="1" x="135"/>
        <item h="1" x="72"/>
        <item h="1" x="187"/>
        <item h="1" x="115"/>
        <item h="1" x="149"/>
        <item h="1" x="188"/>
        <item h="1" x="124"/>
        <item h="1" x="56"/>
        <item h="1" x="186"/>
        <item h="1" x="23"/>
        <item h="1" x="13"/>
        <item h="1" x="117"/>
        <item h="1" x="148"/>
        <item h="1" x="176"/>
        <item h="1" x="26"/>
        <item h="1" x="52"/>
        <item h="1" x="71"/>
        <item h="1" x="24"/>
        <item h="1" x="162"/>
        <item h="1" x="103"/>
        <item h="1" x="185"/>
        <item h="1" x="132"/>
        <item h="1" x="16"/>
        <item h="1" x="68"/>
        <item h="1" x="116"/>
        <item h="1" x="163"/>
        <item h="1" x="69"/>
        <item h="1" x="73"/>
        <item h="1" x="65"/>
        <item h="1" x="184"/>
        <item h="1" x="147"/>
        <item h="1" x="101"/>
        <item h="1" x="114"/>
        <item h="1" x="182"/>
        <item h="1" x="155"/>
        <item h="1" x="37"/>
        <item h="1" x="7"/>
        <item h="1" x="78"/>
        <item h="1" x="192"/>
        <item h="1" x="142"/>
        <item h="1" x="181"/>
        <item h="1" x="183"/>
        <item x="6"/>
        <item h="1" x="100"/>
        <item h="1" x="84"/>
        <item h="1" x="123"/>
        <item h="1" x="169"/>
        <item h="1" x="146"/>
        <item h="1" x="97"/>
        <item h="1" x="87"/>
        <item h="1" x="154"/>
        <item h="1" x="40"/>
        <item h="1" x="107"/>
        <item h="1" x="127"/>
        <item h="1" x="95"/>
        <item h="1" x="102"/>
        <item h="1" x="171"/>
        <item h="1" x="170"/>
        <item h="1" x="99"/>
        <item h="1" x="50"/>
        <item h="1" x="128"/>
        <item h="1" x="105"/>
        <item h="1" x="20"/>
        <item h="1" x="76"/>
        <item h="1" x="93"/>
        <item h="1" x="98"/>
        <item h="1" x="53"/>
        <item h="1" x="10"/>
        <item h="1" x="134"/>
        <item h="1" x="64"/>
        <item h="1" x="122"/>
        <item h="1" x="168"/>
        <item h="1" x="175"/>
        <item h="1" x="28"/>
        <item h="1" x="119"/>
        <item h="1" x="82"/>
        <item h="1" x="45"/>
        <item t="default"/>
      </items>
    </pivotField>
    <pivotField dataField="1" showAll="0"/>
    <pivotField showAll="0"/>
    <pivotField showAll="0"/>
    <pivotField numFmtId="10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9"/>
    </i>
    <i>
      <x v="10"/>
    </i>
    <i>
      <x v="59"/>
    </i>
    <i>
      <x v="89"/>
    </i>
    <i>
      <x v="115"/>
    </i>
    <i>
      <x v="161"/>
    </i>
    <i t="grand">
      <x/>
    </i>
  </rowItems>
  <colItems count="1">
    <i/>
  </colItems>
  <pageFields count="1">
    <pageField fld="0" item="1" hier="-1"/>
  </pageFields>
  <dataFields count="1">
    <dataField name="Sum of 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18.425781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229</v>
      </c>
    </row>
    <row r="4" spans="1:2" x14ac:dyDescent="0.25">
      <c r="A4" s="6" t="s">
        <v>9</v>
      </c>
      <c r="B4" s="4">
        <v>2077</v>
      </c>
    </row>
    <row r="5" spans="1:2" x14ac:dyDescent="0.25">
      <c r="A5" s="6" t="s">
        <v>11</v>
      </c>
      <c r="B5" s="4">
        <v>1041</v>
      </c>
    </row>
    <row r="6" spans="1:2" x14ac:dyDescent="0.25">
      <c r="A6" s="6" t="s">
        <v>17</v>
      </c>
      <c r="B6" s="4">
        <v>279</v>
      </c>
    </row>
    <row r="7" spans="1:2" x14ac:dyDescent="0.25">
      <c r="A7" s="6" t="s">
        <v>12</v>
      </c>
      <c r="B7" s="4">
        <v>1114</v>
      </c>
    </row>
    <row r="8" spans="1:2" x14ac:dyDescent="0.25">
      <c r="A8" s="6" t="s">
        <v>13</v>
      </c>
      <c r="B8" s="4">
        <v>948</v>
      </c>
    </row>
    <row r="9" spans="1:2" x14ac:dyDescent="0.25">
      <c r="A9" s="6" t="s">
        <v>14</v>
      </c>
      <c r="B9" s="4">
        <v>389</v>
      </c>
    </row>
    <row r="10" spans="1:2" x14ac:dyDescent="0.25">
      <c r="A10" s="6" t="s">
        <v>228</v>
      </c>
      <c r="B10" s="4">
        <v>5848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workbookViewId="0">
      <selection activeCell="C13" sqref="C13"/>
    </sheetView>
  </sheetViews>
  <sheetFormatPr defaultRowHeight="15" x14ac:dyDescent="0.25"/>
  <cols>
    <col min="1" max="1" width="16.140625" bestFit="1" customWidth="1"/>
    <col min="2" max="2" width="18.28515625" customWidth="1"/>
    <col min="3" max="3" width="7.5703125" bestFit="1" customWidth="1"/>
    <col min="5" max="5" width="12.7109375" customWidth="1"/>
    <col min="6" max="6" width="12.28515625" customWidth="1"/>
    <col min="7" max="7" width="12.42578125" customWidth="1"/>
    <col min="8" max="8" width="19.85546875" customWidth="1"/>
    <col min="9" max="9" width="2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25">
      <c r="A2" t="s">
        <v>8</v>
      </c>
      <c r="B2" t="s">
        <v>9</v>
      </c>
      <c r="C2" s="1">
        <v>27164</v>
      </c>
      <c r="D2" s="1">
        <v>27624</v>
      </c>
      <c r="E2" s="1">
        <v>27624</v>
      </c>
      <c r="F2" s="2">
        <v>0.49709999999999999</v>
      </c>
      <c r="G2">
        <v>1.17</v>
      </c>
      <c r="H2" s="3">
        <v>2.8124999999999995E-3</v>
      </c>
      <c r="I2" s="4">
        <f>H2*24</f>
        <v>6.7499999999999991E-2</v>
      </c>
    </row>
    <row r="3" spans="1:9" x14ac:dyDescent="0.25">
      <c r="A3" t="s">
        <v>8</v>
      </c>
      <c r="B3" t="s">
        <v>12</v>
      </c>
      <c r="C3" s="1">
        <v>22870</v>
      </c>
      <c r="D3" s="1">
        <v>23277</v>
      </c>
      <c r="E3" s="1">
        <v>23277</v>
      </c>
      <c r="F3" s="2">
        <v>0.33800000000000002</v>
      </c>
      <c r="G3">
        <v>1.32</v>
      </c>
      <c r="H3" s="3">
        <v>6.238425925925925E-3</v>
      </c>
      <c r="I3" s="4">
        <f t="shared" ref="I3:I66" si="0">H3*24</f>
        <v>0.1497222222222222</v>
      </c>
    </row>
    <row r="4" spans="1:9" x14ac:dyDescent="0.25">
      <c r="A4" t="s">
        <v>8</v>
      </c>
      <c r="B4" t="s">
        <v>13</v>
      </c>
      <c r="C4" s="1">
        <v>13557</v>
      </c>
      <c r="D4" s="1">
        <v>13551</v>
      </c>
      <c r="E4" s="1">
        <v>13551</v>
      </c>
      <c r="F4" s="2">
        <v>0.3664</v>
      </c>
      <c r="G4">
        <v>1.31</v>
      </c>
      <c r="H4" s="3">
        <v>4.8495370370370368E-3</v>
      </c>
      <c r="I4" s="4">
        <f t="shared" si="0"/>
        <v>0.11638888888888888</v>
      </c>
    </row>
    <row r="5" spans="1:9" x14ac:dyDescent="0.25">
      <c r="A5" t="s">
        <v>8</v>
      </c>
      <c r="B5" t="s">
        <v>17</v>
      </c>
      <c r="C5" s="1">
        <v>12378</v>
      </c>
      <c r="D5" s="1">
        <v>12467</v>
      </c>
      <c r="E5" s="1">
        <v>12467</v>
      </c>
      <c r="F5" s="2">
        <v>0.6028</v>
      </c>
      <c r="G5">
        <v>1.22</v>
      </c>
      <c r="H5" s="3">
        <v>2.488425925925926E-3</v>
      </c>
      <c r="I5" s="4">
        <f t="shared" si="0"/>
        <v>5.9722222222222225E-2</v>
      </c>
    </row>
    <row r="6" spans="1:9" x14ac:dyDescent="0.25">
      <c r="A6" t="s">
        <v>10</v>
      </c>
      <c r="B6" t="s">
        <v>12</v>
      </c>
      <c r="C6" s="1">
        <v>10169</v>
      </c>
      <c r="D6">
        <v>0</v>
      </c>
      <c r="E6" s="1">
        <v>55871</v>
      </c>
      <c r="F6" s="2">
        <v>0.26540000000000002</v>
      </c>
      <c r="G6">
        <v>1.06</v>
      </c>
      <c r="H6" s="3">
        <v>7.8472222222222224E-3</v>
      </c>
      <c r="I6" s="4">
        <f t="shared" si="0"/>
        <v>0.18833333333333335</v>
      </c>
    </row>
    <row r="7" spans="1:9" x14ac:dyDescent="0.25">
      <c r="A7" t="s">
        <v>8</v>
      </c>
      <c r="B7" t="s">
        <v>11</v>
      </c>
      <c r="C7" s="1">
        <v>8259</v>
      </c>
      <c r="D7" s="1">
        <v>8376</v>
      </c>
      <c r="E7" s="1">
        <v>8376</v>
      </c>
      <c r="F7" s="2">
        <v>0.31919999999999998</v>
      </c>
      <c r="G7">
        <v>1.27</v>
      </c>
      <c r="H7" s="3">
        <v>4.1898148148148146E-3</v>
      </c>
      <c r="I7" s="4">
        <f t="shared" si="0"/>
        <v>0.10055555555555555</v>
      </c>
    </row>
    <row r="8" spans="1:9" x14ac:dyDescent="0.25">
      <c r="A8" t="s">
        <v>8</v>
      </c>
      <c r="B8" t="s">
        <v>14</v>
      </c>
      <c r="C8" s="1">
        <v>5844</v>
      </c>
      <c r="D8" s="1">
        <v>5876</v>
      </c>
      <c r="E8" s="1">
        <v>5876</v>
      </c>
      <c r="F8" s="2">
        <v>0.40589999999999998</v>
      </c>
      <c r="G8">
        <v>1.2</v>
      </c>
      <c r="H8" s="3">
        <v>3.3333333333333335E-3</v>
      </c>
      <c r="I8" s="4">
        <f t="shared" si="0"/>
        <v>0.08</v>
      </c>
    </row>
    <row r="9" spans="1:9" x14ac:dyDescent="0.25">
      <c r="A9" t="s">
        <v>8</v>
      </c>
      <c r="B9" t="s">
        <v>26</v>
      </c>
      <c r="C9" s="1">
        <v>5514</v>
      </c>
      <c r="D9" s="1">
        <v>5525</v>
      </c>
      <c r="E9" s="1">
        <v>5525</v>
      </c>
      <c r="F9" s="2">
        <v>0.40329999999999999</v>
      </c>
      <c r="G9">
        <v>1.34</v>
      </c>
      <c r="H9" s="3">
        <v>4.8032407407407407E-3</v>
      </c>
      <c r="I9" s="4">
        <f t="shared" si="0"/>
        <v>0.11527777777777778</v>
      </c>
    </row>
    <row r="10" spans="1:9" x14ac:dyDescent="0.25">
      <c r="A10" t="s">
        <v>10</v>
      </c>
      <c r="B10" t="s">
        <v>9</v>
      </c>
      <c r="C10" s="1">
        <v>5028</v>
      </c>
      <c r="D10">
        <v>0</v>
      </c>
      <c r="E10" s="1">
        <v>14964</v>
      </c>
      <c r="F10" s="2">
        <v>0.2324</v>
      </c>
      <c r="G10">
        <v>0.91</v>
      </c>
      <c r="H10" s="3">
        <v>6.168981481481481E-3</v>
      </c>
      <c r="I10" s="4">
        <f t="shared" si="0"/>
        <v>0.14805555555555555</v>
      </c>
    </row>
    <row r="11" spans="1:9" x14ac:dyDescent="0.25">
      <c r="A11" t="s">
        <v>8</v>
      </c>
      <c r="B11" t="s">
        <v>23</v>
      </c>
      <c r="C11" s="1">
        <v>4907</v>
      </c>
      <c r="D11" s="1">
        <v>4923</v>
      </c>
      <c r="E11" s="1">
        <v>4923</v>
      </c>
      <c r="F11" s="2">
        <v>0.3886</v>
      </c>
      <c r="G11">
        <v>1.31</v>
      </c>
      <c r="H11" s="3">
        <v>5.2662037037037035E-3</v>
      </c>
      <c r="I11" s="4">
        <f t="shared" si="0"/>
        <v>0.12638888888888888</v>
      </c>
    </row>
    <row r="12" spans="1:9" x14ac:dyDescent="0.25">
      <c r="A12" t="s">
        <v>10</v>
      </c>
      <c r="B12" t="s">
        <v>13</v>
      </c>
      <c r="C12" s="1">
        <v>3947</v>
      </c>
      <c r="D12">
        <v>0</v>
      </c>
      <c r="E12" s="1">
        <v>14412</v>
      </c>
      <c r="F12" s="2">
        <v>0.24729999999999999</v>
      </c>
      <c r="G12">
        <v>1.17</v>
      </c>
      <c r="H12" s="3">
        <v>8.0439814814814818E-3</v>
      </c>
      <c r="I12" s="4">
        <f t="shared" si="0"/>
        <v>0.19305555555555556</v>
      </c>
    </row>
    <row r="13" spans="1:9" x14ac:dyDescent="0.25">
      <c r="A13" t="s">
        <v>8</v>
      </c>
      <c r="B13" t="s">
        <v>25</v>
      </c>
      <c r="C13" s="1">
        <v>3073</v>
      </c>
      <c r="D13" s="1">
        <v>3081</v>
      </c>
      <c r="E13" s="1">
        <v>3081</v>
      </c>
      <c r="F13" s="2">
        <v>0.45250000000000001</v>
      </c>
      <c r="G13">
        <v>1.3</v>
      </c>
      <c r="H13" s="3">
        <v>4.0972222222222226E-3</v>
      </c>
      <c r="I13" s="4">
        <f t="shared" si="0"/>
        <v>9.8333333333333342E-2</v>
      </c>
    </row>
    <row r="14" spans="1:9" x14ac:dyDescent="0.25">
      <c r="A14" t="s">
        <v>8</v>
      </c>
      <c r="B14" t="s">
        <v>22</v>
      </c>
      <c r="C14" s="1">
        <v>3031</v>
      </c>
      <c r="D14" s="1">
        <v>3033</v>
      </c>
      <c r="E14" s="1">
        <v>3033</v>
      </c>
      <c r="F14" s="2">
        <v>0.37780000000000002</v>
      </c>
      <c r="G14">
        <v>1.32</v>
      </c>
      <c r="H14" s="3">
        <v>4.0856481481481481E-3</v>
      </c>
      <c r="I14" s="4">
        <f t="shared" si="0"/>
        <v>9.8055555555555562E-2</v>
      </c>
    </row>
    <row r="15" spans="1:9" x14ac:dyDescent="0.25">
      <c r="A15" t="s">
        <v>10</v>
      </c>
      <c r="B15" t="s">
        <v>11</v>
      </c>
      <c r="C15" s="1">
        <v>2806</v>
      </c>
      <c r="D15">
        <v>0</v>
      </c>
      <c r="E15" s="1">
        <v>11180</v>
      </c>
      <c r="F15" s="2">
        <v>0.2492</v>
      </c>
      <c r="G15">
        <v>1.07</v>
      </c>
      <c r="H15" s="3">
        <v>5.9953703703703697E-3</v>
      </c>
      <c r="I15" s="4">
        <f t="shared" si="0"/>
        <v>0.14388888888888887</v>
      </c>
    </row>
    <row r="16" spans="1:9" x14ac:dyDescent="0.25">
      <c r="A16" t="s">
        <v>8</v>
      </c>
      <c r="B16" t="s">
        <v>18</v>
      </c>
      <c r="C16" s="1">
        <v>2132</v>
      </c>
      <c r="D16" s="1">
        <v>2138</v>
      </c>
      <c r="E16" s="1">
        <v>2138</v>
      </c>
      <c r="F16" s="2">
        <v>0.41110000000000002</v>
      </c>
      <c r="G16">
        <v>1.21</v>
      </c>
      <c r="H16" s="3">
        <v>3.5648148148148154E-3</v>
      </c>
      <c r="I16" s="4">
        <f t="shared" si="0"/>
        <v>8.5555555555555565E-2</v>
      </c>
    </row>
    <row r="17" spans="1:9" x14ac:dyDescent="0.25">
      <c r="A17" t="s">
        <v>10</v>
      </c>
      <c r="B17" t="s">
        <v>17</v>
      </c>
      <c r="C17" s="1">
        <v>1915</v>
      </c>
      <c r="D17">
        <v>0</v>
      </c>
      <c r="E17" s="1">
        <v>6103</v>
      </c>
      <c r="F17" s="2">
        <v>0.2913</v>
      </c>
      <c r="G17">
        <v>1.1299999999999999</v>
      </c>
      <c r="H17" s="3">
        <v>6.6087962962962966E-3</v>
      </c>
      <c r="I17" s="4">
        <f t="shared" si="0"/>
        <v>0.15861111111111112</v>
      </c>
    </row>
    <row r="18" spans="1:9" x14ac:dyDescent="0.25">
      <c r="A18" t="s">
        <v>10</v>
      </c>
      <c r="B18" t="s">
        <v>23</v>
      </c>
      <c r="C18" s="1">
        <v>1693</v>
      </c>
      <c r="D18">
        <v>0</v>
      </c>
      <c r="E18" s="1">
        <v>8060</v>
      </c>
      <c r="F18" s="2">
        <v>0.28870000000000001</v>
      </c>
      <c r="G18">
        <v>1.17</v>
      </c>
      <c r="H18" s="3">
        <v>7.3495370370370372E-3</v>
      </c>
      <c r="I18" s="4">
        <f t="shared" si="0"/>
        <v>0.1763888888888889</v>
      </c>
    </row>
    <row r="19" spans="1:9" x14ac:dyDescent="0.25">
      <c r="A19" t="s">
        <v>10</v>
      </c>
      <c r="B19" t="s">
        <v>26</v>
      </c>
      <c r="C19" s="1">
        <v>1547</v>
      </c>
      <c r="D19">
        <v>0</v>
      </c>
      <c r="E19" s="1">
        <v>5430</v>
      </c>
      <c r="F19" s="2">
        <v>0.25559999999999999</v>
      </c>
      <c r="G19">
        <v>1.22</v>
      </c>
      <c r="H19" s="3">
        <v>8.726851851851852E-3</v>
      </c>
      <c r="I19" s="4">
        <f t="shared" si="0"/>
        <v>0.20944444444444443</v>
      </c>
    </row>
    <row r="20" spans="1:9" x14ac:dyDescent="0.25">
      <c r="A20" t="s">
        <v>8</v>
      </c>
      <c r="B20" t="s">
        <v>21</v>
      </c>
      <c r="C20" s="1">
        <v>1538</v>
      </c>
      <c r="D20" s="1">
        <v>1541</v>
      </c>
      <c r="E20" s="1">
        <v>1541</v>
      </c>
      <c r="F20" s="2">
        <v>0.30759999999999998</v>
      </c>
      <c r="G20">
        <v>1.31</v>
      </c>
      <c r="H20" s="3">
        <v>3.9814814814814817E-3</v>
      </c>
      <c r="I20" s="4">
        <f t="shared" si="0"/>
        <v>9.555555555555556E-2</v>
      </c>
    </row>
    <row r="21" spans="1:9" x14ac:dyDescent="0.25">
      <c r="A21" t="s">
        <v>8</v>
      </c>
      <c r="B21" t="s">
        <v>24</v>
      </c>
      <c r="C21" s="1">
        <v>1467</v>
      </c>
      <c r="D21" s="1">
        <v>1470</v>
      </c>
      <c r="E21" s="1">
        <v>1470</v>
      </c>
      <c r="F21" s="2">
        <v>0.45440000000000003</v>
      </c>
      <c r="G21">
        <v>1.26</v>
      </c>
      <c r="H21" s="3">
        <v>3.7500000000000003E-3</v>
      </c>
      <c r="I21" s="4">
        <f t="shared" si="0"/>
        <v>9.0000000000000011E-2</v>
      </c>
    </row>
    <row r="22" spans="1:9" x14ac:dyDescent="0.25">
      <c r="A22" t="s">
        <v>10</v>
      </c>
      <c r="B22" t="s">
        <v>14</v>
      </c>
      <c r="C22" s="1">
        <v>1358</v>
      </c>
      <c r="D22">
        <v>0</v>
      </c>
      <c r="E22" s="1">
        <v>4739</v>
      </c>
      <c r="F22" s="2">
        <v>0.19670000000000001</v>
      </c>
      <c r="G22">
        <v>0.88</v>
      </c>
      <c r="H22" s="3">
        <v>5.7986111111111112E-3</v>
      </c>
      <c r="I22" s="4">
        <f t="shared" si="0"/>
        <v>0.13916666666666666</v>
      </c>
    </row>
    <row r="23" spans="1:9" x14ac:dyDescent="0.25">
      <c r="A23" t="s">
        <v>8</v>
      </c>
      <c r="B23" t="s">
        <v>41</v>
      </c>
      <c r="C23" s="1">
        <v>1155</v>
      </c>
      <c r="D23" s="1">
        <v>1157</v>
      </c>
      <c r="E23" s="1">
        <v>1157</v>
      </c>
      <c r="F23" s="2">
        <v>0.48309999999999997</v>
      </c>
      <c r="G23">
        <v>1.19</v>
      </c>
      <c r="H23" s="3">
        <v>3.0902777777777782E-3</v>
      </c>
      <c r="I23" s="4">
        <f t="shared" si="0"/>
        <v>7.4166666666666672E-2</v>
      </c>
    </row>
    <row r="24" spans="1:9" x14ac:dyDescent="0.25">
      <c r="A24" t="s">
        <v>8</v>
      </c>
      <c r="B24" t="s">
        <v>31</v>
      </c>
      <c r="C24" s="1">
        <v>1111</v>
      </c>
      <c r="D24" s="1">
        <v>1114</v>
      </c>
      <c r="E24" s="1">
        <v>1114</v>
      </c>
      <c r="F24" s="2">
        <v>0.41920000000000002</v>
      </c>
      <c r="G24">
        <v>1.42</v>
      </c>
      <c r="H24" s="3">
        <v>4.5370370370370365E-3</v>
      </c>
      <c r="I24" s="4">
        <f t="shared" si="0"/>
        <v>0.10888888888888887</v>
      </c>
    </row>
    <row r="25" spans="1:9" x14ac:dyDescent="0.25">
      <c r="A25" t="s">
        <v>8</v>
      </c>
      <c r="B25" t="s">
        <v>16</v>
      </c>
      <c r="C25" s="1">
        <v>1096</v>
      </c>
      <c r="D25" s="1">
        <v>1102</v>
      </c>
      <c r="E25" s="1">
        <v>1102</v>
      </c>
      <c r="F25" s="2">
        <v>0.50180000000000002</v>
      </c>
      <c r="G25">
        <v>1.24</v>
      </c>
      <c r="H25" s="3">
        <v>3.2291666666666666E-3</v>
      </c>
      <c r="I25" s="4">
        <f t="shared" si="0"/>
        <v>7.7499999999999999E-2</v>
      </c>
    </row>
    <row r="26" spans="1:9" x14ac:dyDescent="0.25">
      <c r="A26" t="s">
        <v>8</v>
      </c>
      <c r="B26" t="s">
        <v>46</v>
      </c>
      <c r="C26" s="1">
        <v>1005</v>
      </c>
      <c r="D26" s="1">
        <v>1007</v>
      </c>
      <c r="E26" s="1">
        <v>1007</v>
      </c>
      <c r="F26" s="2">
        <v>0.43690000000000001</v>
      </c>
      <c r="G26">
        <v>1.29</v>
      </c>
      <c r="H26" s="3">
        <v>3.7962962962962963E-3</v>
      </c>
      <c r="I26" s="4">
        <f t="shared" si="0"/>
        <v>9.1111111111111115E-2</v>
      </c>
    </row>
    <row r="27" spans="1:9" x14ac:dyDescent="0.25">
      <c r="A27" t="s">
        <v>8</v>
      </c>
      <c r="B27" t="s">
        <v>61</v>
      </c>
      <c r="C27">
        <v>968</v>
      </c>
      <c r="D27">
        <v>969</v>
      </c>
      <c r="E27">
        <v>969</v>
      </c>
      <c r="F27" s="2">
        <v>0.45100000000000001</v>
      </c>
      <c r="G27">
        <v>1.35</v>
      </c>
      <c r="H27" s="3">
        <v>4.8032407407407407E-3</v>
      </c>
      <c r="I27" s="4">
        <f t="shared" si="0"/>
        <v>0.11527777777777778</v>
      </c>
    </row>
    <row r="28" spans="1:9" x14ac:dyDescent="0.25">
      <c r="A28" t="s">
        <v>8</v>
      </c>
      <c r="B28" t="s">
        <v>28</v>
      </c>
      <c r="C28">
        <v>965</v>
      </c>
      <c r="D28">
        <v>969</v>
      </c>
      <c r="E28">
        <v>969</v>
      </c>
      <c r="F28" s="2">
        <v>0.31680000000000003</v>
      </c>
      <c r="G28">
        <v>1.27</v>
      </c>
      <c r="H28" s="3">
        <v>4.6874999999999998E-3</v>
      </c>
      <c r="I28" s="4">
        <f t="shared" si="0"/>
        <v>0.11249999999999999</v>
      </c>
    </row>
    <row r="29" spans="1:9" x14ac:dyDescent="0.25">
      <c r="A29" t="s">
        <v>8</v>
      </c>
      <c r="B29" t="s">
        <v>55</v>
      </c>
      <c r="C29">
        <v>963</v>
      </c>
      <c r="D29">
        <v>970</v>
      </c>
      <c r="E29">
        <v>970</v>
      </c>
      <c r="F29" s="2">
        <v>0.42470000000000002</v>
      </c>
      <c r="G29">
        <v>1.38</v>
      </c>
      <c r="H29" s="3">
        <v>4.9884259259259265E-3</v>
      </c>
      <c r="I29" s="4">
        <f t="shared" si="0"/>
        <v>0.11972222222222223</v>
      </c>
    </row>
    <row r="30" spans="1:9" x14ac:dyDescent="0.25">
      <c r="A30" t="s">
        <v>8</v>
      </c>
      <c r="B30" t="s">
        <v>43</v>
      </c>
      <c r="C30">
        <v>873</v>
      </c>
      <c r="D30">
        <v>874</v>
      </c>
      <c r="E30">
        <v>874</v>
      </c>
      <c r="F30" s="2">
        <v>0.48399999999999999</v>
      </c>
      <c r="G30">
        <v>1.26</v>
      </c>
      <c r="H30" s="3">
        <v>2.9629629629629628E-3</v>
      </c>
      <c r="I30" s="4">
        <f t="shared" si="0"/>
        <v>7.1111111111111111E-2</v>
      </c>
    </row>
    <row r="31" spans="1:9" x14ac:dyDescent="0.25">
      <c r="A31" t="s">
        <v>8</v>
      </c>
      <c r="B31" t="s">
        <v>34</v>
      </c>
      <c r="C31">
        <v>868</v>
      </c>
      <c r="D31">
        <v>872</v>
      </c>
      <c r="E31">
        <v>872</v>
      </c>
      <c r="F31" s="2">
        <v>0.3624</v>
      </c>
      <c r="G31">
        <v>1.28</v>
      </c>
      <c r="H31" s="3">
        <v>4.6064814814814814E-3</v>
      </c>
      <c r="I31" s="4">
        <f t="shared" si="0"/>
        <v>0.11055555555555555</v>
      </c>
    </row>
    <row r="32" spans="1:9" x14ac:dyDescent="0.25">
      <c r="A32" t="s">
        <v>10</v>
      </c>
      <c r="B32" t="s">
        <v>22</v>
      </c>
      <c r="C32">
        <v>861</v>
      </c>
      <c r="D32">
        <v>0</v>
      </c>
      <c r="E32" s="1">
        <v>3411</v>
      </c>
      <c r="F32" s="2">
        <v>0.29320000000000002</v>
      </c>
      <c r="G32">
        <v>1.04</v>
      </c>
      <c r="H32" s="3">
        <v>5.8680555555555543E-3</v>
      </c>
      <c r="I32" s="4">
        <f t="shared" si="0"/>
        <v>0.14083333333333331</v>
      </c>
    </row>
    <row r="33" spans="1:9" x14ac:dyDescent="0.25">
      <c r="A33" t="s">
        <v>8</v>
      </c>
      <c r="B33" t="s">
        <v>45</v>
      </c>
      <c r="C33">
        <v>835</v>
      </c>
      <c r="D33">
        <v>836</v>
      </c>
      <c r="E33">
        <v>836</v>
      </c>
      <c r="F33" s="2">
        <v>0.433</v>
      </c>
      <c r="G33">
        <v>1.17</v>
      </c>
      <c r="H33" s="3">
        <v>3.1712962962962958E-3</v>
      </c>
      <c r="I33" s="4">
        <f t="shared" si="0"/>
        <v>7.6111111111111102E-2</v>
      </c>
    </row>
    <row r="34" spans="1:9" x14ac:dyDescent="0.25">
      <c r="A34" t="s">
        <v>8</v>
      </c>
      <c r="B34" t="s">
        <v>39</v>
      </c>
      <c r="C34">
        <v>815</v>
      </c>
      <c r="D34">
        <v>815</v>
      </c>
      <c r="E34">
        <v>815</v>
      </c>
      <c r="F34" s="2">
        <v>0.38279999999999997</v>
      </c>
      <c r="G34">
        <v>1.26</v>
      </c>
      <c r="H34" s="3">
        <v>3.3217592592592591E-3</v>
      </c>
      <c r="I34" s="4">
        <f t="shared" si="0"/>
        <v>7.9722222222222222E-2</v>
      </c>
    </row>
    <row r="35" spans="1:9" x14ac:dyDescent="0.25">
      <c r="A35" t="s">
        <v>8</v>
      </c>
      <c r="B35" t="s">
        <v>32</v>
      </c>
      <c r="C35">
        <v>745</v>
      </c>
      <c r="D35">
        <v>748</v>
      </c>
      <c r="E35">
        <v>748</v>
      </c>
      <c r="F35" s="2">
        <v>0.33560000000000001</v>
      </c>
      <c r="G35">
        <v>1.41</v>
      </c>
      <c r="H35" s="3">
        <v>4.0162037037037033E-3</v>
      </c>
      <c r="I35" s="4">
        <f t="shared" si="0"/>
        <v>9.6388888888888885E-2</v>
      </c>
    </row>
    <row r="36" spans="1:9" x14ac:dyDescent="0.25">
      <c r="A36" t="s">
        <v>10</v>
      </c>
      <c r="B36" t="s">
        <v>25</v>
      </c>
      <c r="C36">
        <v>741</v>
      </c>
      <c r="D36">
        <v>0</v>
      </c>
      <c r="E36" s="1">
        <v>2845</v>
      </c>
      <c r="F36" s="2">
        <v>0.28439999999999999</v>
      </c>
      <c r="G36">
        <v>1.2</v>
      </c>
      <c r="H36" s="3">
        <v>7.2106481481481475E-3</v>
      </c>
      <c r="I36" s="4">
        <f t="shared" si="0"/>
        <v>0.17305555555555555</v>
      </c>
    </row>
    <row r="37" spans="1:9" x14ac:dyDescent="0.25">
      <c r="A37" t="s">
        <v>8</v>
      </c>
      <c r="B37" t="s">
        <v>59</v>
      </c>
      <c r="C37">
        <v>697</v>
      </c>
      <c r="D37">
        <v>700</v>
      </c>
      <c r="E37">
        <v>700</v>
      </c>
      <c r="F37" s="2">
        <v>0.46429999999999999</v>
      </c>
      <c r="G37">
        <v>1.27</v>
      </c>
      <c r="H37" s="3">
        <v>3.4375E-3</v>
      </c>
      <c r="I37" s="4">
        <f t="shared" si="0"/>
        <v>8.2500000000000004E-2</v>
      </c>
    </row>
    <row r="38" spans="1:9" x14ac:dyDescent="0.25">
      <c r="A38" t="s">
        <v>8</v>
      </c>
      <c r="B38" t="s">
        <v>44</v>
      </c>
      <c r="C38">
        <v>677</v>
      </c>
      <c r="D38">
        <v>684</v>
      </c>
      <c r="E38">
        <v>684</v>
      </c>
      <c r="F38" s="2">
        <v>0.3977</v>
      </c>
      <c r="G38">
        <v>1.36</v>
      </c>
      <c r="H38" s="3">
        <v>5.5439814814814822E-3</v>
      </c>
      <c r="I38" s="4">
        <f t="shared" si="0"/>
        <v>0.13305555555555557</v>
      </c>
    </row>
    <row r="39" spans="1:9" x14ac:dyDescent="0.25">
      <c r="A39" t="s">
        <v>8</v>
      </c>
      <c r="B39" t="s">
        <v>19</v>
      </c>
      <c r="C39">
        <v>626</v>
      </c>
      <c r="D39">
        <v>629</v>
      </c>
      <c r="E39">
        <v>629</v>
      </c>
      <c r="F39" s="2">
        <v>0.52149999999999996</v>
      </c>
      <c r="G39">
        <v>1.33</v>
      </c>
      <c r="H39" s="3">
        <v>3.0092592592592588E-3</v>
      </c>
      <c r="I39" s="4">
        <f t="shared" si="0"/>
        <v>7.2222222222222215E-2</v>
      </c>
    </row>
    <row r="40" spans="1:9" x14ac:dyDescent="0.25">
      <c r="A40" t="s">
        <v>8</v>
      </c>
      <c r="B40" t="s">
        <v>38</v>
      </c>
      <c r="C40">
        <v>616</v>
      </c>
      <c r="D40">
        <v>617</v>
      </c>
      <c r="E40">
        <v>617</v>
      </c>
      <c r="F40" s="2">
        <v>0.376</v>
      </c>
      <c r="G40">
        <v>1.34</v>
      </c>
      <c r="H40" s="3">
        <v>4.8611111111111112E-3</v>
      </c>
      <c r="I40" s="4">
        <f t="shared" si="0"/>
        <v>0.11666666666666667</v>
      </c>
    </row>
    <row r="41" spans="1:9" x14ac:dyDescent="0.25">
      <c r="A41" t="s">
        <v>8</v>
      </c>
      <c r="B41" t="s">
        <v>58</v>
      </c>
      <c r="C41">
        <v>603</v>
      </c>
      <c r="D41">
        <v>604</v>
      </c>
      <c r="E41">
        <v>604</v>
      </c>
      <c r="F41" s="2">
        <v>0.36749999999999999</v>
      </c>
      <c r="G41">
        <v>1.25</v>
      </c>
      <c r="H41" s="3">
        <v>3.483796296296296E-3</v>
      </c>
      <c r="I41" s="4">
        <f t="shared" si="0"/>
        <v>8.3611111111111108E-2</v>
      </c>
    </row>
    <row r="42" spans="1:9" x14ac:dyDescent="0.25">
      <c r="A42" t="s">
        <v>8</v>
      </c>
      <c r="B42" t="s">
        <v>81</v>
      </c>
      <c r="C42">
        <v>596</v>
      </c>
      <c r="D42">
        <v>600</v>
      </c>
      <c r="E42">
        <v>600</v>
      </c>
      <c r="F42" s="2">
        <v>0.57669999999999999</v>
      </c>
      <c r="G42">
        <v>1.21</v>
      </c>
      <c r="H42" s="3">
        <v>2.8009259259259259E-3</v>
      </c>
      <c r="I42" s="4">
        <f t="shared" si="0"/>
        <v>6.7222222222222225E-2</v>
      </c>
    </row>
    <row r="43" spans="1:9" x14ac:dyDescent="0.25">
      <c r="A43" t="s">
        <v>8</v>
      </c>
      <c r="B43" t="s">
        <v>36</v>
      </c>
      <c r="C43">
        <v>594</v>
      </c>
      <c r="D43">
        <v>597</v>
      </c>
      <c r="E43">
        <v>597</v>
      </c>
      <c r="F43" s="2">
        <v>0.52259999999999995</v>
      </c>
      <c r="G43">
        <v>1.23</v>
      </c>
      <c r="H43" s="3">
        <v>2.627314814814815E-3</v>
      </c>
      <c r="I43" s="4">
        <f t="shared" si="0"/>
        <v>6.3055555555555559E-2</v>
      </c>
    </row>
    <row r="44" spans="1:9" x14ac:dyDescent="0.25">
      <c r="A44" t="s">
        <v>8</v>
      </c>
      <c r="B44" t="s">
        <v>70</v>
      </c>
      <c r="C44">
        <v>585</v>
      </c>
      <c r="D44">
        <v>587</v>
      </c>
      <c r="E44">
        <v>587</v>
      </c>
      <c r="F44" s="2">
        <v>0.2487</v>
      </c>
      <c r="G44">
        <v>1.66</v>
      </c>
      <c r="H44" s="3">
        <v>9.6759259259259264E-3</v>
      </c>
      <c r="I44" s="4">
        <f t="shared" si="0"/>
        <v>0.23222222222222222</v>
      </c>
    </row>
    <row r="45" spans="1:9" x14ac:dyDescent="0.25">
      <c r="A45" t="s">
        <v>8</v>
      </c>
      <c r="B45" t="s">
        <v>15</v>
      </c>
      <c r="C45">
        <v>581</v>
      </c>
      <c r="D45">
        <v>582</v>
      </c>
      <c r="E45">
        <v>582</v>
      </c>
      <c r="F45" s="2">
        <v>0.45190000000000002</v>
      </c>
      <c r="G45">
        <v>1.33</v>
      </c>
      <c r="H45" s="3">
        <v>3.7615740740740739E-3</v>
      </c>
      <c r="I45" s="4">
        <f t="shared" si="0"/>
        <v>9.0277777777777776E-2</v>
      </c>
    </row>
    <row r="46" spans="1:9" x14ac:dyDescent="0.25">
      <c r="A46" t="s">
        <v>8</v>
      </c>
      <c r="B46" t="s">
        <v>29</v>
      </c>
      <c r="C46">
        <v>531</v>
      </c>
      <c r="D46">
        <v>534</v>
      </c>
      <c r="E46">
        <v>534</v>
      </c>
      <c r="F46" s="2">
        <v>0.36330000000000001</v>
      </c>
      <c r="G46">
        <v>1.25</v>
      </c>
      <c r="H46" s="3">
        <v>3.483796296296296E-3</v>
      </c>
      <c r="I46" s="4">
        <f t="shared" si="0"/>
        <v>8.3611111111111108E-2</v>
      </c>
    </row>
    <row r="47" spans="1:9" x14ac:dyDescent="0.25">
      <c r="A47" t="s">
        <v>10</v>
      </c>
      <c r="B47" t="s">
        <v>18</v>
      </c>
      <c r="C47">
        <v>530</v>
      </c>
      <c r="D47">
        <v>0</v>
      </c>
      <c r="E47" s="1">
        <v>1922</v>
      </c>
      <c r="F47" s="2">
        <v>0.20660000000000001</v>
      </c>
      <c r="G47">
        <v>0.84</v>
      </c>
      <c r="H47" s="3">
        <v>6.2731481481481484E-3</v>
      </c>
      <c r="I47" s="4">
        <f t="shared" si="0"/>
        <v>0.15055555555555555</v>
      </c>
    </row>
    <row r="48" spans="1:9" x14ac:dyDescent="0.25">
      <c r="A48" t="s">
        <v>8</v>
      </c>
      <c r="B48" t="s">
        <v>20</v>
      </c>
      <c r="C48">
        <v>459</v>
      </c>
      <c r="D48">
        <v>459</v>
      </c>
      <c r="E48">
        <v>459</v>
      </c>
      <c r="F48" s="2">
        <v>0.39650000000000002</v>
      </c>
      <c r="G48">
        <v>1.25</v>
      </c>
      <c r="H48" s="3">
        <v>4.1319444444444442E-3</v>
      </c>
      <c r="I48" s="4">
        <f t="shared" si="0"/>
        <v>9.9166666666666653E-2</v>
      </c>
    </row>
    <row r="49" spans="1:9" x14ac:dyDescent="0.25">
      <c r="A49" t="s">
        <v>8</v>
      </c>
      <c r="B49" t="s">
        <v>48</v>
      </c>
      <c r="C49">
        <v>458</v>
      </c>
      <c r="D49">
        <v>462</v>
      </c>
      <c r="E49">
        <v>462</v>
      </c>
      <c r="F49" s="2">
        <v>0.37009999999999998</v>
      </c>
      <c r="G49">
        <v>1.25</v>
      </c>
      <c r="H49" s="3">
        <v>4.0277777777777777E-3</v>
      </c>
      <c r="I49" s="4">
        <f t="shared" si="0"/>
        <v>9.6666666666666665E-2</v>
      </c>
    </row>
    <row r="50" spans="1:9" x14ac:dyDescent="0.25">
      <c r="A50" t="s">
        <v>8</v>
      </c>
      <c r="B50" t="s">
        <v>35</v>
      </c>
      <c r="C50">
        <v>454</v>
      </c>
      <c r="D50">
        <v>454</v>
      </c>
      <c r="E50">
        <v>454</v>
      </c>
      <c r="F50" s="2">
        <v>0.42949999999999999</v>
      </c>
      <c r="G50">
        <v>1.25</v>
      </c>
      <c r="H50" s="3">
        <v>4.0162037037037033E-3</v>
      </c>
      <c r="I50" s="4">
        <f t="shared" si="0"/>
        <v>9.6388888888888885E-2</v>
      </c>
    </row>
    <row r="51" spans="1:9" x14ac:dyDescent="0.25">
      <c r="A51" t="s">
        <v>8</v>
      </c>
      <c r="B51" t="s">
        <v>85</v>
      </c>
      <c r="C51">
        <v>452</v>
      </c>
      <c r="D51">
        <v>456</v>
      </c>
      <c r="E51">
        <v>456</v>
      </c>
      <c r="F51" s="2">
        <v>0.51539999999999997</v>
      </c>
      <c r="G51">
        <v>1.18</v>
      </c>
      <c r="H51" s="3">
        <v>3.0324074074074073E-3</v>
      </c>
      <c r="I51" s="4">
        <f t="shared" si="0"/>
        <v>7.2777777777777775E-2</v>
      </c>
    </row>
    <row r="52" spans="1:9" x14ac:dyDescent="0.25">
      <c r="A52" t="s">
        <v>8</v>
      </c>
      <c r="B52" t="s">
        <v>54</v>
      </c>
      <c r="C52">
        <v>449</v>
      </c>
      <c r="D52">
        <v>449</v>
      </c>
      <c r="E52">
        <v>449</v>
      </c>
      <c r="F52" s="2">
        <v>0.27389999999999998</v>
      </c>
      <c r="G52">
        <v>1.36</v>
      </c>
      <c r="H52" s="3">
        <v>4.5601851851851853E-3</v>
      </c>
      <c r="I52" s="4">
        <f t="shared" si="0"/>
        <v>0.10944444444444446</v>
      </c>
    </row>
    <row r="53" spans="1:9" x14ac:dyDescent="0.25">
      <c r="A53" t="s">
        <v>8</v>
      </c>
      <c r="B53" t="s">
        <v>50</v>
      </c>
      <c r="C53">
        <v>442</v>
      </c>
      <c r="D53">
        <v>443</v>
      </c>
      <c r="E53">
        <v>443</v>
      </c>
      <c r="F53" s="2">
        <v>0.29349999999999998</v>
      </c>
      <c r="G53">
        <v>1.36</v>
      </c>
      <c r="H53" s="3">
        <v>5.4513888888888884E-3</v>
      </c>
      <c r="I53" s="4">
        <f t="shared" si="0"/>
        <v>0.13083333333333333</v>
      </c>
    </row>
    <row r="54" spans="1:9" x14ac:dyDescent="0.25">
      <c r="A54" t="s">
        <v>8</v>
      </c>
      <c r="B54" t="s">
        <v>56</v>
      </c>
      <c r="C54">
        <v>434</v>
      </c>
      <c r="D54">
        <v>434</v>
      </c>
      <c r="E54">
        <v>434</v>
      </c>
      <c r="F54" s="2">
        <v>0.629</v>
      </c>
      <c r="G54">
        <v>1.18</v>
      </c>
      <c r="H54" s="3">
        <v>2.3263888888888887E-3</v>
      </c>
      <c r="I54" s="4">
        <f t="shared" si="0"/>
        <v>5.5833333333333332E-2</v>
      </c>
    </row>
    <row r="55" spans="1:9" x14ac:dyDescent="0.25">
      <c r="A55" t="s">
        <v>8</v>
      </c>
      <c r="B55" t="s">
        <v>40</v>
      </c>
      <c r="C55">
        <v>431</v>
      </c>
      <c r="D55">
        <v>431</v>
      </c>
      <c r="E55">
        <v>431</v>
      </c>
      <c r="F55" s="2">
        <v>0.4269</v>
      </c>
      <c r="G55">
        <v>1.26</v>
      </c>
      <c r="H55" s="3">
        <v>3.6805555555555554E-3</v>
      </c>
      <c r="I55" s="4">
        <f t="shared" si="0"/>
        <v>8.8333333333333333E-2</v>
      </c>
    </row>
    <row r="56" spans="1:9" x14ac:dyDescent="0.25">
      <c r="A56" t="s">
        <v>10</v>
      </c>
      <c r="B56" t="s">
        <v>21</v>
      </c>
      <c r="C56">
        <v>429</v>
      </c>
      <c r="D56">
        <v>0</v>
      </c>
      <c r="E56" s="1">
        <v>1453</v>
      </c>
      <c r="F56" s="2">
        <v>0.35439999999999999</v>
      </c>
      <c r="G56">
        <v>1.03</v>
      </c>
      <c r="H56" s="3">
        <v>4.7337962962962958E-3</v>
      </c>
      <c r="I56" s="4">
        <f t="shared" si="0"/>
        <v>0.11361111111111111</v>
      </c>
    </row>
    <row r="57" spans="1:9" x14ac:dyDescent="0.25">
      <c r="A57" t="s">
        <v>8</v>
      </c>
      <c r="B57" t="s">
        <v>37</v>
      </c>
      <c r="C57">
        <v>425</v>
      </c>
      <c r="D57">
        <v>425</v>
      </c>
      <c r="E57">
        <v>425</v>
      </c>
      <c r="F57" s="2">
        <v>0.42120000000000002</v>
      </c>
      <c r="G57">
        <v>1.28</v>
      </c>
      <c r="H57" s="3">
        <v>3.8194444444444443E-3</v>
      </c>
      <c r="I57" s="4">
        <f t="shared" si="0"/>
        <v>9.166666666666666E-2</v>
      </c>
    </row>
    <row r="58" spans="1:9" x14ac:dyDescent="0.25">
      <c r="A58" t="s">
        <v>8</v>
      </c>
      <c r="B58" t="s">
        <v>53</v>
      </c>
      <c r="C58">
        <v>418</v>
      </c>
      <c r="D58">
        <v>418</v>
      </c>
      <c r="E58">
        <v>418</v>
      </c>
      <c r="F58" s="2">
        <v>0.3301</v>
      </c>
      <c r="G58">
        <v>1.22</v>
      </c>
      <c r="H58" s="3">
        <v>4.5833333333333334E-3</v>
      </c>
      <c r="I58" s="4">
        <f t="shared" si="0"/>
        <v>0.11</v>
      </c>
    </row>
    <row r="59" spans="1:9" x14ac:dyDescent="0.25">
      <c r="A59" t="s">
        <v>10</v>
      </c>
      <c r="B59" t="s">
        <v>24</v>
      </c>
      <c r="C59">
        <v>395</v>
      </c>
      <c r="D59">
        <v>0</v>
      </c>
      <c r="E59" s="1">
        <v>1549</v>
      </c>
      <c r="F59" s="2">
        <v>0.28599999999999998</v>
      </c>
      <c r="G59">
        <v>0.94</v>
      </c>
      <c r="H59" s="3">
        <v>5.3935185185185188E-3</v>
      </c>
      <c r="I59" s="4">
        <f t="shared" si="0"/>
        <v>0.12944444444444445</v>
      </c>
    </row>
    <row r="60" spans="1:9" x14ac:dyDescent="0.25">
      <c r="A60" t="s">
        <v>8</v>
      </c>
      <c r="B60" t="s">
        <v>27</v>
      </c>
      <c r="C60">
        <v>394</v>
      </c>
      <c r="D60">
        <v>396</v>
      </c>
      <c r="E60">
        <v>396</v>
      </c>
      <c r="F60" s="2">
        <v>0.36620000000000003</v>
      </c>
      <c r="G60">
        <v>1.26</v>
      </c>
      <c r="H60" s="3">
        <v>3.9120370370370368E-3</v>
      </c>
      <c r="I60" s="4">
        <f t="shared" si="0"/>
        <v>9.3888888888888883E-2</v>
      </c>
    </row>
    <row r="61" spans="1:9" x14ac:dyDescent="0.25">
      <c r="A61" t="s">
        <v>8</v>
      </c>
      <c r="B61" t="s">
        <v>51</v>
      </c>
      <c r="C61">
        <v>378</v>
      </c>
      <c r="D61">
        <v>380</v>
      </c>
      <c r="E61">
        <v>380</v>
      </c>
      <c r="F61" s="2">
        <v>0.30530000000000002</v>
      </c>
      <c r="G61">
        <v>1.41</v>
      </c>
      <c r="H61" s="3">
        <v>4.5486111111111109E-3</v>
      </c>
      <c r="I61" s="4">
        <f t="shared" si="0"/>
        <v>0.10916666666666666</v>
      </c>
    </row>
    <row r="62" spans="1:9" x14ac:dyDescent="0.25">
      <c r="A62" t="s">
        <v>8</v>
      </c>
      <c r="B62" t="s">
        <v>47</v>
      </c>
      <c r="C62">
        <v>354</v>
      </c>
      <c r="D62">
        <v>356</v>
      </c>
      <c r="E62">
        <v>356</v>
      </c>
      <c r="F62" s="2">
        <v>0.44940000000000002</v>
      </c>
      <c r="G62">
        <v>1.33</v>
      </c>
      <c r="H62" s="3">
        <v>4.7337962962962958E-3</v>
      </c>
      <c r="I62" s="4">
        <f t="shared" si="0"/>
        <v>0.11361111111111111</v>
      </c>
    </row>
    <row r="63" spans="1:9" x14ac:dyDescent="0.25">
      <c r="A63" t="s">
        <v>8</v>
      </c>
      <c r="B63" t="s">
        <v>57</v>
      </c>
      <c r="C63">
        <v>340</v>
      </c>
      <c r="D63">
        <v>341</v>
      </c>
      <c r="E63">
        <v>341</v>
      </c>
      <c r="F63" s="2">
        <v>0.31380000000000002</v>
      </c>
      <c r="G63">
        <v>1.23</v>
      </c>
      <c r="H63" s="3">
        <v>3.483796296296296E-3</v>
      </c>
      <c r="I63" s="4">
        <f t="shared" si="0"/>
        <v>8.3611111111111108E-2</v>
      </c>
    </row>
    <row r="64" spans="1:9" x14ac:dyDescent="0.25">
      <c r="A64" t="s">
        <v>10</v>
      </c>
      <c r="B64" t="s">
        <v>31</v>
      </c>
      <c r="C64">
        <v>335</v>
      </c>
      <c r="D64">
        <v>0</v>
      </c>
      <c r="E64" s="1">
        <v>1311</v>
      </c>
      <c r="F64" s="2">
        <v>0.38140000000000002</v>
      </c>
      <c r="G64">
        <v>1.18</v>
      </c>
      <c r="H64" s="3">
        <v>5.8796296296296296E-3</v>
      </c>
      <c r="I64" s="4">
        <f t="shared" si="0"/>
        <v>0.1411111111111111</v>
      </c>
    </row>
    <row r="65" spans="1:9" x14ac:dyDescent="0.25">
      <c r="A65" t="s">
        <v>8</v>
      </c>
      <c r="B65" t="s">
        <v>79</v>
      </c>
      <c r="C65">
        <v>316</v>
      </c>
      <c r="D65">
        <v>316</v>
      </c>
      <c r="E65">
        <v>316</v>
      </c>
      <c r="F65" s="2">
        <v>0.50319999999999998</v>
      </c>
      <c r="G65">
        <v>1.19</v>
      </c>
      <c r="H65" s="3">
        <v>3.0439814814814821E-3</v>
      </c>
      <c r="I65" s="4">
        <f t="shared" si="0"/>
        <v>7.3055555555555568E-2</v>
      </c>
    </row>
    <row r="66" spans="1:9" x14ac:dyDescent="0.25">
      <c r="A66" t="s">
        <v>10</v>
      </c>
      <c r="B66" t="s">
        <v>44</v>
      </c>
      <c r="C66">
        <v>315</v>
      </c>
      <c r="D66">
        <v>0</v>
      </c>
      <c r="E66" s="1">
        <v>2743</v>
      </c>
      <c r="F66" s="2">
        <v>0.27310000000000001</v>
      </c>
      <c r="G66">
        <v>1.26</v>
      </c>
      <c r="H66" s="3">
        <v>9.0509259259259258E-3</v>
      </c>
      <c r="I66" s="4">
        <f t="shared" si="0"/>
        <v>0.21722222222222221</v>
      </c>
    </row>
    <row r="67" spans="1:9" x14ac:dyDescent="0.25">
      <c r="A67" t="s">
        <v>8</v>
      </c>
      <c r="B67" t="s">
        <v>71</v>
      </c>
      <c r="C67">
        <v>314</v>
      </c>
      <c r="D67">
        <v>314</v>
      </c>
      <c r="E67">
        <v>314</v>
      </c>
      <c r="F67" s="2">
        <v>0.44900000000000001</v>
      </c>
      <c r="G67">
        <v>1.29</v>
      </c>
      <c r="H67" s="3">
        <v>3.2175925925925926E-3</v>
      </c>
      <c r="I67" s="4">
        <f t="shared" ref="I67:I130" si="1">H67*24</f>
        <v>7.722222222222222E-2</v>
      </c>
    </row>
    <row r="68" spans="1:9" x14ac:dyDescent="0.25">
      <c r="A68" t="s">
        <v>8</v>
      </c>
      <c r="B68" t="s">
        <v>62</v>
      </c>
      <c r="C68">
        <v>307</v>
      </c>
      <c r="D68">
        <v>307</v>
      </c>
      <c r="E68">
        <v>307</v>
      </c>
      <c r="F68" s="2">
        <v>0.35499999999999998</v>
      </c>
      <c r="G68">
        <v>1.27</v>
      </c>
      <c r="H68" s="3">
        <v>5.2662037037037035E-3</v>
      </c>
      <c r="I68" s="4">
        <f t="shared" si="1"/>
        <v>0.12638888888888888</v>
      </c>
    </row>
    <row r="69" spans="1:9" x14ac:dyDescent="0.25">
      <c r="A69" t="s">
        <v>8</v>
      </c>
      <c r="B69" t="s">
        <v>42</v>
      </c>
      <c r="C69">
        <v>300</v>
      </c>
      <c r="D69">
        <v>302</v>
      </c>
      <c r="E69">
        <v>302</v>
      </c>
      <c r="F69" s="2">
        <v>0.34770000000000001</v>
      </c>
      <c r="G69">
        <v>1.29</v>
      </c>
      <c r="H69" s="3">
        <v>4.340277777777778E-3</v>
      </c>
      <c r="I69" s="4">
        <f t="shared" si="1"/>
        <v>0.10416666666666667</v>
      </c>
    </row>
    <row r="70" spans="1:9" x14ac:dyDescent="0.25">
      <c r="A70" t="s">
        <v>10</v>
      </c>
      <c r="B70" t="s">
        <v>28</v>
      </c>
      <c r="C70">
        <v>295</v>
      </c>
      <c r="D70">
        <v>0</v>
      </c>
      <c r="E70">
        <v>783</v>
      </c>
      <c r="F70" s="2">
        <v>0.2414</v>
      </c>
      <c r="G70">
        <v>0.93</v>
      </c>
      <c r="H70" s="3">
        <v>5.4513888888888884E-3</v>
      </c>
      <c r="I70" s="4">
        <f t="shared" si="1"/>
        <v>0.13083333333333333</v>
      </c>
    </row>
    <row r="71" spans="1:9" x14ac:dyDescent="0.25">
      <c r="A71" t="s">
        <v>10</v>
      </c>
      <c r="B71" t="s">
        <v>55</v>
      </c>
      <c r="C71">
        <v>293</v>
      </c>
      <c r="D71">
        <v>0</v>
      </c>
      <c r="E71">
        <v>904</v>
      </c>
      <c r="F71" s="2">
        <v>0.37940000000000002</v>
      </c>
      <c r="G71">
        <v>1.02</v>
      </c>
      <c r="H71" s="3">
        <v>5.7175925925925927E-3</v>
      </c>
      <c r="I71" s="4">
        <f t="shared" si="1"/>
        <v>0.13722222222222222</v>
      </c>
    </row>
    <row r="72" spans="1:9" x14ac:dyDescent="0.25">
      <c r="A72" t="s">
        <v>8</v>
      </c>
      <c r="B72" t="s">
        <v>84</v>
      </c>
      <c r="C72">
        <v>291</v>
      </c>
      <c r="D72">
        <v>292</v>
      </c>
      <c r="E72">
        <v>292</v>
      </c>
      <c r="F72" s="2">
        <v>0.60619999999999996</v>
      </c>
      <c r="G72">
        <v>1.1599999999999999</v>
      </c>
      <c r="H72" s="3">
        <v>2.0370370370370373E-3</v>
      </c>
      <c r="I72" s="4">
        <f t="shared" si="1"/>
        <v>4.8888888888888898E-2</v>
      </c>
    </row>
    <row r="73" spans="1:9" x14ac:dyDescent="0.25">
      <c r="A73" t="s">
        <v>8</v>
      </c>
      <c r="B73" t="s">
        <v>66</v>
      </c>
      <c r="C73">
        <v>289</v>
      </c>
      <c r="D73">
        <v>290</v>
      </c>
      <c r="E73">
        <v>290</v>
      </c>
      <c r="F73" s="2">
        <v>0.4345</v>
      </c>
      <c r="G73">
        <v>1.48</v>
      </c>
      <c r="H73" s="3">
        <v>4.6527777777777774E-3</v>
      </c>
      <c r="I73" s="4">
        <f t="shared" si="1"/>
        <v>0.11166666666666666</v>
      </c>
    </row>
    <row r="74" spans="1:9" x14ac:dyDescent="0.25">
      <c r="A74" t="s">
        <v>10</v>
      </c>
      <c r="B74" t="s">
        <v>61</v>
      </c>
      <c r="C74">
        <v>288</v>
      </c>
      <c r="D74">
        <v>0</v>
      </c>
      <c r="E74" s="1">
        <v>1191</v>
      </c>
      <c r="F74" s="2">
        <v>0.2636</v>
      </c>
      <c r="G74">
        <v>1.1499999999999999</v>
      </c>
      <c r="H74" s="3">
        <v>7.4421296296296293E-3</v>
      </c>
      <c r="I74" s="4">
        <f t="shared" si="1"/>
        <v>0.17861111111111111</v>
      </c>
    </row>
    <row r="75" spans="1:9" x14ac:dyDescent="0.25">
      <c r="A75" t="s">
        <v>10</v>
      </c>
      <c r="B75" t="s">
        <v>34</v>
      </c>
      <c r="C75">
        <v>281</v>
      </c>
      <c r="D75">
        <v>0</v>
      </c>
      <c r="E75" s="1">
        <v>1164</v>
      </c>
      <c r="F75" s="2">
        <v>0.22339999999999999</v>
      </c>
      <c r="G75">
        <v>0.98</v>
      </c>
      <c r="H75" s="3">
        <v>7.1990740740740739E-3</v>
      </c>
      <c r="I75" s="4">
        <f t="shared" si="1"/>
        <v>0.17277777777777778</v>
      </c>
    </row>
    <row r="76" spans="1:9" x14ac:dyDescent="0.25">
      <c r="A76" t="s">
        <v>10</v>
      </c>
      <c r="B76" t="s">
        <v>41</v>
      </c>
      <c r="C76">
        <v>277</v>
      </c>
      <c r="D76">
        <v>0</v>
      </c>
      <c r="E76">
        <v>871</v>
      </c>
      <c r="F76" s="2">
        <v>0.23080000000000001</v>
      </c>
      <c r="G76">
        <v>0.97</v>
      </c>
      <c r="H76" s="3">
        <v>6.145833333333333E-3</v>
      </c>
      <c r="I76" s="4">
        <f t="shared" si="1"/>
        <v>0.14749999999999999</v>
      </c>
    </row>
    <row r="77" spans="1:9" x14ac:dyDescent="0.25">
      <c r="A77" t="s">
        <v>8</v>
      </c>
      <c r="B77" t="s">
        <v>68</v>
      </c>
      <c r="C77">
        <v>275</v>
      </c>
      <c r="D77">
        <v>275</v>
      </c>
      <c r="E77">
        <v>275</v>
      </c>
      <c r="F77" s="2">
        <v>0.42549999999999999</v>
      </c>
      <c r="G77">
        <v>1.27</v>
      </c>
      <c r="H77" s="3">
        <v>3.0324074074074073E-3</v>
      </c>
      <c r="I77" s="4">
        <f t="shared" si="1"/>
        <v>7.2777777777777775E-2</v>
      </c>
    </row>
    <row r="78" spans="1:9" x14ac:dyDescent="0.25">
      <c r="A78" t="s">
        <v>8</v>
      </c>
      <c r="B78" t="s">
        <v>72</v>
      </c>
      <c r="C78">
        <v>274</v>
      </c>
      <c r="D78">
        <v>274</v>
      </c>
      <c r="E78">
        <v>274</v>
      </c>
      <c r="F78" s="2">
        <v>0.47449999999999998</v>
      </c>
      <c r="G78">
        <v>1.28</v>
      </c>
      <c r="H78" s="3">
        <v>3.414351851851852E-3</v>
      </c>
      <c r="I78" s="4">
        <f t="shared" si="1"/>
        <v>8.1944444444444445E-2</v>
      </c>
    </row>
    <row r="79" spans="1:9" x14ac:dyDescent="0.25">
      <c r="A79" t="s">
        <v>10</v>
      </c>
      <c r="B79" t="s">
        <v>70</v>
      </c>
      <c r="C79">
        <v>274</v>
      </c>
      <c r="D79">
        <v>0</v>
      </c>
      <c r="E79" s="1">
        <v>1402</v>
      </c>
      <c r="F79" s="2">
        <v>0.31169999999999998</v>
      </c>
      <c r="G79">
        <v>1.21</v>
      </c>
      <c r="H79" s="3">
        <v>7.8819444444444432E-3</v>
      </c>
      <c r="I79" s="4">
        <f t="shared" si="1"/>
        <v>0.18916666666666665</v>
      </c>
    </row>
    <row r="80" spans="1:9" x14ac:dyDescent="0.25">
      <c r="A80" t="s">
        <v>8</v>
      </c>
      <c r="B80" t="s">
        <v>78</v>
      </c>
      <c r="C80">
        <v>270</v>
      </c>
      <c r="D80">
        <v>271</v>
      </c>
      <c r="E80">
        <v>271</v>
      </c>
      <c r="F80" s="2">
        <v>0.34689999999999999</v>
      </c>
      <c r="G80">
        <v>1.27</v>
      </c>
      <c r="H80" s="3">
        <v>4.9421296296296288E-3</v>
      </c>
      <c r="I80" s="4">
        <f t="shared" si="1"/>
        <v>0.11861111111111108</v>
      </c>
    </row>
    <row r="81" spans="1:9" x14ac:dyDescent="0.25">
      <c r="A81" t="s">
        <v>8</v>
      </c>
      <c r="B81" t="s">
        <v>33</v>
      </c>
      <c r="C81">
        <v>261</v>
      </c>
      <c r="D81">
        <v>263</v>
      </c>
      <c r="E81">
        <v>263</v>
      </c>
      <c r="F81" s="2">
        <v>0.38019999999999998</v>
      </c>
      <c r="G81">
        <v>1.28</v>
      </c>
      <c r="H81" s="3">
        <v>4.4907407407407405E-3</v>
      </c>
      <c r="I81" s="4">
        <f t="shared" si="1"/>
        <v>0.10777777777777778</v>
      </c>
    </row>
    <row r="82" spans="1:9" x14ac:dyDescent="0.25">
      <c r="A82" t="s">
        <v>10</v>
      </c>
      <c r="B82" t="s">
        <v>46</v>
      </c>
      <c r="C82">
        <v>253</v>
      </c>
      <c r="D82">
        <v>0</v>
      </c>
      <c r="E82" s="1">
        <v>1026</v>
      </c>
      <c r="F82" s="2">
        <v>0.28749999999999998</v>
      </c>
      <c r="G82">
        <v>1.03</v>
      </c>
      <c r="H82" s="3">
        <v>6.9444444444444441E-3</v>
      </c>
      <c r="I82" s="4">
        <f t="shared" si="1"/>
        <v>0.16666666666666666</v>
      </c>
    </row>
    <row r="83" spans="1:9" x14ac:dyDescent="0.25">
      <c r="A83" t="s">
        <v>8</v>
      </c>
      <c r="B83" t="s">
        <v>65</v>
      </c>
      <c r="C83">
        <v>251</v>
      </c>
      <c r="D83">
        <v>251</v>
      </c>
      <c r="E83">
        <v>251</v>
      </c>
      <c r="F83" s="2">
        <v>0.35060000000000002</v>
      </c>
      <c r="G83">
        <v>1.27</v>
      </c>
      <c r="H83" s="3">
        <v>3.6574074074074074E-3</v>
      </c>
      <c r="I83" s="4">
        <f t="shared" si="1"/>
        <v>8.7777777777777774E-2</v>
      </c>
    </row>
    <row r="84" spans="1:9" x14ac:dyDescent="0.25">
      <c r="A84" t="s">
        <v>10</v>
      </c>
      <c r="B84" t="s">
        <v>16</v>
      </c>
      <c r="C84">
        <v>249</v>
      </c>
      <c r="D84">
        <v>0</v>
      </c>
      <c r="E84">
        <v>795</v>
      </c>
      <c r="F84" s="2">
        <v>0.29809999999999998</v>
      </c>
      <c r="G84">
        <v>1.05</v>
      </c>
      <c r="H84" s="3">
        <v>5.5555555555555558E-3</v>
      </c>
      <c r="I84" s="4">
        <f t="shared" si="1"/>
        <v>0.13333333333333333</v>
      </c>
    </row>
    <row r="85" spans="1:9" x14ac:dyDescent="0.25">
      <c r="A85" t="s">
        <v>8</v>
      </c>
      <c r="B85" t="s">
        <v>83</v>
      </c>
      <c r="C85">
        <v>248</v>
      </c>
      <c r="D85">
        <v>249</v>
      </c>
      <c r="E85">
        <v>249</v>
      </c>
      <c r="F85" s="2">
        <v>0.46989999999999998</v>
      </c>
      <c r="G85">
        <v>1.19</v>
      </c>
      <c r="H85" s="3">
        <v>2.5000000000000001E-3</v>
      </c>
      <c r="I85" s="4">
        <f t="shared" si="1"/>
        <v>0.06</v>
      </c>
    </row>
    <row r="86" spans="1:9" x14ac:dyDescent="0.25">
      <c r="A86" t="s">
        <v>10</v>
      </c>
      <c r="B86" t="s">
        <v>32</v>
      </c>
      <c r="C86">
        <v>224</v>
      </c>
      <c r="D86">
        <v>0</v>
      </c>
      <c r="E86">
        <v>676</v>
      </c>
      <c r="F86" s="2">
        <v>0.2707</v>
      </c>
      <c r="G86">
        <v>1.06</v>
      </c>
      <c r="H86" s="3">
        <v>6.2037037037037043E-3</v>
      </c>
      <c r="I86" s="4">
        <f t="shared" si="1"/>
        <v>0.1488888888888889</v>
      </c>
    </row>
    <row r="87" spans="1:9" x14ac:dyDescent="0.25">
      <c r="A87" t="s">
        <v>8</v>
      </c>
      <c r="B87" t="s">
        <v>105</v>
      </c>
      <c r="C87">
        <v>223</v>
      </c>
      <c r="D87">
        <v>224</v>
      </c>
      <c r="E87">
        <v>224</v>
      </c>
      <c r="F87" s="2">
        <v>0.55800000000000005</v>
      </c>
      <c r="G87">
        <v>1.17</v>
      </c>
      <c r="H87" s="3">
        <v>2.4305555555555556E-3</v>
      </c>
      <c r="I87" s="4">
        <f t="shared" si="1"/>
        <v>5.8333333333333334E-2</v>
      </c>
    </row>
    <row r="88" spans="1:9" x14ac:dyDescent="0.25">
      <c r="A88" t="s">
        <v>10</v>
      </c>
      <c r="B88" t="s">
        <v>43</v>
      </c>
      <c r="C88">
        <v>216</v>
      </c>
      <c r="D88">
        <v>0</v>
      </c>
      <c r="E88">
        <v>791</v>
      </c>
      <c r="F88" s="2">
        <v>0.28570000000000001</v>
      </c>
      <c r="G88">
        <v>1.1200000000000001</v>
      </c>
      <c r="H88" s="3">
        <v>5.7060185185185191E-3</v>
      </c>
      <c r="I88" s="4">
        <f t="shared" si="1"/>
        <v>0.13694444444444445</v>
      </c>
    </row>
    <row r="89" spans="1:9" x14ac:dyDescent="0.25">
      <c r="A89" t="s">
        <v>10</v>
      </c>
      <c r="B89" t="s">
        <v>39</v>
      </c>
      <c r="C89">
        <v>204</v>
      </c>
      <c r="D89">
        <v>0</v>
      </c>
      <c r="E89">
        <v>920</v>
      </c>
      <c r="F89" s="2">
        <v>0.23150000000000001</v>
      </c>
      <c r="G89">
        <v>1.1399999999999999</v>
      </c>
      <c r="H89" s="3">
        <v>7.7314814814814815E-3</v>
      </c>
      <c r="I89" s="4">
        <f t="shared" si="1"/>
        <v>0.18555555555555556</v>
      </c>
    </row>
    <row r="90" spans="1:9" x14ac:dyDescent="0.25">
      <c r="A90" t="s">
        <v>10</v>
      </c>
      <c r="B90" t="s">
        <v>45</v>
      </c>
      <c r="C90">
        <v>200</v>
      </c>
      <c r="D90">
        <v>0</v>
      </c>
      <c r="E90">
        <v>676</v>
      </c>
      <c r="F90" s="2">
        <v>0.23369999999999999</v>
      </c>
      <c r="G90">
        <v>0.76</v>
      </c>
      <c r="H90" s="3">
        <v>6.4351851851851861E-3</v>
      </c>
      <c r="I90" s="4">
        <f t="shared" si="1"/>
        <v>0.15444444444444447</v>
      </c>
    </row>
    <row r="91" spans="1:9" x14ac:dyDescent="0.25">
      <c r="A91" t="s">
        <v>8</v>
      </c>
      <c r="B91" t="s">
        <v>74</v>
      </c>
      <c r="C91">
        <v>196</v>
      </c>
      <c r="D91">
        <v>198</v>
      </c>
      <c r="E91">
        <v>198</v>
      </c>
      <c r="F91" s="2">
        <v>0.45450000000000002</v>
      </c>
      <c r="G91">
        <v>1.26</v>
      </c>
      <c r="H91" s="3">
        <v>6.030092592592593E-3</v>
      </c>
      <c r="I91" s="4">
        <f t="shared" si="1"/>
        <v>0.14472222222222222</v>
      </c>
    </row>
    <row r="92" spans="1:9" x14ac:dyDescent="0.25">
      <c r="A92" t="s">
        <v>10</v>
      </c>
      <c r="B92" t="s">
        <v>38</v>
      </c>
      <c r="C92">
        <v>195</v>
      </c>
      <c r="D92">
        <v>0</v>
      </c>
      <c r="E92">
        <v>973</v>
      </c>
      <c r="F92" s="2">
        <v>0.23430000000000001</v>
      </c>
      <c r="G92">
        <v>1.06</v>
      </c>
      <c r="H92" s="3">
        <v>7.8472222222222224E-3</v>
      </c>
      <c r="I92" s="4">
        <f t="shared" si="1"/>
        <v>0.18833333333333335</v>
      </c>
    </row>
    <row r="93" spans="1:9" x14ac:dyDescent="0.25">
      <c r="A93" t="s">
        <v>8</v>
      </c>
      <c r="B93" t="s">
        <v>95</v>
      </c>
      <c r="C93">
        <v>193</v>
      </c>
      <c r="D93">
        <v>193</v>
      </c>
      <c r="E93">
        <v>193</v>
      </c>
      <c r="F93" s="2">
        <v>0.58030000000000004</v>
      </c>
      <c r="G93">
        <v>1.21</v>
      </c>
      <c r="H93" s="3">
        <v>2.9282407407407412E-3</v>
      </c>
      <c r="I93" s="4">
        <f t="shared" si="1"/>
        <v>7.0277777777777786E-2</v>
      </c>
    </row>
    <row r="94" spans="1:9" x14ac:dyDescent="0.25">
      <c r="A94" t="s">
        <v>10</v>
      </c>
      <c r="B94" t="s">
        <v>15</v>
      </c>
      <c r="C94">
        <v>180</v>
      </c>
      <c r="D94">
        <v>0</v>
      </c>
      <c r="E94">
        <v>750</v>
      </c>
      <c r="F94" s="2">
        <v>0.39069999999999999</v>
      </c>
      <c r="G94">
        <v>1.1399999999999999</v>
      </c>
      <c r="H94" s="3">
        <v>5.115740740740741E-3</v>
      </c>
      <c r="I94" s="4">
        <f t="shared" si="1"/>
        <v>0.12277777777777779</v>
      </c>
    </row>
    <row r="95" spans="1:9" x14ac:dyDescent="0.25">
      <c r="A95" t="s">
        <v>8</v>
      </c>
      <c r="B95" t="s">
        <v>116</v>
      </c>
      <c r="C95">
        <v>178</v>
      </c>
      <c r="D95">
        <v>179</v>
      </c>
      <c r="E95">
        <v>179</v>
      </c>
      <c r="F95" s="2">
        <v>0.36870000000000003</v>
      </c>
      <c r="G95">
        <v>1.33</v>
      </c>
      <c r="H95" s="3">
        <v>5.4398148148148149E-3</v>
      </c>
      <c r="I95" s="4">
        <f t="shared" si="1"/>
        <v>0.13055555555555556</v>
      </c>
    </row>
    <row r="96" spans="1:9" x14ac:dyDescent="0.25">
      <c r="A96" t="s">
        <v>8</v>
      </c>
      <c r="B96" t="s">
        <v>64</v>
      </c>
      <c r="C96">
        <v>177</v>
      </c>
      <c r="D96">
        <v>177</v>
      </c>
      <c r="E96">
        <v>177</v>
      </c>
      <c r="F96" s="2">
        <v>0.36720000000000003</v>
      </c>
      <c r="G96">
        <v>1.26</v>
      </c>
      <c r="H96" s="3">
        <v>5.208333333333333E-3</v>
      </c>
      <c r="I96" s="4">
        <f t="shared" si="1"/>
        <v>0.125</v>
      </c>
    </row>
    <row r="97" spans="1:9" x14ac:dyDescent="0.25">
      <c r="A97" t="s">
        <v>10</v>
      </c>
      <c r="B97" t="s">
        <v>58</v>
      </c>
      <c r="C97">
        <v>177</v>
      </c>
      <c r="D97">
        <v>0</v>
      </c>
      <c r="E97">
        <v>500</v>
      </c>
      <c r="F97" s="2">
        <v>0.29599999999999999</v>
      </c>
      <c r="G97">
        <v>0.96</v>
      </c>
      <c r="H97" s="3">
        <v>5.1273148148148146E-3</v>
      </c>
      <c r="I97" s="4">
        <f t="shared" si="1"/>
        <v>0.12305555555555556</v>
      </c>
    </row>
    <row r="98" spans="1:9" x14ac:dyDescent="0.25">
      <c r="A98" t="s">
        <v>8</v>
      </c>
      <c r="B98" t="s">
        <v>73</v>
      </c>
      <c r="C98">
        <v>175</v>
      </c>
      <c r="D98">
        <v>175</v>
      </c>
      <c r="E98">
        <v>175</v>
      </c>
      <c r="F98" s="2">
        <v>0.33710000000000001</v>
      </c>
      <c r="G98">
        <v>1.43</v>
      </c>
      <c r="H98" s="3">
        <v>4.5833333333333334E-3</v>
      </c>
      <c r="I98" s="4">
        <f t="shared" si="1"/>
        <v>0.11</v>
      </c>
    </row>
    <row r="99" spans="1:9" x14ac:dyDescent="0.25">
      <c r="A99" t="s">
        <v>8</v>
      </c>
      <c r="B99" t="s">
        <v>121</v>
      </c>
      <c r="C99">
        <v>171</v>
      </c>
      <c r="D99">
        <v>172</v>
      </c>
      <c r="E99">
        <v>172</v>
      </c>
      <c r="F99" s="2">
        <v>0.45350000000000001</v>
      </c>
      <c r="G99">
        <v>1.22</v>
      </c>
      <c r="H99" s="3">
        <v>3.2986111111111111E-3</v>
      </c>
      <c r="I99" s="4">
        <f t="shared" si="1"/>
        <v>7.9166666666666663E-2</v>
      </c>
    </row>
    <row r="100" spans="1:9" x14ac:dyDescent="0.25">
      <c r="A100" t="s">
        <v>10</v>
      </c>
      <c r="B100" t="s">
        <v>20</v>
      </c>
      <c r="C100">
        <v>167</v>
      </c>
      <c r="D100">
        <v>0</v>
      </c>
      <c r="E100">
        <v>720</v>
      </c>
      <c r="F100" s="2">
        <v>0.23469999999999999</v>
      </c>
      <c r="G100">
        <v>1.1100000000000001</v>
      </c>
      <c r="H100" s="3">
        <v>6.4236111111111117E-3</v>
      </c>
      <c r="I100" s="4">
        <f t="shared" si="1"/>
        <v>0.15416666666666667</v>
      </c>
    </row>
    <row r="101" spans="1:9" x14ac:dyDescent="0.25">
      <c r="A101" t="s">
        <v>8</v>
      </c>
      <c r="B101" t="s">
        <v>49</v>
      </c>
      <c r="C101">
        <v>162</v>
      </c>
      <c r="D101">
        <v>162</v>
      </c>
      <c r="E101">
        <v>162</v>
      </c>
      <c r="F101" s="2">
        <v>0.35189999999999999</v>
      </c>
      <c r="G101">
        <v>1.31</v>
      </c>
      <c r="H101" s="3">
        <v>4.2476851851851851E-3</v>
      </c>
      <c r="I101" s="4">
        <f t="shared" si="1"/>
        <v>0.10194444444444445</v>
      </c>
    </row>
    <row r="102" spans="1:9" x14ac:dyDescent="0.25">
      <c r="A102" t="s">
        <v>10</v>
      </c>
      <c r="B102" t="s">
        <v>59</v>
      </c>
      <c r="C102">
        <v>159</v>
      </c>
      <c r="D102">
        <v>0</v>
      </c>
      <c r="E102">
        <v>459</v>
      </c>
      <c r="F102" s="2">
        <v>0.24179999999999999</v>
      </c>
      <c r="G102">
        <v>1.07</v>
      </c>
      <c r="H102" s="3">
        <v>5.4745370370370373E-3</v>
      </c>
      <c r="I102" s="4">
        <f t="shared" si="1"/>
        <v>0.13138888888888889</v>
      </c>
    </row>
    <row r="103" spans="1:9" x14ac:dyDescent="0.25">
      <c r="A103" t="s">
        <v>8</v>
      </c>
      <c r="B103" t="s">
        <v>93</v>
      </c>
      <c r="C103">
        <v>158</v>
      </c>
      <c r="D103">
        <v>158</v>
      </c>
      <c r="E103">
        <v>158</v>
      </c>
      <c r="F103" s="2">
        <v>0.41770000000000002</v>
      </c>
      <c r="G103">
        <v>1.28</v>
      </c>
      <c r="H103" s="3">
        <v>4.7800925925925919E-3</v>
      </c>
      <c r="I103" s="4">
        <f t="shared" si="1"/>
        <v>0.1147222222222222</v>
      </c>
    </row>
    <row r="104" spans="1:9" x14ac:dyDescent="0.25">
      <c r="A104" t="s">
        <v>8</v>
      </c>
      <c r="B104" t="s">
        <v>80</v>
      </c>
      <c r="C104">
        <v>152</v>
      </c>
      <c r="D104">
        <v>153</v>
      </c>
      <c r="E104">
        <v>153</v>
      </c>
      <c r="F104" s="2">
        <v>0.34639999999999999</v>
      </c>
      <c r="G104">
        <v>1.1399999999999999</v>
      </c>
      <c r="H104" s="3">
        <v>3.9699074074074072E-3</v>
      </c>
      <c r="I104" s="4">
        <f t="shared" si="1"/>
        <v>9.5277777777777767E-2</v>
      </c>
    </row>
    <row r="105" spans="1:9" x14ac:dyDescent="0.25">
      <c r="A105" t="s">
        <v>10</v>
      </c>
      <c r="B105" t="s">
        <v>50</v>
      </c>
      <c r="C105">
        <v>147</v>
      </c>
      <c r="D105">
        <v>0</v>
      </c>
      <c r="E105">
        <v>516</v>
      </c>
      <c r="F105" s="2">
        <v>0.24030000000000001</v>
      </c>
      <c r="G105">
        <v>0.98</v>
      </c>
      <c r="H105" s="3">
        <v>6.5277777777777782E-3</v>
      </c>
      <c r="I105" s="4">
        <f t="shared" si="1"/>
        <v>0.15666666666666668</v>
      </c>
    </row>
    <row r="106" spans="1:9" x14ac:dyDescent="0.25">
      <c r="A106" t="s">
        <v>10</v>
      </c>
      <c r="B106" t="s">
        <v>54</v>
      </c>
      <c r="C106">
        <v>144</v>
      </c>
      <c r="D106">
        <v>0</v>
      </c>
      <c r="E106">
        <v>458</v>
      </c>
      <c r="F106" s="2">
        <v>0.214</v>
      </c>
      <c r="G106">
        <v>1.02</v>
      </c>
      <c r="H106" s="3">
        <v>5.8217592592592592E-3</v>
      </c>
      <c r="I106" s="4">
        <f t="shared" si="1"/>
        <v>0.13972222222222222</v>
      </c>
    </row>
    <row r="107" spans="1:9" x14ac:dyDescent="0.25">
      <c r="A107" t="s">
        <v>8</v>
      </c>
      <c r="B107" t="s">
        <v>67</v>
      </c>
      <c r="C107">
        <v>142</v>
      </c>
      <c r="D107">
        <v>142</v>
      </c>
      <c r="E107">
        <v>142</v>
      </c>
      <c r="F107" s="2">
        <v>0.33800000000000002</v>
      </c>
      <c r="G107">
        <v>1.3</v>
      </c>
      <c r="H107" s="3">
        <v>4.8495370370370368E-3</v>
      </c>
      <c r="I107" s="4">
        <f t="shared" si="1"/>
        <v>0.11638888888888888</v>
      </c>
    </row>
    <row r="108" spans="1:9" x14ac:dyDescent="0.25">
      <c r="A108" t="s">
        <v>10</v>
      </c>
      <c r="B108" t="s">
        <v>19</v>
      </c>
      <c r="C108">
        <v>134</v>
      </c>
      <c r="D108">
        <v>0</v>
      </c>
      <c r="E108">
        <v>380</v>
      </c>
      <c r="F108" s="2">
        <v>0.4158</v>
      </c>
      <c r="G108">
        <v>1.1200000000000001</v>
      </c>
      <c r="H108" s="3">
        <v>4.9768518518518521E-3</v>
      </c>
      <c r="I108" s="4">
        <f t="shared" si="1"/>
        <v>0.11944444444444445</v>
      </c>
    </row>
    <row r="109" spans="1:9" x14ac:dyDescent="0.25">
      <c r="A109" t="s">
        <v>10</v>
      </c>
      <c r="B109" t="s">
        <v>29</v>
      </c>
      <c r="C109">
        <v>132</v>
      </c>
      <c r="D109">
        <v>0</v>
      </c>
      <c r="E109">
        <v>411</v>
      </c>
      <c r="F109" s="2">
        <v>0.32119999999999999</v>
      </c>
      <c r="G109">
        <v>1</v>
      </c>
      <c r="H109" s="3">
        <v>5.7175925925925927E-3</v>
      </c>
      <c r="I109" s="4">
        <f t="shared" si="1"/>
        <v>0.13722222222222222</v>
      </c>
    </row>
    <row r="110" spans="1:9" x14ac:dyDescent="0.25">
      <c r="A110" t="s">
        <v>10</v>
      </c>
      <c r="B110" t="s">
        <v>35</v>
      </c>
      <c r="C110">
        <v>132</v>
      </c>
      <c r="D110">
        <v>0</v>
      </c>
      <c r="E110">
        <v>577</v>
      </c>
      <c r="F110" s="2">
        <v>0.29809999999999998</v>
      </c>
      <c r="G110">
        <v>1.1200000000000001</v>
      </c>
      <c r="H110" s="3">
        <v>6.5046296296296302E-3</v>
      </c>
      <c r="I110" s="4">
        <f t="shared" si="1"/>
        <v>0.15611111111111112</v>
      </c>
    </row>
    <row r="111" spans="1:9" x14ac:dyDescent="0.25">
      <c r="A111" t="s">
        <v>8</v>
      </c>
      <c r="B111" t="s">
        <v>88</v>
      </c>
      <c r="C111">
        <v>131</v>
      </c>
      <c r="D111">
        <v>133</v>
      </c>
      <c r="E111">
        <v>133</v>
      </c>
      <c r="F111" s="2">
        <v>0.36840000000000001</v>
      </c>
      <c r="G111">
        <v>1.3</v>
      </c>
      <c r="H111" s="3">
        <v>4.6064814814814814E-3</v>
      </c>
      <c r="I111" s="4">
        <f t="shared" si="1"/>
        <v>0.11055555555555555</v>
      </c>
    </row>
    <row r="112" spans="1:9" x14ac:dyDescent="0.25">
      <c r="A112" t="s">
        <v>10</v>
      </c>
      <c r="B112" t="s">
        <v>53</v>
      </c>
      <c r="C112">
        <v>129</v>
      </c>
      <c r="D112">
        <v>0</v>
      </c>
      <c r="E112">
        <v>543</v>
      </c>
      <c r="F112" s="2">
        <v>0.23760000000000001</v>
      </c>
      <c r="G112">
        <v>0.97</v>
      </c>
      <c r="H112" s="3">
        <v>8.1944444444444452E-3</v>
      </c>
      <c r="I112" s="4">
        <f t="shared" si="1"/>
        <v>0.19666666666666668</v>
      </c>
    </row>
    <row r="113" spans="1:9" x14ac:dyDescent="0.25">
      <c r="A113" t="s">
        <v>10</v>
      </c>
      <c r="B113" t="s">
        <v>27</v>
      </c>
      <c r="C113">
        <v>126</v>
      </c>
      <c r="D113">
        <v>0</v>
      </c>
      <c r="E113">
        <v>368</v>
      </c>
      <c r="F113" s="2">
        <v>0.29349999999999998</v>
      </c>
      <c r="G113">
        <v>0.85</v>
      </c>
      <c r="H113" s="3">
        <v>5.8333333333333336E-3</v>
      </c>
      <c r="I113" s="4">
        <f t="shared" si="1"/>
        <v>0.14000000000000001</v>
      </c>
    </row>
    <row r="114" spans="1:9" x14ac:dyDescent="0.25">
      <c r="A114" t="s">
        <v>10</v>
      </c>
      <c r="B114" t="s">
        <v>48</v>
      </c>
      <c r="C114">
        <v>125</v>
      </c>
      <c r="D114">
        <v>0</v>
      </c>
      <c r="E114">
        <v>604</v>
      </c>
      <c r="F114" s="2">
        <v>0.19040000000000001</v>
      </c>
      <c r="G114">
        <v>0.92</v>
      </c>
      <c r="H114" s="3">
        <v>7.1527777777777787E-3</v>
      </c>
      <c r="I114" s="4">
        <f t="shared" si="1"/>
        <v>0.17166666666666669</v>
      </c>
    </row>
    <row r="115" spans="1:9" x14ac:dyDescent="0.25">
      <c r="A115" t="s">
        <v>10</v>
      </c>
      <c r="B115" t="s">
        <v>37</v>
      </c>
      <c r="C115">
        <v>123</v>
      </c>
      <c r="D115">
        <v>0</v>
      </c>
      <c r="E115">
        <v>516</v>
      </c>
      <c r="F115" s="2">
        <v>0.28289999999999998</v>
      </c>
      <c r="G115">
        <v>1.05</v>
      </c>
      <c r="H115" s="3">
        <v>6.3425925925925915E-3</v>
      </c>
      <c r="I115" s="4">
        <f t="shared" si="1"/>
        <v>0.1522222222222222</v>
      </c>
    </row>
    <row r="116" spans="1:9" x14ac:dyDescent="0.25">
      <c r="A116" t="s">
        <v>8</v>
      </c>
      <c r="B116" t="s">
        <v>104</v>
      </c>
      <c r="C116">
        <v>119</v>
      </c>
      <c r="D116">
        <v>119</v>
      </c>
      <c r="E116">
        <v>119</v>
      </c>
      <c r="F116" s="2">
        <v>0.60499999999999998</v>
      </c>
      <c r="G116">
        <v>1.1399999999999999</v>
      </c>
      <c r="H116" s="3">
        <v>1.7476851851851852E-3</v>
      </c>
      <c r="I116" s="4">
        <f t="shared" si="1"/>
        <v>4.1944444444444444E-2</v>
      </c>
    </row>
    <row r="117" spans="1:9" x14ac:dyDescent="0.25">
      <c r="A117" t="s">
        <v>8</v>
      </c>
      <c r="B117" t="s">
        <v>60</v>
      </c>
      <c r="C117">
        <v>118</v>
      </c>
      <c r="D117">
        <v>118</v>
      </c>
      <c r="E117">
        <v>118</v>
      </c>
      <c r="F117" s="2">
        <v>0.35589999999999999</v>
      </c>
      <c r="G117">
        <v>1.2</v>
      </c>
      <c r="H117" s="3">
        <v>3.2870370370370367E-3</v>
      </c>
      <c r="I117" s="4">
        <f t="shared" si="1"/>
        <v>7.8888888888888883E-2</v>
      </c>
    </row>
    <row r="118" spans="1:9" x14ac:dyDescent="0.25">
      <c r="A118" t="s">
        <v>8</v>
      </c>
      <c r="B118" t="s">
        <v>143</v>
      </c>
      <c r="C118">
        <v>116</v>
      </c>
      <c r="D118">
        <v>117</v>
      </c>
      <c r="E118">
        <v>117</v>
      </c>
      <c r="F118" s="2">
        <v>0.5726</v>
      </c>
      <c r="G118">
        <v>1.0900000000000001</v>
      </c>
      <c r="H118" s="3">
        <v>1.6087962962962963E-3</v>
      </c>
      <c r="I118" s="4">
        <f t="shared" si="1"/>
        <v>3.861111111111111E-2</v>
      </c>
    </row>
    <row r="119" spans="1:9" x14ac:dyDescent="0.25">
      <c r="A119" t="s">
        <v>8</v>
      </c>
      <c r="B119" t="s">
        <v>75</v>
      </c>
      <c r="C119">
        <v>114</v>
      </c>
      <c r="D119">
        <v>114</v>
      </c>
      <c r="E119">
        <v>114</v>
      </c>
      <c r="F119" s="2">
        <v>0.38600000000000001</v>
      </c>
      <c r="G119">
        <v>1.24</v>
      </c>
      <c r="H119" s="3">
        <v>4.1319444444444442E-3</v>
      </c>
      <c r="I119" s="4">
        <f t="shared" si="1"/>
        <v>9.9166666666666653E-2</v>
      </c>
    </row>
    <row r="120" spans="1:9" x14ac:dyDescent="0.25">
      <c r="A120" t="s">
        <v>10</v>
      </c>
      <c r="B120" t="s">
        <v>36</v>
      </c>
      <c r="C120">
        <v>114</v>
      </c>
      <c r="D120">
        <v>0</v>
      </c>
      <c r="E120">
        <v>317</v>
      </c>
      <c r="F120" s="2">
        <v>0.33439999999999998</v>
      </c>
      <c r="G120">
        <v>0.99</v>
      </c>
      <c r="H120" s="3">
        <v>5.347222222222222E-3</v>
      </c>
      <c r="I120" s="4">
        <f t="shared" si="1"/>
        <v>0.12833333333333333</v>
      </c>
    </row>
    <row r="121" spans="1:9" x14ac:dyDescent="0.25">
      <c r="A121" t="s">
        <v>8</v>
      </c>
      <c r="B121" t="s">
        <v>91</v>
      </c>
      <c r="C121">
        <v>113</v>
      </c>
      <c r="D121">
        <v>113</v>
      </c>
      <c r="E121">
        <v>113</v>
      </c>
      <c r="F121" s="2">
        <v>0.36280000000000001</v>
      </c>
      <c r="G121">
        <v>1.21</v>
      </c>
      <c r="H121" s="3">
        <v>3.9004629629629632E-3</v>
      </c>
      <c r="I121" s="4">
        <f t="shared" si="1"/>
        <v>9.3611111111111117E-2</v>
      </c>
    </row>
    <row r="122" spans="1:9" x14ac:dyDescent="0.25">
      <c r="A122" t="s">
        <v>8</v>
      </c>
      <c r="B122" t="s">
        <v>98</v>
      </c>
      <c r="C122">
        <v>111</v>
      </c>
      <c r="D122">
        <v>111</v>
      </c>
      <c r="E122">
        <v>111</v>
      </c>
      <c r="F122" s="2">
        <v>0.3604</v>
      </c>
      <c r="G122">
        <v>1.29</v>
      </c>
      <c r="H122" s="3">
        <v>6.0416666666666665E-3</v>
      </c>
      <c r="I122" s="4">
        <f t="shared" si="1"/>
        <v>0.14499999999999999</v>
      </c>
    </row>
    <row r="123" spans="1:9" x14ac:dyDescent="0.25">
      <c r="A123" t="s">
        <v>8</v>
      </c>
      <c r="B123" t="s">
        <v>101</v>
      </c>
      <c r="C123">
        <v>109</v>
      </c>
      <c r="D123">
        <v>109</v>
      </c>
      <c r="E123">
        <v>109</v>
      </c>
      <c r="F123" s="2">
        <v>0.37609999999999999</v>
      </c>
      <c r="G123">
        <v>1.37</v>
      </c>
      <c r="H123" s="3">
        <v>4.4791666666666669E-3</v>
      </c>
      <c r="I123" s="4">
        <f t="shared" si="1"/>
        <v>0.10750000000000001</v>
      </c>
    </row>
    <row r="124" spans="1:9" x14ac:dyDescent="0.25">
      <c r="A124" t="s">
        <v>8</v>
      </c>
      <c r="B124" t="s">
        <v>100</v>
      </c>
      <c r="C124">
        <v>108</v>
      </c>
      <c r="D124">
        <v>108</v>
      </c>
      <c r="E124">
        <v>108</v>
      </c>
      <c r="F124" s="2">
        <v>0.37040000000000001</v>
      </c>
      <c r="G124">
        <v>1.31</v>
      </c>
      <c r="H124" s="3">
        <v>3.1249999999999997E-3</v>
      </c>
      <c r="I124" s="4">
        <f t="shared" si="1"/>
        <v>7.4999999999999997E-2</v>
      </c>
    </row>
    <row r="125" spans="1:9" x14ac:dyDescent="0.25">
      <c r="A125" t="s">
        <v>10</v>
      </c>
      <c r="B125" t="s">
        <v>51</v>
      </c>
      <c r="C125">
        <v>107</v>
      </c>
      <c r="D125">
        <v>0</v>
      </c>
      <c r="E125">
        <v>339</v>
      </c>
      <c r="F125" s="2">
        <v>0.27429999999999999</v>
      </c>
      <c r="G125">
        <v>1.01</v>
      </c>
      <c r="H125" s="3">
        <v>4.4907407407407405E-3</v>
      </c>
      <c r="I125" s="4">
        <f t="shared" si="1"/>
        <v>0.10777777777777778</v>
      </c>
    </row>
    <row r="126" spans="1:9" x14ac:dyDescent="0.25">
      <c r="A126" t="s">
        <v>10</v>
      </c>
      <c r="B126" t="s">
        <v>81</v>
      </c>
      <c r="C126">
        <v>107</v>
      </c>
      <c r="D126">
        <v>0</v>
      </c>
      <c r="E126">
        <v>349</v>
      </c>
      <c r="F126" s="2">
        <v>0.28649999999999998</v>
      </c>
      <c r="G126">
        <v>1.01</v>
      </c>
      <c r="H126" s="3">
        <v>5.162037037037037E-3</v>
      </c>
      <c r="I126" s="4">
        <f t="shared" si="1"/>
        <v>0.12388888888888888</v>
      </c>
    </row>
    <row r="127" spans="1:9" x14ac:dyDescent="0.25">
      <c r="A127" t="s">
        <v>10</v>
      </c>
      <c r="B127" t="s">
        <v>40</v>
      </c>
      <c r="C127">
        <v>104</v>
      </c>
      <c r="D127">
        <v>0</v>
      </c>
      <c r="E127">
        <v>389</v>
      </c>
      <c r="F127" s="2">
        <v>0.19020000000000001</v>
      </c>
      <c r="G127">
        <v>1.02</v>
      </c>
      <c r="H127" s="3">
        <v>6.4930555555555549E-3</v>
      </c>
      <c r="I127" s="4">
        <f t="shared" si="1"/>
        <v>0.15583333333333332</v>
      </c>
    </row>
    <row r="128" spans="1:9" x14ac:dyDescent="0.25">
      <c r="A128" t="s">
        <v>8</v>
      </c>
      <c r="B128" t="s">
        <v>63</v>
      </c>
      <c r="C128">
        <v>103</v>
      </c>
      <c r="D128">
        <v>104</v>
      </c>
      <c r="E128">
        <v>104</v>
      </c>
      <c r="F128" s="2">
        <v>0.54810000000000003</v>
      </c>
      <c r="G128">
        <v>1.05</v>
      </c>
      <c r="H128" s="3">
        <v>1.7245370370370372E-3</v>
      </c>
      <c r="I128" s="4">
        <f t="shared" si="1"/>
        <v>4.1388888888888892E-2</v>
      </c>
    </row>
    <row r="129" spans="1:9" x14ac:dyDescent="0.25">
      <c r="A129" t="s">
        <v>10</v>
      </c>
      <c r="B129" t="s">
        <v>85</v>
      </c>
      <c r="C129">
        <v>103</v>
      </c>
      <c r="D129">
        <v>0</v>
      </c>
      <c r="E129">
        <v>398</v>
      </c>
      <c r="F129" s="2">
        <v>0.2462</v>
      </c>
      <c r="G129">
        <v>1.21</v>
      </c>
      <c r="H129" s="3">
        <v>6.828703703703704E-3</v>
      </c>
      <c r="I129" s="4">
        <f t="shared" si="1"/>
        <v>0.16388888888888889</v>
      </c>
    </row>
    <row r="130" spans="1:9" x14ac:dyDescent="0.25">
      <c r="A130" t="s">
        <v>10</v>
      </c>
      <c r="B130" t="s">
        <v>47</v>
      </c>
      <c r="C130">
        <v>102</v>
      </c>
      <c r="D130">
        <v>0</v>
      </c>
      <c r="E130">
        <v>582</v>
      </c>
      <c r="F130" s="2">
        <v>0.189</v>
      </c>
      <c r="G130">
        <v>0.92</v>
      </c>
      <c r="H130" s="3">
        <v>7.9282407407407409E-3</v>
      </c>
      <c r="I130" s="4">
        <f t="shared" si="1"/>
        <v>0.19027777777777777</v>
      </c>
    </row>
    <row r="131" spans="1:9" x14ac:dyDescent="0.25">
      <c r="A131" t="s">
        <v>8</v>
      </c>
      <c r="B131" t="s">
        <v>128</v>
      </c>
      <c r="C131">
        <v>100</v>
      </c>
      <c r="D131">
        <v>102</v>
      </c>
      <c r="E131">
        <v>102</v>
      </c>
      <c r="F131" s="2">
        <v>0.51959999999999995</v>
      </c>
      <c r="G131">
        <v>1.1100000000000001</v>
      </c>
      <c r="H131" s="3">
        <v>5.347222222222222E-3</v>
      </c>
      <c r="I131" s="4">
        <f t="shared" ref="I131:I194" si="2">H131*24</f>
        <v>0.12833333333333333</v>
      </c>
    </row>
    <row r="132" spans="1:9" x14ac:dyDescent="0.25">
      <c r="A132" t="s">
        <v>8</v>
      </c>
      <c r="B132" t="s">
        <v>134</v>
      </c>
      <c r="C132">
        <v>98</v>
      </c>
      <c r="D132">
        <v>98</v>
      </c>
      <c r="E132">
        <v>98</v>
      </c>
      <c r="F132" s="2">
        <v>0.39800000000000002</v>
      </c>
      <c r="G132">
        <v>1.34</v>
      </c>
      <c r="H132" s="3">
        <v>4.3981481481481484E-3</v>
      </c>
      <c r="I132" s="4">
        <f t="shared" si="2"/>
        <v>0.10555555555555557</v>
      </c>
    </row>
    <row r="133" spans="1:9" x14ac:dyDescent="0.25">
      <c r="A133" t="s">
        <v>8</v>
      </c>
      <c r="B133" t="s">
        <v>69</v>
      </c>
      <c r="C133">
        <v>98</v>
      </c>
      <c r="D133">
        <v>98</v>
      </c>
      <c r="E133">
        <v>98</v>
      </c>
      <c r="F133" s="2">
        <v>0.41839999999999999</v>
      </c>
      <c r="G133">
        <v>1.35</v>
      </c>
      <c r="H133" s="3">
        <v>3.2060185185185191E-3</v>
      </c>
      <c r="I133" s="4">
        <f t="shared" si="2"/>
        <v>7.6944444444444454E-2</v>
      </c>
    </row>
    <row r="134" spans="1:9" x14ac:dyDescent="0.25">
      <c r="A134" t="s">
        <v>10</v>
      </c>
      <c r="B134" t="s">
        <v>42</v>
      </c>
      <c r="C134">
        <v>95</v>
      </c>
      <c r="D134">
        <v>0</v>
      </c>
      <c r="E134">
        <v>312</v>
      </c>
      <c r="F134" s="2">
        <v>0.2853</v>
      </c>
      <c r="G134">
        <v>1.0900000000000001</v>
      </c>
      <c r="H134" s="3">
        <v>5.1273148148148146E-3</v>
      </c>
      <c r="I134" s="4">
        <f t="shared" si="2"/>
        <v>0.12305555555555556</v>
      </c>
    </row>
    <row r="135" spans="1:9" x14ac:dyDescent="0.25">
      <c r="A135" t="s">
        <v>10</v>
      </c>
      <c r="B135" t="s">
        <v>66</v>
      </c>
      <c r="C135">
        <v>93</v>
      </c>
      <c r="D135">
        <v>0</v>
      </c>
      <c r="E135">
        <v>190</v>
      </c>
      <c r="F135" s="2">
        <v>0.21579999999999999</v>
      </c>
      <c r="G135">
        <v>0.93</v>
      </c>
      <c r="H135" s="3">
        <v>5.3356481481481484E-3</v>
      </c>
      <c r="I135" s="4">
        <f t="shared" si="2"/>
        <v>0.12805555555555556</v>
      </c>
    </row>
    <row r="136" spans="1:9" x14ac:dyDescent="0.25">
      <c r="A136" t="s">
        <v>10</v>
      </c>
      <c r="B136" t="s">
        <v>62</v>
      </c>
      <c r="C136">
        <v>92</v>
      </c>
      <c r="D136">
        <v>0</v>
      </c>
      <c r="E136">
        <v>376</v>
      </c>
      <c r="F136" s="2">
        <v>0.14360000000000001</v>
      </c>
      <c r="G136">
        <v>1.05</v>
      </c>
      <c r="H136" s="3">
        <v>8.4953703703703701E-3</v>
      </c>
      <c r="I136" s="4">
        <f t="shared" si="2"/>
        <v>0.2038888888888889</v>
      </c>
    </row>
    <row r="137" spans="1:9" x14ac:dyDescent="0.25">
      <c r="A137" t="s">
        <v>8</v>
      </c>
      <c r="B137" t="s">
        <v>117</v>
      </c>
      <c r="C137">
        <v>88</v>
      </c>
      <c r="D137">
        <v>88</v>
      </c>
      <c r="E137">
        <v>88</v>
      </c>
      <c r="F137" s="2">
        <v>0.5</v>
      </c>
      <c r="G137">
        <v>1.0900000000000001</v>
      </c>
      <c r="H137" s="3">
        <v>1.4467592592592594E-3</v>
      </c>
      <c r="I137" s="4">
        <f t="shared" si="2"/>
        <v>3.4722222222222224E-2</v>
      </c>
    </row>
    <row r="138" spans="1:9" x14ac:dyDescent="0.25">
      <c r="A138" t="s">
        <v>10</v>
      </c>
      <c r="B138" t="s">
        <v>57</v>
      </c>
      <c r="C138">
        <v>87</v>
      </c>
      <c r="D138">
        <v>0</v>
      </c>
      <c r="E138">
        <v>235</v>
      </c>
      <c r="F138" s="2">
        <v>0.19570000000000001</v>
      </c>
      <c r="G138">
        <v>0.97</v>
      </c>
      <c r="H138" s="3">
        <v>5.3009259259259251E-3</v>
      </c>
      <c r="I138" s="4">
        <f t="shared" si="2"/>
        <v>0.12722222222222221</v>
      </c>
    </row>
    <row r="139" spans="1:9" x14ac:dyDescent="0.25">
      <c r="A139" t="s">
        <v>8</v>
      </c>
      <c r="B139" t="s">
        <v>142</v>
      </c>
      <c r="C139">
        <v>86</v>
      </c>
      <c r="D139">
        <v>86</v>
      </c>
      <c r="E139">
        <v>86</v>
      </c>
      <c r="F139" s="2">
        <v>0.40699999999999997</v>
      </c>
      <c r="G139">
        <v>1.17</v>
      </c>
      <c r="H139" s="3">
        <v>4.8495370370370368E-3</v>
      </c>
      <c r="I139" s="4">
        <f t="shared" si="2"/>
        <v>0.11638888888888888</v>
      </c>
    </row>
    <row r="140" spans="1:9" x14ac:dyDescent="0.25">
      <c r="A140" t="s">
        <v>8</v>
      </c>
      <c r="B140" t="s">
        <v>115</v>
      </c>
      <c r="C140">
        <v>82</v>
      </c>
      <c r="D140">
        <v>82</v>
      </c>
      <c r="E140">
        <v>82</v>
      </c>
      <c r="F140" s="2">
        <v>0.622</v>
      </c>
      <c r="G140">
        <v>1.33</v>
      </c>
      <c r="H140" s="3">
        <v>1.3657407407407409E-3</v>
      </c>
      <c r="I140" s="4">
        <f t="shared" si="2"/>
        <v>3.2777777777777781E-2</v>
      </c>
    </row>
    <row r="141" spans="1:9" x14ac:dyDescent="0.25">
      <c r="A141" t="s">
        <v>10</v>
      </c>
      <c r="B141" t="s">
        <v>71</v>
      </c>
      <c r="C141">
        <v>81</v>
      </c>
      <c r="D141">
        <v>0</v>
      </c>
      <c r="E141">
        <v>247</v>
      </c>
      <c r="F141" s="2">
        <v>0.34010000000000001</v>
      </c>
      <c r="G141">
        <v>1.26</v>
      </c>
      <c r="H141" s="3">
        <v>6.2268518518518515E-3</v>
      </c>
      <c r="I141" s="4">
        <f t="shared" si="2"/>
        <v>0.14944444444444444</v>
      </c>
    </row>
    <row r="142" spans="1:9" x14ac:dyDescent="0.25">
      <c r="A142" t="s">
        <v>8</v>
      </c>
      <c r="B142" t="s">
        <v>94</v>
      </c>
      <c r="C142">
        <v>80</v>
      </c>
      <c r="D142">
        <v>80</v>
      </c>
      <c r="E142">
        <v>80</v>
      </c>
      <c r="F142" s="2">
        <v>0.36249999999999999</v>
      </c>
      <c r="G142">
        <v>1.2</v>
      </c>
      <c r="H142" s="3">
        <v>3.0787037037037037E-3</v>
      </c>
      <c r="I142" s="4">
        <f t="shared" si="2"/>
        <v>7.3888888888888893E-2</v>
      </c>
    </row>
    <row r="143" spans="1:9" x14ac:dyDescent="0.25">
      <c r="A143" t="s">
        <v>8</v>
      </c>
      <c r="B143" t="s">
        <v>126</v>
      </c>
      <c r="C143">
        <v>76</v>
      </c>
      <c r="D143">
        <v>76</v>
      </c>
      <c r="E143">
        <v>76</v>
      </c>
      <c r="F143" s="2">
        <v>0.48680000000000001</v>
      </c>
      <c r="G143">
        <v>1.41</v>
      </c>
      <c r="H143" s="3">
        <v>4.5254629629629629E-3</v>
      </c>
      <c r="I143" s="4">
        <f t="shared" si="2"/>
        <v>0.1086111111111111</v>
      </c>
    </row>
    <row r="144" spans="1:9" x14ac:dyDescent="0.25">
      <c r="A144" t="s">
        <v>8</v>
      </c>
      <c r="B144" t="s">
        <v>153</v>
      </c>
      <c r="C144">
        <v>74</v>
      </c>
      <c r="D144">
        <v>74</v>
      </c>
      <c r="E144">
        <v>74</v>
      </c>
      <c r="F144" s="2">
        <v>0.52700000000000002</v>
      </c>
      <c r="G144">
        <v>1.34</v>
      </c>
      <c r="H144" s="3">
        <v>3.1597222222222222E-3</v>
      </c>
      <c r="I144" s="4">
        <f t="shared" si="2"/>
        <v>7.5833333333333336E-2</v>
      </c>
    </row>
    <row r="145" spans="1:9" x14ac:dyDescent="0.25">
      <c r="A145" t="s">
        <v>8</v>
      </c>
      <c r="B145" t="s">
        <v>118</v>
      </c>
      <c r="C145">
        <v>74</v>
      </c>
      <c r="D145">
        <v>75</v>
      </c>
      <c r="E145">
        <v>75</v>
      </c>
      <c r="F145" s="2">
        <v>0.38669999999999999</v>
      </c>
      <c r="G145">
        <v>1.1599999999999999</v>
      </c>
      <c r="H145" s="3">
        <v>3.6111111111111114E-3</v>
      </c>
      <c r="I145" s="4">
        <f t="shared" si="2"/>
        <v>8.666666666666667E-2</v>
      </c>
    </row>
    <row r="146" spans="1:9" x14ac:dyDescent="0.25">
      <c r="A146" t="s">
        <v>8</v>
      </c>
      <c r="B146" t="s">
        <v>87</v>
      </c>
      <c r="C146">
        <v>74</v>
      </c>
      <c r="D146">
        <v>74</v>
      </c>
      <c r="E146">
        <v>74</v>
      </c>
      <c r="F146" s="2">
        <v>0.5</v>
      </c>
      <c r="G146">
        <v>1.1499999999999999</v>
      </c>
      <c r="H146" s="3">
        <v>4.8611111111111112E-3</v>
      </c>
      <c r="I146" s="4">
        <f t="shared" si="2"/>
        <v>0.11666666666666667</v>
      </c>
    </row>
    <row r="147" spans="1:9" x14ac:dyDescent="0.25">
      <c r="A147" t="s">
        <v>10</v>
      </c>
      <c r="B147" t="s">
        <v>74</v>
      </c>
      <c r="C147">
        <v>74</v>
      </c>
      <c r="D147">
        <v>0</v>
      </c>
      <c r="E147">
        <v>453</v>
      </c>
      <c r="F147" s="2">
        <v>0.36870000000000003</v>
      </c>
      <c r="G147">
        <v>1.1599999999999999</v>
      </c>
      <c r="H147" s="3">
        <v>1.0567129629629629E-2</v>
      </c>
      <c r="I147" s="4">
        <f t="shared" si="2"/>
        <v>0.25361111111111112</v>
      </c>
    </row>
    <row r="148" spans="1:9" x14ac:dyDescent="0.25">
      <c r="A148" t="s">
        <v>8</v>
      </c>
      <c r="B148" t="s">
        <v>102</v>
      </c>
      <c r="C148">
        <v>73</v>
      </c>
      <c r="D148">
        <v>73</v>
      </c>
      <c r="E148">
        <v>73</v>
      </c>
      <c r="F148" s="2">
        <v>0.52049999999999996</v>
      </c>
      <c r="G148">
        <v>1.19</v>
      </c>
      <c r="H148" s="3">
        <v>2.1180555555555553E-3</v>
      </c>
      <c r="I148" s="4">
        <f t="shared" si="2"/>
        <v>5.0833333333333328E-2</v>
      </c>
    </row>
    <row r="149" spans="1:9" x14ac:dyDescent="0.25">
      <c r="A149" t="s">
        <v>10</v>
      </c>
      <c r="B149" t="s">
        <v>84</v>
      </c>
      <c r="C149">
        <v>73</v>
      </c>
      <c r="D149">
        <v>0</v>
      </c>
      <c r="E149">
        <v>228</v>
      </c>
      <c r="F149" s="2">
        <v>0.39040000000000002</v>
      </c>
      <c r="G149">
        <v>0.93</v>
      </c>
      <c r="H149" s="3">
        <v>4.7685185185185183E-3</v>
      </c>
      <c r="I149" s="4">
        <f t="shared" si="2"/>
        <v>0.11444444444444443</v>
      </c>
    </row>
    <row r="150" spans="1:9" x14ac:dyDescent="0.25">
      <c r="A150" t="s">
        <v>8</v>
      </c>
      <c r="B150" t="s">
        <v>111</v>
      </c>
      <c r="C150">
        <v>72</v>
      </c>
      <c r="D150">
        <v>72</v>
      </c>
      <c r="E150">
        <v>72</v>
      </c>
      <c r="F150" s="2">
        <v>0.41670000000000001</v>
      </c>
      <c r="G150">
        <v>1.33</v>
      </c>
      <c r="H150" s="3">
        <v>5.2546296296296299E-3</v>
      </c>
      <c r="I150" s="4">
        <f t="shared" si="2"/>
        <v>0.12611111111111112</v>
      </c>
    </row>
    <row r="151" spans="1:9" x14ac:dyDescent="0.25">
      <c r="A151" t="s">
        <v>10</v>
      </c>
      <c r="B151" t="s">
        <v>116</v>
      </c>
      <c r="C151">
        <v>72</v>
      </c>
      <c r="D151">
        <v>0</v>
      </c>
      <c r="E151">
        <v>446</v>
      </c>
      <c r="F151" s="2">
        <v>0.16819999999999999</v>
      </c>
      <c r="G151">
        <v>0.91</v>
      </c>
      <c r="H151" s="3">
        <v>9.1782407407407403E-3</v>
      </c>
      <c r="I151" s="4">
        <f t="shared" si="2"/>
        <v>0.22027777777777777</v>
      </c>
    </row>
    <row r="152" spans="1:9" x14ac:dyDescent="0.25">
      <c r="A152" t="s">
        <v>8</v>
      </c>
      <c r="B152" t="s">
        <v>141</v>
      </c>
      <c r="C152">
        <v>71</v>
      </c>
      <c r="D152">
        <v>72</v>
      </c>
      <c r="E152">
        <v>72</v>
      </c>
      <c r="F152" s="2">
        <v>0.375</v>
      </c>
      <c r="G152">
        <v>1.4</v>
      </c>
      <c r="H152" s="3">
        <v>5.4745370370370373E-3</v>
      </c>
      <c r="I152" s="4">
        <f t="shared" si="2"/>
        <v>0.13138888888888889</v>
      </c>
    </row>
    <row r="153" spans="1:9" x14ac:dyDescent="0.25">
      <c r="A153" t="s">
        <v>10</v>
      </c>
      <c r="B153" t="s">
        <v>78</v>
      </c>
      <c r="C153">
        <v>71</v>
      </c>
      <c r="D153">
        <v>0</v>
      </c>
      <c r="E153">
        <v>216</v>
      </c>
      <c r="F153" s="2">
        <v>0.25459999999999999</v>
      </c>
      <c r="G153">
        <v>1.24</v>
      </c>
      <c r="H153" s="3">
        <v>5.5324074074074069E-3</v>
      </c>
      <c r="I153" s="4">
        <f t="shared" si="2"/>
        <v>0.13277777777777777</v>
      </c>
    </row>
    <row r="154" spans="1:9" x14ac:dyDescent="0.25">
      <c r="A154" t="s">
        <v>10</v>
      </c>
      <c r="B154" t="s">
        <v>68</v>
      </c>
      <c r="C154">
        <v>70</v>
      </c>
      <c r="D154">
        <v>0</v>
      </c>
      <c r="E154">
        <v>286</v>
      </c>
      <c r="F154" s="2">
        <v>0.25869999999999999</v>
      </c>
      <c r="G154">
        <v>1.01</v>
      </c>
      <c r="H154" s="3">
        <v>8.9930555555555545E-3</v>
      </c>
      <c r="I154" s="4">
        <f t="shared" si="2"/>
        <v>0.21583333333333332</v>
      </c>
    </row>
    <row r="155" spans="1:9" x14ac:dyDescent="0.25">
      <c r="A155" t="s">
        <v>10</v>
      </c>
      <c r="B155" t="s">
        <v>83</v>
      </c>
      <c r="C155">
        <v>70</v>
      </c>
      <c r="D155">
        <v>0</v>
      </c>
      <c r="E155">
        <v>140</v>
      </c>
      <c r="F155" s="2">
        <v>0.34289999999999998</v>
      </c>
      <c r="G155">
        <v>0.89</v>
      </c>
      <c r="H155" s="3">
        <v>4.5370370370370365E-3</v>
      </c>
      <c r="I155" s="4">
        <f t="shared" si="2"/>
        <v>0.10888888888888887</v>
      </c>
    </row>
    <row r="156" spans="1:9" x14ac:dyDescent="0.25">
      <c r="A156" t="s">
        <v>8</v>
      </c>
      <c r="B156" t="s">
        <v>120</v>
      </c>
      <c r="C156">
        <v>69</v>
      </c>
      <c r="D156">
        <v>69</v>
      </c>
      <c r="E156">
        <v>69</v>
      </c>
      <c r="F156" s="2">
        <v>0.4783</v>
      </c>
      <c r="G156">
        <v>1.26</v>
      </c>
      <c r="H156" s="3">
        <v>6.3078703703703708E-3</v>
      </c>
      <c r="I156" s="4">
        <f t="shared" si="2"/>
        <v>0.15138888888888891</v>
      </c>
    </row>
    <row r="157" spans="1:9" x14ac:dyDescent="0.25">
      <c r="A157" t="s">
        <v>10</v>
      </c>
      <c r="B157" t="s">
        <v>65</v>
      </c>
      <c r="C157">
        <v>69</v>
      </c>
      <c r="D157">
        <v>0</v>
      </c>
      <c r="E157">
        <v>206</v>
      </c>
      <c r="F157" s="2">
        <v>0.2621</v>
      </c>
      <c r="G157">
        <v>0.94</v>
      </c>
      <c r="H157" s="3">
        <v>4.363425925925926E-3</v>
      </c>
      <c r="I157" s="4">
        <f t="shared" si="2"/>
        <v>0.10472222222222222</v>
      </c>
    </row>
    <row r="158" spans="1:9" x14ac:dyDescent="0.25">
      <c r="A158" t="s">
        <v>8</v>
      </c>
      <c r="B158" t="s">
        <v>52</v>
      </c>
      <c r="C158">
        <v>68</v>
      </c>
      <c r="D158">
        <v>68</v>
      </c>
      <c r="E158">
        <v>68</v>
      </c>
      <c r="F158" s="2">
        <v>0.38240000000000002</v>
      </c>
      <c r="G158">
        <v>1.37</v>
      </c>
      <c r="H158" s="3">
        <v>3.7962962962962963E-3</v>
      </c>
      <c r="I158" s="4">
        <f t="shared" si="2"/>
        <v>9.1111111111111115E-2</v>
      </c>
    </row>
    <row r="159" spans="1:9" x14ac:dyDescent="0.25">
      <c r="A159" t="s">
        <v>10</v>
      </c>
      <c r="B159" t="s">
        <v>79</v>
      </c>
      <c r="C159">
        <v>68</v>
      </c>
      <c r="D159">
        <v>0</v>
      </c>
      <c r="E159">
        <v>274</v>
      </c>
      <c r="F159" s="2">
        <v>0.23719999999999999</v>
      </c>
      <c r="G159">
        <v>1.22</v>
      </c>
      <c r="H159" s="3">
        <v>9.386574074074075E-3</v>
      </c>
      <c r="I159" s="4">
        <f t="shared" si="2"/>
        <v>0.2252777777777778</v>
      </c>
    </row>
    <row r="160" spans="1:9" x14ac:dyDescent="0.25">
      <c r="A160" t="s">
        <v>8</v>
      </c>
      <c r="B160" t="s">
        <v>99</v>
      </c>
      <c r="C160">
        <v>66</v>
      </c>
      <c r="D160">
        <v>66</v>
      </c>
      <c r="E160">
        <v>66</v>
      </c>
      <c r="F160" s="2">
        <v>0.40910000000000002</v>
      </c>
      <c r="G160">
        <v>1.52</v>
      </c>
      <c r="H160" s="3">
        <v>4.0740740740740746E-3</v>
      </c>
      <c r="I160" s="4">
        <f t="shared" si="2"/>
        <v>9.7777777777777797E-2</v>
      </c>
    </row>
    <row r="161" spans="1:9" x14ac:dyDescent="0.25">
      <c r="A161" t="s">
        <v>10</v>
      </c>
      <c r="B161" t="s">
        <v>72</v>
      </c>
      <c r="C161">
        <v>64</v>
      </c>
      <c r="D161">
        <v>0</v>
      </c>
      <c r="E161">
        <v>175</v>
      </c>
      <c r="F161" s="2">
        <v>0.3543</v>
      </c>
      <c r="G161">
        <v>0.99</v>
      </c>
      <c r="H161" s="3">
        <v>4.7685185185185183E-3</v>
      </c>
      <c r="I161" s="4">
        <f t="shared" si="2"/>
        <v>0.11444444444444443</v>
      </c>
    </row>
    <row r="162" spans="1:9" x14ac:dyDescent="0.25">
      <c r="A162" t="s">
        <v>8</v>
      </c>
      <c r="B162" t="s">
        <v>109</v>
      </c>
      <c r="C162">
        <v>61</v>
      </c>
      <c r="D162">
        <v>61</v>
      </c>
      <c r="E162">
        <v>61</v>
      </c>
      <c r="F162" s="2">
        <v>0.49180000000000001</v>
      </c>
      <c r="G162">
        <v>1.21</v>
      </c>
      <c r="H162" s="3">
        <v>1.8171296296296297E-3</v>
      </c>
      <c r="I162" s="4">
        <f t="shared" si="2"/>
        <v>4.3611111111111114E-2</v>
      </c>
    </row>
    <row r="163" spans="1:9" x14ac:dyDescent="0.25">
      <c r="A163" t="s">
        <v>10</v>
      </c>
      <c r="B163" t="s">
        <v>33</v>
      </c>
      <c r="C163">
        <v>60</v>
      </c>
      <c r="D163">
        <v>0</v>
      </c>
      <c r="E163">
        <v>162</v>
      </c>
      <c r="F163" s="2">
        <v>0.24690000000000001</v>
      </c>
      <c r="G163">
        <v>0.88</v>
      </c>
      <c r="H163" s="3">
        <v>4.108796296296297E-3</v>
      </c>
      <c r="I163" s="4">
        <f t="shared" si="2"/>
        <v>9.8611111111111122E-2</v>
      </c>
    </row>
    <row r="164" spans="1:9" x14ac:dyDescent="0.25">
      <c r="A164" t="s">
        <v>8</v>
      </c>
      <c r="B164" t="s">
        <v>114</v>
      </c>
      <c r="C164">
        <v>59</v>
      </c>
      <c r="D164">
        <v>59</v>
      </c>
      <c r="E164">
        <v>59</v>
      </c>
      <c r="F164" s="2">
        <v>0.37290000000000001</v>
      </c>
      <c r="G164">
        <v>1.39</v>
      </c>
      <c r="H164" s="3">
        <v>5.0347222222222225E-3</v>
      </c>
      <c r="I164" s="4">
        <f t="shared" si="2"/>
        <v>0.12083333333333335</v>
      </c>
    </row>
    <row r="165" spans="1:9" x14ac:dyDescent="0.25">
      <c r="A165" t="s">
        <v>8</v>
      </c>
      <c r="B165" t="s">
        <v>82</v>
      </c>
      <c r="C165">
        <v>58</v>
      </c>
      <c r="D165">
        <v>60</v>
      </c>
      <c r="E165">
        <v>60</v>
      </c>
      <c r="F165" s="2">
        <v>0.45</v>
      </c>
      <c r="G165">
        <v>1.33</v>
      </c>
      <c r="H165" s="3">
        <v>5.2662037037037035E-3</v>
      </c>
      <c r="I165" s="4">
        <f t="shared" si="2"/>
        <v>0.12638888888888888</v>
      </c>
    </row>
    <row r="166" spans="1:9" x14ac:dyDescent="0.25">
      <c r="A166" t="s">
        <v>10</v>
      </c>
      <c r="B166" t="s">
        <v>88</v>
      </c>
      <c r="C166">
        <v>58</v>
      </c>
      <c r="D166">
        <v>0</v>
      </c>
      <c r="E166">
        <v>326</v>
      </c>
      <c r="F166" s="2">
        <v>0.2515</v>
      </c>
      <c r="G166">
        <v>1.07</v>
      </c>
      <c r="H166" s="3">
        <v>7.9976851851851858E-3</v>
      </c>
      <c r="I166" s="4">
        <f t="shared" si="2"/>
        <v>0.19194444444444447</v>
      </c>
    </row>
    <row r="167" spans="1:9" x14ac:dyDescent="0.25">
      <c r="A167" t="s">
        <v>8</v>
      </c>
      <c r="B167" t="s">
        <v>139</v>
      </c>
      <c r="C167">
        <v>57</v>
      </c>
      <c r="D167">
        <v>57</v>
      </c>
      <c r="E167">
        <v>57</v>
      </c>
      <c r="F167" s="2">
        <v>0.38600000000000001</v>
      </c>
      <c r="G167">
        <v>1.26</v>
      </c>
      <c r="H167" s="3">
        <v>5.9143518518518521E-3</v>
      </c>
      <c r="I167" s="4">
        <f t="shared" si="2"/>
        <v>0.14194444444444446</v>
      </c>
    </row>
    <row r="168" spans="1:9" x14ac:dyDescent="0.25">
      <c r="A168" t="s">
        <v>8</v>
      </c>
      <c r="B168" t="s">
        <v>108</v>
      </c>
      <c r="C168">
        <v>56</v>
      </c>
      <c r="D168">
        <v>56</v>
      </c>
      <c r="E168">
        <v>56</v>
      </c>
      <c r="F168" s="2">
        <v>0.32140000000000002</v>
      </c>
      <c r="G168">
        <v>1.5</v>
      </c>
      <c r="H168" s="3">
        <v>6.4120370370370364E-3</v>
      </c>
      <c r="I168" s="4">
        <f t="shared" si="2"/>
        <v>0.15388888888888888</v>
      </c>
    </row>
    <row r="169" spans="1:9" x14ac:dyDescent="0.25">
      <c r="A169" t="s">
        <v>8</v>
      </c>
      <c r="B169" t="s">
        <v>76</v>
      </c>
      <c r="C169">
        <v>56</v>
      </c>
      <c r="D169">
        <v>56</v>
      </c>
      <c r="E169">
        <v>56</v>
      </c>
      <c r="F169" s="2">
        <v>0.39290000000000003</v>
      </c>
      <c r="G169">
        <v>1.55</v>
      </c>
      <c r="H169" s="3">
        <v>5.0115740740740737E-3</v>
      </c>
      <c r="I169" s="4">
        <f t="shared" si="2"/>
        <v>0.12027777777777776</v>
      </c>
    </row>
    <row r="170" spans="1:9" x14ac:dyDescent="0.25">
      <c r="A170" t="s">
        <v>8</v>
      </c>
      <c r="B170" t="s">
        <v>106</v>
      </c>
      <c r="C170">
        <v>55</v>
      </c>
      <c r="D170">
        <v>55</v>
      </c>
      <c r="E170">
        <v>55</v>
      </c>
      <c r="F170" s="2">
        <v>0.43640000000000001</v>
      </c>
      <c r="G170">
        <v>1.24</v>
      </c>
      <c r="H170" s="3">
        <v>2.8703703703703708E-3</v>
      </c>
      <c r="I170" s="4">
        <f t="shared" si="2"/>
        <v>6.8888888888888902E-2</v>
      </c>
    </row>
    <row r="171" spans="1:9" x14ac:dyDescent="0.25">
      <c r="A171" t="s">
        <v>8</v>
      </c>
      <c r="B171" t="s">
        <v>77</v>
      </c>
      <c r="C171">
        <v>53</v>
      </c>
      <c r="D171">
        <v>53</v>
      </c>
      <c r="E171">
        <v>53</v>
      </c>
      <c r="F171" s="2">
        <v>0.434</v>
      </c>
      <c r="G171">
        <v>1.3</v>
      </c>
      <c r="H171" s="3">
        <v>4.0740740740740746E-3</v>
      </c>
      <c r="I171" s="4">
        <f t="shared" si="2"/>
        <v>9.7777777777777797E-2</v>
      </c>
    </row>
    <row r="172" spans="1:9" x14ac:dyDescent="0.25">
      <c r="A172" t="s">
        <v>10</v>
      </c>
      <c r="B172" t="s">
        <v>56</v>
      </c>
      <c r="C172">
        <v>52</v>
      </c>
      <c r="D172">
        <v>0</v>
      </c>
      <c r="E172">
        <v>166</v>
      </c>
      <c r="F172" s="2">
        <v>0.28920000000000001</v>
      </c>
      <c r="G172">
        <v>1.39</v>
      </c>
      <c r="H172" s="3">
        <v>6.3310185185185197E-3</v>
      </c>
      <c r="I172" s="4">
        <f t="shared" si="2"/>
        <v>0.15194444444444447</v>
      </c>
    </row>
    <row r="173" spans="1:9" x14ac:dyDescent="0.25">
      <c r="A173" t="s">
        <v>8</v>
      </c>
      <c r="B173" t="s">
        <v>135</v>
      </c>
      <c r="C173">
        <v>51</v>
      </c>
      <c r="D173">
        <v>51</v>
      </c>
      <c r="E173">
        <v>51</v>
      </c>
      <c r="F173" s="2">
        <v>0.31369999999999998</v>
      </c>
      <c r="G173">
        <v>1.25</v>
      </c>
      <c r="H173" s="3">
        <v>4.2361111111111106E-3</v>
      </c>
      <c r="I173" s="4">
        <f t="shared" si="2"/>
        <v>0.10166666666666666</v>
      </c>
    </row>
    <row r="174" spans="1:9" x14ac:dyDescent="0.25">
      <c r="A174" t="s">
        <v>8</v>
      </c>
      <c r="B174" t="s">
        <v>96</v>
      </c>
      <c r="C174">
        <v>50</v>
      </c>
      <c r="D174">
        <v>50</v>
      </c>
      <c r="E174">
        <v>50</v>
      </c>
      <c r="F174" s="2">
        <v>0.38</v>
      </c>
      <c r="G174">
        <v>1.08</v>
      </c>
      <c r="H174" s="3">
        <v>3.5648148148148154E-3</v>
      </c>
      <c r="I174" s="4">
        <f t="shared" si="2"/>
        <v>8.5555555555555565E-2</v>
      </c>
    </row>
    <row r="175" spans="1:9" x14ac:dyDescent="0.25">
      <c r="A175" t="s">
        <v>8</v>
      </c>
      <c r="B175" t="s">
        <v>92</v>
      </c>
      <c r="C175">
        <v>50</v>
      </c>
      <c r="D175">
        <v>52</v>
      </c>
      <c r="E175">
        <v>52</v>
      </c>
      <c r="F175" s="2">
        <v>0.1923</v>
      </c>
      <c r="G175">
        <v>1.85</v>
      </c>
      <c r="H175" s="3">
        <v>8.0092592592592594E-3</v>
      </c>
      <c r="I175" s="4">
        <f t="shared" si="2"/>
        <v>0.19222222222222224</v>
      </c>
    </row>
    <row r="176" spans="1:9" x14ac:dyDescent="0.25">
      <c r="A176" t="s">
        <v>8</v>
      </c>
      <c r="B176" t="s">
        <v>149</v>
      </c>
      <c r="C176">
        <v>50</v>
      </c>
      <c r="D176">
        <v>50</v>
      </c>
      <c r="E176">
        <v>50</v>
      </c>
      <c r="F176" s="2">
        <v>0.52</v>
      </c>
      <c r="G176">
        <v>1.46</v>
      </c>
      <c r="H176" s="3">
        <v>1.8171296296296297E-3</v>
      </c>
      <c r="I176" s="4">
        <f t="shared" si="2"/>
        <v>4.3611111111111114E-2</v>
      </c>
    </row>
    <row r="177" spans="1:9" x14ac:dyDescent="0.25">
      <c r="A177" t="s">
        <v>10</v>
      </c>
      <c r="B177" t="s">
        <v>80</v>
      </c>
      <c r="C177">
        <v>50</v>
      </c>
      <c r="D177">
        <v>0</v>
      </c>
      <c r="E177">
        <v>238</v>
      </c>
      <c r="F177" s="2">
        <v>0.37390000000000001</v>
      </c>
      <c r="G177">
        <v>1.22</v>
      </c>
      <c r="H177" s="3">
        <v>3.8888888888888883E-3</v>
      </c>
      <c r="I177" s="4">
        <f t="shared" si="2"/>
        <v>9.3333333333333324E-2</v>
      </c>
    </row>
    <row r="178" spans="1:9" x14ac:dyDescent="0.25">
      <c r="A178" t="s">
        <v>8</v>
      </c>
      <c r="B178" t="s">
        <v>97</v>
      </c>
      <c r="C178">
        <v>48</v>
      </c>
      <c r="D178">
        <v>49</v>
      </c>
      <c r="E178">
        <v>49</v>
      </c>
      <c r="F178" s="2">
        <v>0.42859999999999998</v>
      </c>
      <c r="G178">
        <v>1.18</v>
      </c>
      <c r="H178" s="3">
        <v>6.7129629629629622E-3</v>
      </c>
      <c r="I178" s="4">
        <f t="shared" si="2"/>
        <v>0.16111111111111109</v>
      </c>
    </row>
    <row r="179" spans="1:9" x14ac:dyDescent="0.25">
      <c r="A179" t="s">
        <v>10</v>
      </c>
      <c r="B179" t="s">
        <v>73</v>
      </c>
      <c r="C179">
        <v>48</v>
      </c>
      <c r="D179">
        <v>0</v>
      </c>
      <c r="E179">
        <v>135</v>
      </c>
      <c r="F179" s="2">
        <v>0.22220000000000001</v>
      </c>
      <c r="G179">
        <v>0.99</v>
      </c>
      <c r="H179" s="3">
        <v>6.215277777777777E-3</v>
      </c>
      <c r="I179" s="4">
        <f t="shared" si="2"/>
        <v>0.14916666666666664</v>
      </c>
    </row>
    <row r="180" spans="1:9" x14ac:dyDescent="0.25">
      <c r="A180" t="s">
        <v>8</v>
      </c>
      <c r="B180" t="s">
        <v>119</v>
      </c>
      <c r="C180">
        <v>47</v>
      </c>
      <c r="D180">
        <v>47</v>
      </c>
      <c r="E180">
        <v>47</v>
      </c>
      <c r="F180" s="2">
        <v>0.31909999999999999</v>
      </c>
      <c r="G180">
        <v>1.1299999999999999</v>
      </c>
      <c r="H180" s="3">
        <v>3.5185185185185185E-3</v>
      </c>
      <c r="I180" s="4">
        <f t="shared" si="2"/>
        <v>8.4444444444444447E-2</v>
      </c>
    </row>
    <row r="181" spans="1:9" x14ac:dyDescent="0.25">
      <c r="A181" t="s">
        <v>10</v>
      </c>
      <c r="B181" t="s">
        <v>105</v>
      </c>
      <c r="C181">
        <v>47</v>
      </c>
      <c r="D181">
        <v>0</v>
      </c>
      <c r="E181">
        <v>128</v>
      </c>
      <c r="F181" s="2">
        <v>0.28120000000000001</v>
      </c>
      <c r="G181">
        <v>1.05</v>
      </c>
      <c r="H181" s="3">
        <v>8.0671296296296307E-3</v>
      </c>
      <c r="I181" s="4">
        <f t="shared" si="2"/>
        <v>0.19361111111111112</v>
      </c>
    </row>
    <row r="182" spans="1:9" x14ac:dyDescent="0.25">
      <c r="A182" t="s">
        <v>10</v>
      </c>
      <c r="B182" t="s">
        <v>67</v>
      </c>
      <c r="C182">
        <v>47</v>
      </c>
      <c r="D182">
        <v>0</v>
      </c>
      <c r="E182">
        <v>267</v>
      </c>
      <c r="F182" s="2">
        <v>0.31459999999999999</v>
      </c>
      <c r="G182">
        <v>0.88</v>
      </c>
      <c r="H182" s="3">
        <v>5.6712962962962958E-3</v>
      </c>
      <c r="I182" s="4">
        <f t="shared" si="2"/>
        <v>0.1361111111111111</v>
      </c>
    </row>
    <row r="183" spans="1:9" x14ac:dyDescent="0.25">
      <c r="A183" t="s">
        <v>8</v>
      </c>
      <c r="B183" t="s">
        <v>90</v>
      </c>
      <c r="C183">
        <v>44</v>
      </c>
      <c r="D183">
        <v>44</v>
      </c>
      <c r="E183">
        <v>44</v>
      </c>
      <c r="F183" s="2">
        <v>0.45450000000000002</v>
      </c>
      <c r="G183">
        <v>1.1399999999999999</v>
      </c>
      <c r="H183" s="3">
        <v>3.3333333333333335E-3</v>
      </c>
      <c r="I183" s="4">
        <f t="shared" si="2"/>
        <v>0.08</v>
      </c>
    </row>
    <row r="184" spans="1:9" x14ac:dyDescent="0.25">
      <c r="A184" t="s">
        <v>10</v>
      </c>
      <c r="B184" t="s">
        <v>49</v>
      </c>
      <c r="C184">
        <v>42</v>
      </c>
      <c r="D184">
        <v>0</v>
      </c>
      <c r="E184">
        <v>175</v>
      </c>
      <c r="F184" s="2">
        <v>0.44569999999999999</v>
      </c>
      <c r="G184">
        <v>0.91</v>
      </c>
      <c r="H184" s="3">
        <v>4.108796296296297E-3</v>
      </c>
      <c r="I184" s="4">
        <f t="shared" si="2"/>
        <v>9.8611111111111122E-2</v>
      </c>
    </row>
    <row r="185" spans="1:9" x14ac:dyDescent="0.25">
      <c r="A185" t="s">
        <v>8</v>
      </c>
      <c r="B185" t="s">
        <v>156</v>
      </c>
      <c r="C185">
        <v>41</v>
      </c>
      <c r="D185">
        <v>41</v>
      </c>
      <c r="E185">
        <v>41</v>
      </c>
      <c r="F185" s="2">
        <v>0.73170000000000002</v>
      </c>
      <c r="G185">
        <v>1.05</v>
      </c>
      <c r="H185" s="3">
        <v>8.564814814814815E-4</v>
      </c>
      <c r="I185" s="4">
        <f t="shared" si="2"/>
        <v>2.0555555555555556E-2</v>
      </c>
    </row>
    <row r="186" spans="1:9" x14ac:dyDescent="0.25">
      <c r="A186" t="s">
        <v>8</v>
      </c>
      <c r="B186" t="s">
        <v>110</v>
      </c>
      <c r="C186">
        <v>41</v>
      </c>
      <c r="D186">
        <v>41</v>
      </c>
      <c r="E186">
        <v>41</v>
      </c>
      <c r="F186" s="2">
        <v>0.46339999999999998</v>
      </c>
      <c r="G186">
        <v>1.1499999999999999</v>
      </c>
      <c r="H186" s="3">
        <v>2.8587962962962963E-3</v>
      </c>
      <c r="I186" s="4">
        <f t="shared" si="2"/>
        <v>6.8611111111111109E-2</v>
      </c>
    </row>
    <row r="187" spans="1:9" x14ac:dyDescent="0.25">
      <c r="A187" t="s">
        <v>10</v>
      </c>
      <c r="B187" t="s">
        <v>91</v>
      </c>
      <c r="C187">
        <v>41</v>
      </c>
      <c r="D187">
        <v>0</v>
      </c>
      <c r="E187">
        <v>132</v>
      </c>
      <c r="F187" s="2">
        <v>0.44700000000000001</v>
      </c>
      <c r="G187">
        <v>0.89</v>
      </c>
      <c r="H187" s="3">
        <v>3.6342592592592594E-3</v>
      </c>
      <c r="I187" s="4">
        <f t="shared" si="2"/>
        <v>8.7222222222222229E-2</v>
      </c>
    </row>
    <row r="188" spans="1:9" x14ac:dyDescent="0.25">
      <c r="A188" t="s">
        <v>10</v>
      </c>
      <c r="B188" t="s">
        <v>111</v>
      </c>
      <c r="C188">
        <v>40</v>
      </c>
      <c r="D188">
        <v>0</v>
      </c>
      <c r="E188">
        <v>298</v>
      </c>
      <c r="F188" s="2">
        <v>0.33889999999999998</v>
      </c>
      <c r="G188">
        <v>1.03</v>
      </c>
      <c r="H188" s="3">
        <v>5.9027777777777776E-3</v>
      </c>
      <c r="I188" s="4">
        <f t="shared" si="2"/>
        <v>0.14166666666666666</v>
      </c>
    </row>
    <row r="189" spans="1:9" x14ac:dyDescent="0.25">
      <c r="A189" t="s">
        <v>10</v>
      </c>
      <c r="B189" t="s">
        <v>30</v>
      </c>
      <c r="C189">
        <v>40</v>
      </c>
      <c r="D189">
        <v>0</v>
      </c>
      <c r="E189">
        <v>92</v>
      </c>
      <c r="F189" s="2">
        <v>0.43480000000000002</v>
      </c>
      <c r="G189">
        <v>0.99</v>
      </c>
      <c r="H189" s="3">
        <v>6.6087962962962966E-3</v>
      </c>
      <c r="I189" s="4">
        <f t="shared" si="2"/>
        <v>0.15861111111111112</v>
      </c>
    </row>
    <row r="190" spans="1:9" x14ac:dyDescent="0.25">
      <c r="A190" t="s">
        <v>10</v>
      </c>
      <c r="B190" t="s">
        <v>121</v>
      </c>
      <c r="C190">
        <v>40</v>
      </c>
      <c r="D190">
        <v>0</v>
      </c>
      <c r="E190">
        <v>145</v>
      </c>
      <c r="F190" s="2">
        <v>0.15859999999999999</v>
      </c>
      <c r="G190">
        <v>0.75</v>
      </c>
      <c r="H190" s="3">
        <v>8.6342592592592599E-3</v>
      </c>
      <c r="I190" s="4">
        <f t="shared" si="2"/>
        <v>0.20722222222222225</v>
      </c>
    </row>
    <row r="191" spans="1:9" x14ac:dyDescent="0.25">
      <c r="A191" t="s">
        <v>10</v>
      </c>
      <c r="B191" t="s">
        <v>95</v>
      </c>
      <c r="C191">
        <v>39</v>
      </c>
      <c r="D191">
        <v>0</v>
      </c>
      <c r="E191">
        <v>195</v>
      </c>
      <c r="F191" s="2">
        <v>0.18459999999999999</v>
      </c>
      <c r="G191">
        <v>0.93</v>
      </c>
      <c r="H191" s="3">
        <v>7.4537037037037028E-3</v>
      </c>
      <c r="I191" s="4">
        <f t="shared" si="2"/>
        <v>0.17888888888888888</v>
      </c>
    </row>
    <row r="192" spans="1:9" x14ac:dyDescent="0.25">
      <c r="A192" t="s">
        <v>10</v>
      </c>
      <c r="B192" t="s">
        <v>93</v>
      </c>
      <c r="C192">
        <v>39</v>
      </c>
      <c r="D192">
        <v>0</v>
      </c>
      <c r="E192">
        <v>135</v>
      </c>
      <c r="F192" s="2">
        <v>0.29630000000000001</v>
      </c>
      <c r="G192">
        <v>1.02</v>
      </c>
      <c r="H192" s="3">
        <v>6.6666666666666671E-3</v>
      </c>
      <c r="I192" s="4">
        <f t="shared" si="2"/>
        <v>0.16</v>
      </c>
    </row>
    <row r="193" spans="1:9" x14ac:dyDescent="0.25">
      <c r="A193" t="s">
        <v>8</v>
      </c>
      <c r="B193" t="s">
        <v>144</v>
      </c>
      <c r="C193">
        <v>37</v>
      </c>
      <c r="D193">
        <v>37</v>
      </c>
      <c r="E193">
        <v>37</v>
      </c>
      <c r="F193" s="2">
        <v>0.67569999999999997</v>
      </c>
      <c r="G193">
        <v>1.32</v>
      </c>
      <c r="H193" s="3">
        <v>1.3773148148148147E-3</v>
      </c>
      <c r="I193" s="4">
        <f t="shared" si="2"/>
        <v>3.3055555555555553E-2</v>
      </c>
    </row>
    <row r="194" spans="1:9" x14ac:dyDescent="0.25">
      <c r="A194" t="s">
        <v>8</v>
      </c>
      <c r="B194" t="s">
        <v>112</v>
      </c>
      <c r="C194">
        <v>37</v>
      </c>
      <c r="D194">
        <v>37</v>
      </c>
      <c r="E194">
        <v>37</v>
      </c>
      <c r="F194" s="2">
        <v>0.62160000000000004</v>
      </c>
      <c r="G194">
        <v>1.22</v>
      </c>
      <c r="H194" s="3">
        <v>2.1643518518518518E-3</v>
      </c>
      <c r="I194" s="4">
        <f t="shared" si="2"/>
        <v>5.1944444444444446E-2</v>
      </c>
    </row>
    <row r="195" spans="1:9" x14ac:dyDescent="0.25">
      <c r="A195" t="s">
        <v>10</v>
      </c>
      <c r="B195" t="s">
        <v>64</v>
      </c>
      <c r="C195">
        <v>37</v>
      </c>
      <c r="D195">
        <v>0</v>
      </c>
      <c r="E195">
        <v>178</v>
      </c>
      <c r="F195" s="2">
        <v>0.52810000000000001</v>
      </c>
      <c r="G195">
        <v>1.05</v>
      </c>
      <c r="H195" s="3">
        <v>3.37962962962963E-3</v>
      </c>
      <c r="I195" s="4">
        <f t="shared" ref="I195:I258" si="3">H195*24</f>
        <v>8.111111111111112E-2</v>
      </c>
    </row>
    <row r="196" spans="1:9" x14ac:dyDescent="0.25">
      <c r="A196" t="s">
        <v>10</v>
      </c>
      <c r="B196" t="s">
        <v>75</v>
      </c>
      <c r="C196">
        <v>36</v>
      </c>
      <c r="D196">
        <v>0</v>
      </c>
      <c r="E196">
        <v>93</v>
      </c>
      <c r="F196" s="2">
        <v>0.46239999999999998</v>
      </c>
      <c r="G196">
        <v>0.85</v>
      </c>
      <c r="H196" s="3">
        <v>2.5694444444444445E-3</v>
      </c>
      <c r="I196" s="4">
        <f t="shared" si="3"/>
        <v>6.1666666666666668E-2</v>
      </c>
    </row>
    <row r="197" spans="1:9" x14ac:dyDescent="0.25">
      <c r="A197" t="s">
        <v>8</v>
      </c>
      <c r="B197" t="s">
        <v>30</v>
      </c>
      <c r="C197">
        <v>35</v>
      </c>
      <c r="D197">
        <v>35</v>
      </c>
      <c r="E197">
        <v>35</v>
      </c>
      <c r="F197" s="2">
        <v>0.42859999999999998</v>
      </c>
      <c r="G197">
        <v>1.23</v>
      </c>
      <c r="H197" s="3">
        <v>3.5763888888888894E-3</v>
      </c>
      <c r="I197" s="4">
        <f t="shared" si="3"/>
        <v>8.5833333333333345E-2</v>
      </c>
    </row>
    <row r="198" spans="1:9" x14ac:dyDescent="0.25">
      <c r="A198" t="s">
        <v>8</v>
      </c>
      <c r="B198" t="s">
        <v>107</v>
      </c>
      <c r="C198">
        <v>35</v>
      </c>
      <c r="D198">
        <v>35</v>
      </c>
      <c r="E198">
        <v>35</v>
      </c>
      <c r="F198" s="2">
        <v>0.34289999999999998</v>
      </c>
      <c r="G198">
        <v>1.51</v>
      </c>
      <c r="H198" s="3">
        <v>3.3680555555555551E-3</v>
      </c>
      <c r="I198" s="4">
        <f t="shared" si="3"/>
        <v>8.0833333333333326E-2</v>
      </c>
    </row>
    <row r="199" spans="1:9" x14ac:dyDescent="0.25">
      <c r="A199" t="s">
        <v>8</v>
      </c>
      <c r="B199" t="s">
        <v>158</v>
      </c>
      <c r="C199">
        <v>33</v>
      </c>
      <c r="D199">
        <v>33</v>
      </c>
      <c r="E199">
        <v>33</v>
      </c>
      <c r="F199" s="2">
        <v>0.72729999999999995</v>
      </c>
      <c r="G199">
        <v>1.18</v>
      </c>
      <c r="H199" s="3">
        <v>1.4583333333333334E-3</v>
      </c>
      <c r="I199" s="4">
        <f t="shared" si="3"/>
        <v>3.5000000000000003E-2</v>
      </c>
    </row>
    <row r="200" spans="1:9" x14ac:dyDescent="0.25">
      <c r="A200" t="s">
        <v>8</v>
      </c>
      <c r="B200" t="s">
        <v>89</v>
      </c>
      <c r="C200">
        <v>33</v>
      </c>
      <c r="D200">
        <v>33</v>
      </c>
      <c r="E200">
        <v>33</v>
      </c>
      <c r="F200" s="2">
        <v>0.63639999999999997</v>
      </c>
      <c r="G200">
        <v>1.18</v>
      </c>
      <c r="H200" s="3">
        <v>2.5694444444444445E-3</v>
      </c>
      <c r="I200" s="4">
        <f t="shared" si="3"/>
        <v>6.1666666666666668E-2</v>
      </c>
    </row>
    <row r="201" spans="1:9" x14ac:dyDescent="0.25">
      <c r="A201" t="s">
        <v>8</v>
      </c>
      <c r="B201" t="s">
        <v>129</v>
      </c>
      <c r="C201">
        <v>31</v>
      </c>
      <c r="D201">
        <v>32</v>
      </c>
      <c r="E201">
        <v>32</v>
      </c>
      <c r="F201" s="2">
        <v>0.4375</v>
      </c>
      <c r="G201">
        <v>1.22</v>
      </c>
      <c r="H201" s="3">
        <v>3.3564814814814811E-3</v>
      </c>
      <c r="I201" s="4">
        <f t="shared" si="3"/>
        <v>8.0555555555555547E-2</v>
      </c>
    </row>
    <row r="202" spans="1:9" x14ac:dyDescent="0.25">
      <c r="A202" t="s">
        <v>8</v>
      </c>
      <c r="B202" t="s">
        <v>133</v>
      </c>
      <c r="C202">
        <v>31</v>
      </c>
      <c r="D202">
        <v>31</v>
      </c>
      <c r="E202">
        <v>31</v>
      </c>
      <c r="F202" s="2">
        <v>0.6129</v>
      </c>
      <c r="G202">
        <v>1.1299999999999999</v>
      </c>
      <c r="H202" s="3">
        <v>4.9768518518518521E-4</v>
      </c>
      <c r="I202" s="4">
        <f t="shared" si="3"/>
        <v>1.1944444444444445E-2</v>
      </c>
    </row>
    <row r="203" spans="1:9" x14ac:dyDescent="0.25">
      <c r="A203" t="s">
        <v>8</v>
      </c>
      <c r="B203" t="s">
        <v>130</v>
      </c>
      <c r="C203">
        <v>31</v>
      </c>
      <c r="D203">
        <v>31</v>
      </c>
      <c r="E203">
        <v>31</v>
      </c>
      <c r="F203" s="2">
        <v>0.4516</v>
      </c>
      <c r="G203">
        <v>1.26</v>
      </c>
      <c r="H203" s="3">
        <v>4.2245370370370371E-3</v>
      </c>
      <c r="I203" s="4">
        <f t="shared" si="3"/>
        <v>0.10138888888888889</v>
      </c>
    </row>
    <row r="204" spans="1:9" x14ac:dyDescent="0.25">
      <c r="A204" t="s">
        <v>10</v>
      </c>
      <c r="B204" t="s">
        <v>134</v>
      </c>
      <c r="C204">
        <v>30</v>
      </c>
      <c r="D204">
        <v>0</v>
      </c>
      <c r="E204">
        <v>115</v>
      </c>
      <c r="F204" s="2">
        <v>0.24349999999999999</v>
      </c>
      <c r="G204">
        <v>1.34</v>
      </c>
      <c r="H204" s="3">
        <v>1.0659722222222221E-2</v>
      </c>
      <c r="I204" s="4">
        <f t="shared" si="3"/>
        <v>0.2558333333333333</v>
      </c>
    </row>
    <row r="205" spans="1:9" x14ac:dyDescent="0.25">
      <c r="A205" t="s">
        <v>10</v>
      </c>
      <c r="B205" t="s">
        <v>98</v>
      </c>
      <c r="C205">
        <v>30</v>
      </c>
      <c r="D205">
        <v>0</v>
      </c>
      <c r="E205">
        <v>125</v>
      </c>
      <c r="F205" s="2">
        <v>0.45600000000000002</v>
      </c>
      <c r="G205">
        <v>0.96</v>
      </c>
      <c r="H205" s="3">
        <v>4.2824074074074075E-3</v>
      </c>
      <c r="I205" s="4">
        <f t="shared" si="3"/>
        <v>0.10277777777777777</v>
      </c>
    </row>
    <row r="206" spans="1:9" x14ac:dyDescent="0.25">
      <c r="A206" t="s">
        <v>8</v>
      </c>
      <c r="B206" t="s">
        <v>174</v>
      </c>
      <c r="C206">
        <v>29</v>
      </c>
      <c r="D206">
        <v>29</v>
      </c>
      <c r="E206">
        <v>29</v>
      </c>
      <c r="F206" s="2">
        <v>0.51719999999999999</v>
      </c>
      <c r="G206">
        <v>1.17</v>
      </c>
      <c r="H206" s="3">
        <v>3.9467592592592592E-3</v>
      </c>
      <c r="I206" s="4">
        <f t="shared" si="3"/>
        <v>9.4722222222222222E-2</v>
      </c>
    </row>
    <row r="207" spans="1:9" x14ac:dyDescent="0.25">
      <c r="A207" t="s">
        <v>8</v>
      </c>
      <c r="B207" t="s">
        <v>138</v>
      </c>
      <c r="C207">
        <v>29</v>
      </c>
      <c r="D207">
        <v>29</v>
      </c>
      <c r="E207">
        <v>29</v>
      </c>
      <c r="F207" s="2">
        <v>0.4138</v>
      </c>
      <c r="G207">
        <v>1.62</v>
      </c>
      <c r="H207" s="3">
        <v>4.0277777777777777E-3</v>
      </c>
      <c r="I207" s="4">
        <f t="shared" si="3"/>
        <v>9.6666666666666665E-2</v>
      </c>
    </row>
    <row r="208" spans="1:9" x14ac:dyDescent="0.25">
      <c r="A208" t="s">
        <v>8</v>
      </c>
      <c r="B208" t="s">
        <v>125</v>
      </c>
      <c r="C208">
        <v>29</v>
      </c>
      <c r="D208">
        <v>29</v>
      </c>
      <c r="E208">
        <v>29</v>
      </c>
      <c r="F208" s="2">
        <v>0.27589999999999998</v>
      </c>
      <c r="G208">
        <v>1.38</v>
      </c>
      <c r="H208" s="3">
        <v>1.3715277777777778E-2</v>
      </c>
      <c r="I208" s="4">
        <f t="shared" si="3"/>
        <v>0.32916666666666666</v>
      </c>
    </row>
    <row r="209" spans="1:9" x14ac:dyDescent="0.25">
      <c r="A209" t="s">
        <v>10</v>
      </c>
      <c r="B209" t="s">
        <v>101</v>
      </c>
      <c r="C209">
        <v>28</v>
      </c>
      <c r="D209">
        <v>0</v>
      </c>
      <c r="E209">
        <v>92</v>
      </c>
      <c r="F209" s="2">
        <v>0.3261</v>
      </c>
      <c r="G209">
        <v>1.1299999999999999</v>
      </c>
      <c r="H209" s="3">
        <v>7.8009259259259256E-3</v>
      </c>
      <c r="I209" s="4">
        <f t="shared" si="3"/>
        <v>0.18722222222222221</v>
      </c>
    </row>
    <row r="210" spans="1:9" x14ac:dyDescent="0.25">
      <c r="A210" t="s">
        <v>8</v>
      </c>
      <c r="B210" t="s">
        <v>127</v>
      </c>
      <c r="C210">
        <v>27</v>
      </c>
      <c r="D210">
        <v>27</v>
      </c>
      <c r="E210">
        <v>27</v>
      </c>
      <c r="F210" s="2">
        <v>0.51849999999999996</v>
      </c>
      <c r="G210">
        <v>1.22</v>
      </c>
      <c r="H210" s="3">
        <v>2.3032407407407407E-3</v>
      </c>
      <c r="I210" s="4">
        <f t="shared" si="3"/>
        <v>5.5277777777777773E-2</v>
      </c>
    </row>
    <row r="211" spans="1:9" x14ac:dyDescent="0.25">
      <c r="A211" t="s">
        <v>10</v>
      </c>
      <c r="B211" t="s">
        <v>128</v>
      </c>
      <c r="C211">
        <v>27</v>
      </c>
      <c r="D211">
        <v>0</v>
      </c>
      <c r="E211">
        <v>136</v>
      </c>
      <c r="F211" s="2">
        <v>0.32350000000000001</v>
      </c>
      <c r="G211">
        <v>0.75</v>
      </c>
      <c r="H211" s="3">
        <v>5.7407407407407416E-3</v>
      </c>
      <c r="I211" s="4">
        <f t="shared" si="3"/>
        <v>0.1377777777777778</v>
      </c>
    </row>
    <row r="212" spans="1:9" x14ac:dyDescent="0.25">
      <c r="A212" t="s">
        <v>10</v>
      </c>
      <c r="B212" t="s">
        <v>118</v>
      </c>
      <c r="C212">
        <v>26</v>
      </c>
      <c r="D212">
        <v>0</v>
      </c>
      <c r="E212">
        <v>61</v>
      </c>
      <c r="F212" s="2">
        <v>0.34429999999999999</v>
      </c>
      <c r="G212">
        <v>0.87</v>
      </c>
      <c r="H212" s="3">
        <v>4.4907407407407405E-3</v>
      </c>
      <c r="I212" s="4">
        <f t="shared" si="3"/>
        <v>0.10777777777777778</v>
      </c>
    </row>
    <row r="213" spans="1:9" x14ac:dyDescent="0.25">
      <c r="A213" t="s">
        <v>8</v>
      </c>
      <c r="B213" t="s">
        <v>170</v>
      </c>
      <c r="C213">
        <v>25</v>
      </c>
      <c r="D213">
        <v>25</v>
      </c>
      <c r="E213">
        <v>25</v>
      </c>
      <c r="F213" s="2">
        <v>0.36</v>
      </c>
      <c r="G213">
        <v>1.24</v>
      </c>
      <c r="H213" s="3">
        <v>3.2291666666666666E-3</v>
      </c>
      <c r="I213" s="4">
        <f t="shared" si="3"/>
        <v>7.7499999999999999E-2</v>
      </c>
    </row>
    <row r="214" spans="1:9" x14ac:dyDescent="0.25">
      <c r="A214" t="s">
        <v>8</v>
      </c>
      <c r="B214" t="s">
        <v>175</v>
      </c>
      <c r="C214">
        <v>25</v>
      </c>
      <c r="D214">
        <v>25</v>
      </c>
      <c r="E214">
        <v>25</v>
      </c>
      <c r="F214" s="2">
        <v>0.52</v>
      </c>
      <c r="G214">
        <v>1.1200000000000001</v>
      </c>
      <c r="H214" s="3">
        <v>1.4120370370370369E-3</v>
      </c>
      <c r="I214" s="4">
        <f t="shared" si="3"/>
        <v>3.3888888888888885E-2</v>
      </c>
    </row>
    <row r="215" spans="1:9" x14ac:dyDescent="0.25">
      <c r="A215" t="s">
        <v>10</v>
      </c>
      <c r="B215" t="s">
        <v>69</v>
      </c>
      <c r="C215">
        <v>25</v>
      </c>
      <c r="D215">
        <v>0</v>
      </c>
      <c r="E215">
        <v>104</v>
      </c>
      <c r="F215" s="2">
        <v>0.31730000000000003</v>
      </c>
      <c r="G215">
        <v>0.93</v>
      </c>
      <c r="H215" s="3">
        <v>6.8171296296296287E-3</v>
      </c>
      <c r="I215" s="4">
        <f t="shared" si="3"/>
        <v>0.1636111111111111</v>
      </c>
    </row>
    <row r="216" spans="1:9" x14ac:dyDescent="0.25">
      <c r="A216" t="s">
        <v>10</v>
      </c>
      <c r="B216" t="s">
        <v>92</v>
      </c>
      <c r="C216">
        <v>25</v>
      </c>
      <c r="D216">
        <v>0</v>
      </c>
      <c r="E216">
        <v>94</v>
      </c>
      <c r="F216" s="2">
        <v>0.1489</v>
      </c>
      <c r="G216">
        <v>0.99</v>
      </c>
      <c r="H216" s="3">
        <v>7.789351851851852E-3</v>
      </c>
      <c r="I216" s="4">
        <f t="shared" si="3"/>
        <v>0.18694444444444444</v>
      </c>
    </row>
    <row r="217" spans="1:9" x14ac:dyDescent="0.25">
      <c r="A217" t="s">
        <v>10</v>
      </c>
      <c r="B217" t="s">
        <v>52</v>
      </c>
      <c r="C217">
        <v>25</v>
      </c>
      <c r="D217">
        <v>0</v>
      </c>
      <c r="E217">
        <v>50</v>
      </c>
      <c r="F217" s="2">
        <v>0.38</v>
      </c>
      <c r="G217">
        <v>1.2</v>
      </c>
      <c r="H217" s="3">
        <v>5.6249999999999989E-3</v>
      </c>
      <c r="I217" s="4">
        <f t="shared" si="3"/>
        <v>0.13499999999999998</v>
      </c>
    </row>
    <row r="218" spans="1:9" x14ac:dyDescent="0.25">
      <c r="A218" t="s">
        <v>10</v>
      </c>
      <c r="B218" t="s">
        <v>87</v>
      </c>
      <c r="C218">
        <v>24</v>
      </c>
      <c r="D218">
        <v>0</v>
      </c>
      <c r="E218">
        <v>54</v>
      </c>
      <c r="F218" s="2">
        <v>0.37040000000000001</v>
      </c>
      <c r="G218">
        <v>0.91</v>
      </c>
      <c r="H218" s="3">
        <v>3.8773148148148143E-3</v>
      </c>
      <c r="I218" s="4">
        <f t="shared" si="3"/>
        <v>9.3055555555555544E-2</v>
      </c>
    </row>
    <row r="219" spans="1:9" x14ac:dyDescent="0.25">
      <c r="A219" t="s">
        <v>10</v>
      </c>
      <c r="B219" t="s">
        <v>100</v>
      </c>
      <c r="C219">
        <v>23</v>
      </c>
      <c r="D219">
        <v>0</v>
      </c>
      <c r="E219">
        <v>47</v>
      </c>
      <c r="F219" s="2">
        <v>0.23400000000000001</v>
      </c>
      <c r="G219">
        <v>1.06</v>
      </c>
      <c r="H219" s="3">
        <v>8.4027777777777781E-3</v>
      </c>
      <c r="I219" s="4">
        <f t="shared" si="3"/>
        <v>0.20166666666666666</v>
      </c>
    </row>
    <row r="220" spans="1:9" x14ac:dyDescent="0.25">
      <c r="A220" t="s">
        <v>10</v>
      </c>
      <c r="B220" t="s">
        <v>142</v>
      </c>
      <c r="C220">
        <v>23</v>
      </c>
      <c r="D220">
        <v>0</v>
      </c>
      <c r="E220">
        <v>84</v>
      </c>
      <c r="F220" s="2">
        <v>0.34520000000000001</v>
      </c>
      <c r="G220">
        <v>0.98</v>
      </c>
      <c r="H220" s="3">
        <v>6.1111111111111114E-3</v>
      </c>
      <c r="I220" s="4">
        <f t="shared" si="3"/>
        <v>0.14666666666666667</v>
      </c>
    </row>
    <row r="221" spans="1:9" x14ac:dyDescent="0.25">
      <c r="A221" t="s">
        <v>8</v>
      </c>
      <c r="B221" t="s">
        <v>161</v>
      </c>
      <c r="C221">
        <v>22</v>
      </c>
      <c r="D221">
        <v>22</v>
      </c>
      <c r="E221">
        <v>22</v>
      </c>
      <c r="F221" s="2">
        <v>0.45450000000000002</v>
      </c>
      <c r="G221">
        <v>1.0900000000000001</v>
      </c>
      <c r="H221" s="3">
        <v>2.4768518518518516E-3</v>
      </c>
      <c r="I221" s="4">
        <f t="shared" si="3"/>
        <v>5.9444444444444439E-2</v>
      </c>
    </row>
    <row r="222" spans="1:9" x14ac:dyDescent="0.25">
      <c r="A222" t="s">
        <v>8</v>
      </c>
      <c r="B222" t="s">
        <v>123</v>
      </c>
      <c r="C222">
        <v>21</v>
      </c>
      <c r="D222">
        <v>21</v>
      </c>
      <c r="E222">
        <v>21</v>
      </c>
      <c r="F222" s="2">
        <v>0.52380000000000004</v>
      </c>
      <c r="G222">
        <v>1.33</v>
      </c>
      <c r="H222" s="3">
        <v>1.5162037037037036E-3</v>
      </c>
      <c r="I222" s="4">
        <f t="shared" si="3"/>
        <v>3.6388888888888887E-2</v>
      </c>
    </row>
    <row r="223" spans="1:9" x14ac:dyDescent="0.25">
      <c r="A223" t="s">
        <v>8</v>
      </c>
      <c r="B223" t="s">
        <v>124</v>
      </c>
      <c r="C223">
        <v>20</v>
      </c>
      <c r="D223">
        <v>20</v>
      </c>
      <c r="E223">
        <v>20</v>
      </c>
      <c r="F223" s="2">
        <v>0.65</v>
      </c>
      <c r="G223">
        <v>1.2</v>
      </c>
      <c r="H223" s="3">
        <v>2.1296296296296298E-3</v>
      </c>
      <c r="I223" s="4">
        <f t="shared" si="3"/>
        <v>5.1111111111111114E-2</v>
      </c>
    </row>
    <row r="224" spans="1:9" x14ac:dyDescent="0.25">
      <c r="A224" t="s">
        <v>10</v>
      </c>
      <c r="B224" t="s">
        <v>153</v>
      </c>
      <c r="C224">
        <v>20</v>
      </c>
      <c r="D224">
        <v>0</v>
      </c>
      <c r="E224">
        <v>96</v>
      </c>
      <c r="F224" s="2">
        <v>0.19789999999999999</v>
      </c>
      <c r="G224">
        <v>1.02</v>
      </c>
      <c r="H224" s="3">
        <v>6.6666666666666671E-3</v>
      </c>
      <c r="I224" s="4">
        <f t="shared" si="3"/>
        <v>0.16</v>
      </c>
    </row>
    <row r="225" spans="1:9" x14ac:dyDescent="0.25">
      <c r="A225" t="s">
        <v>10</v>
      </c>
      <c r="B225" t="s">
        <v>141</v>
      </c>
      <c r="C225">
        <v>20</v>
      </c>
      <c r="D225">
        <v>0</v>
      </c>
      <c r="E225">
        <v>52</v>
      </c>
      <c r="F225" s="2">
        <v>0.15379999999999999</v>
      </c>
      <c r="G225">
        <v>1.27</v>
      </c>
      <c r="H225" s="3">
        <v>9.4097222222222238E-3</v>
      </c>
      <c r="I225" s="4">
        <f t="shared" si="3"/>
        <v>0.22583333333333339</v>
      </c>
    </row>
    <row r="226" spans="1:9" x14ac:dyDescent="0.25">
      <c r="A226" t="s">
        <v>10</v>
      </c>
      <c r="B226" t="s">
        <v>60</v>
      </c>
      <c r="C226">
        <v>20</v>
      </c>
      <c r="D226">
        <v>0</v>
      </c>
      <c r="E226">
        <v>64</v>
      </c>
      <c r="F226" s="2">
        <v>7.8100000000000003E-2</v>
      </c>
      <c r="G226">
        <v>0.98</v>
      </c>
      <c r="H226" s="3">
        <v>6.9328703703703696E-3</v>
      </c>
      <c r="I226" s="4">
        <f t="shared" si="3"/>
        <v>0.16638888888888886</v>
      </c>
    </row>
    <row r="227" spans="1:9" x14ac:dyDescent="0.25">
      <c r="A227" t="s">
        <v>8</v>
      </c>
      <c r="B227" t="s">
        <v>157</v>
      </c>
      <c r="C227">
        <v>19</v>
      </c>
      <c r="D227">
        <v>19</v>
      </c>
      <c r="E227">
        <v>19</v>
      </c>
      <c r="F227" s="2">
        <v>0.63160000000000005</v>
      </c>
      <c r="G227">
        <v>1.05</v>
      </c>
      <c r="H227" s="3">
        <v>1.4120370370370369E-3</v>
      </c>
      <c r="I227" s="4">
        <f t="shared" si="3"/>
        <v>3.3888888888888885E-2</v>
      </c>
    </row>
    <row r="228" spans="1:9" x14ac:dyDescent="0.25">
      <c r="A228" t="s">
        <v>8</v>
      </c>
      <c r="B228" t="s">
        <v>162</v>
      </c>
      <c r="C228">
        <v>19</v>
      </c>
      <c r="D228">
        <v>19</v>
      </c>
      <c r="E228">
        <v>19</v>
      </c>
      <c r="F228" s="2">
        <v>0.47370000000000001</v>
      </c>
      <c r="G228">
        <v>1.1100000000000001</v>
      </c>
      <c r="H228" s="3">
        <v>4.9189814814814816E-3</v>
      </c>
      <c r="I228" s="4">
        <f t="shared" si="3"/>
        <v>0.11805555555555555</v>
      </c>
    </row>
    <row r="229" spans="1:9" x14ac:dyDescent="0.25">
      <c r="A229" t="s">
        <v>10</v>
      </c>
      <c r="B229" t="s">
        <v>94</v>
      </c>
      <c r="C229">
        <v>19</v>
      </c>
      <c r="D229">
        <v>0</v>
      </c>
      <c r="E229">
        <v>45</v>
      </c>
      <c r="F229" s="2">
        <v>0.2</v>
      </c>
      <c r="G229">
        <v>1.2</v>
      </c>
      <c r="H229" s="3">
        <v>4.0393518518518521E-3</v>
      </c>
      <c r="I229" s="4">
        <f t="shared" si="3"/>
        <v>9.6944444444444444E-2</v>
      </c>
    </row>
    <row r="230" spans="1:9" x14ac:dyDescent="0.25">
      <c r="A230" t="s">
        <v>10</v>
      </c>
      <c r="B230" t="s">
        <v>114</v>
      </c>
      <c r="C230">
        <v>19</v>
      </c>
      <c r="D230">
        <v>0</v>
      </c>
      <c r="E230">
        <v>96</v>
      </c>
      <c r="F230" s="2">
        <v>0.19789999999999999</v>
      </c>
      <c r="G230">
        <v>1.39</v>
      </c>
      <c r="H230" s="3">
        <v>1.0127314814814815E-2</v>
      </c>
      <c r="I230" s="4">
        <f t="shared" si="3"/>
        <v>0.24305555555555555</v>
      </c>
    </row>
    <row r="231" spans="1:9" x14ac:dyDescent="0.25">
      <c r="A231" t="s">
        <v>10</v>
      </c>
      <c r="B231" t="s">
        <v>126</v>
      </c>
      <c r="C231">
        <v>18</v>
      </c>
      <c r="D231">
        <v>0</v>
      </c>
      <c r="E231">
        <v>75</v>
      </c>
      <c r="F231" s="2">
        <v>0.21329999999999999</v>
      </c>
      <c r="G231">
        <v>1.25</v>
      </c>
      <c r="H231" s="3">
        <v>1.0555555555555554E-2</v>
      </c>
      <c r="I231" s="4">
        <f t="shared" si="3"/>
        <v>0.2533333333333333</v>
      </c>
    </row>
    <row r="232" spans="1:9" x14ac:dyDescent="0.25">
      <c r="A232" t="s">
        <v>10</v>
      </c>
      <c r="B232" t="s">
        <v>139</v>
      </c>
      <c r="C232">
        <v>18</v>
      </c>
      <c r="D232">
        <v>0</v>
      </c>
      <c r="E232">
        <v>49</v>
      </c>
      <c r="F232" s="2">
        <v>0.30609999999999998</v>
      </c>
      <c r="G232">
        <v>1.1000000000000001</v>
      </c>
      <c r="H232" s="3">
        <v>8.4837962962962966E-3</v>
      </c>
      <c r="I232" s="4">
        <f t="shared" si="3"/>
        <v>0.20361111111111113</v>
      </c>
    </row>
    <row r="233" spans="1:9" x14ac:dyDescent="0.25">
      <c r="A233" t="s">
        <v>10</v>
      </c>
      <c r="B233" t="s">
        <v>99</v>
      </c>
      <c r="C233">
        <v>18</v>
      </c>
      <c r="D233">
        <v>0</v>
      </c>
      <c r="E233">
        <v>67</v>
      </c>
      <c r="F233" s="2">
        <v>0.25369999999999998</v>
      </c>
      <c r="G233">
        <v>0.99</v>
      </c>
      <c r="H233" s="3">
        <v>6.0069444444444441E-3</v>
      </c>
      <c r="I233" s="4">
        <f t="shared" si="3"/>
        <v>0.14416666666666667</v>
      </c>
    </row>
    <row r="234" spans="1:9" x14ac:dyDescent="0.25">
      <c r="A234" t="s">
        <v>8</v>
      </c>
      <c r="B234" t="s">
        <v>152</v>
      </c>
      <c r="C234">
        <v>17</v>
      </c>
      <c r="D234">
        <v>17</v>
      </c>
      <c r="E234">
        <v>17</v>
      </c>
      <c r="F234" s="2">
        <v>0.52939999999999998</v>
      </c>
      <c r="G234">
        <v>1.41</v>
      </c>
      <c r="H234" s="3">
        <v>5.2314814814814819E-3</v>
      </c>
      <c r="I234" s="4">
        <f t="shared" si="3"/>
        <v>0.12555555555555556</v>
      </c>
    </row>
    <row r="235" spans="1:9" x14ac:dyDescent="0.25">
      <c r="A235" t="s">
        <v>8</v>
      </c>
      <c r="B235" t="s">
        <v>168</v>
      </c>
      <c r="C235">
        <v>17</v>
      </c>
      <c r="D235">
        <v>17</v>
      </c>
      <c r="E235">
        <v>17</v>
      </c>
      <c r="F235" s="2">
        <v>0.47060000000000002</v>
      </c>
      <c r="G235">
        <v>1.24</v>
      </c>
      <c r="H235" s="3">
        <v>2.4189814814814816E-3</v>
      </c>
      <c r="I235" s="4">
        <f t="shared" si="3"/>
        <v>5.8055555555555555E-2</v>
      </c>
    </row>
    <row r="236" spans="1:9" x14ac:dyDescent="0.25">
      <c r="A236" t="s">
        <v>8</v>
      </c>
      <c r="B236" t="s">
        <v>146</v>
      </c>
      <c r="C236">
        <v>17</v>
      </c>
      <c r="D236">
        <v>17</v>
      </c>
      <c r="E236">
        <v>17</v>
      </c>
      <c r="F236" s="2">
        <v>0.4118</v>
      </c>
      <c r="G236">
        <v>1.06</v>
      </c>
      <c r="H236" s="3">
        <v>2.9745370370370373E-3</v>
      </c>
      <c r="I236" s="4">
        <f t="shared" si="3"/>
        <v>7.1388888888888891E-2</v>
      </c>
    </row>
    <row r="237" spans="1:9" x14ac:dyDescent="0.25">
      <c r="A237" t="s">
        <v>8</v>
      </c>
      <c r="B237" t="s">
        <v>172</v>
      </c>
      <c r="C237">
        <v>17</v>
      </c>
      <c r="D237">
        <v>17</v>
      </c>
      <c r="E237">
        <v>17</v>
      </c>
      <c r="F237" s="2">
        <v>0.70589999999999997</v>
      </c>
      <c r="G237">
        <v>1.06</v>
      </c>
      <c r="H237" s="3">
        <v>2.6620370370370372E-4</v>
      </c>
      <c r="I237" s="4">
        <f t="shared" si="3"/>
        <v>6.3888888888888893E-3</v>
      </c>
    </row>
    <row r="238" spans="1:9" x14ac:dyDescent="0.25">
      <c r="A238" t="s">
        <v>10</v>
      </c>
      <c r="B238" t="s">
        <v>76</v>
      </c>
      <c r="C238">
        <v>17</v>
      </c>
      <c r="D238">
        <v>0</v>
      </c>
      <c r="E238">
        <v>37</v>
      </c>
      <c r="F238" s="2">
        <v>0.43240000000000001</v>
      </c>
      <c r="G238">
        <v>1.08</v>
      </c>
      <c r="H238" s="3">
        <v>5.138888888888889E-3</v>
      </c>
      <c r="I238" s="4">
        <f t="shared" si="3"/>
        <v>0.12333333333333334</v>
      </c>
    </row>
    <row r="239" spans="1:9" x14ac:dyDescent="0.25">
      <c r="A239" t="s">
        <v>10</v>
      </c>
      <c r="B239" t="s">
        <v>143</v>
      </c>
      <c r="C239">
        <v>16</v>
      </c>
      <c r="D239">
        <v>0</v>
      </c>
      <c r="E239">
        <v>23</v>
      </c>
      <c r="F239" s="2">
        <v>0.3478</v>
      </c>
      <c r="G239">
        <v>0.91</v>
      </c>
      <c r="H239" s="3">
        <v>2.9745370370370373E-3</v>
      </c>
      <c r="I239" s="4">
        <f t="shared" si="3"/>
        <v>7.1388888888888891E-2</v>
      </c>
    </row>
    <row r="240" spans="1:9" x14ac:dyDescent="0.25">
      <c r="A240" t="s">
        <v>10</v>
      </c>
      <c r="B240" t="s">
        <v>104</v>
      </c>
      <c r="C240">
        <v>16</v>
      </c>
      <c r="D240">
        <v>0</v>
      </c>
      <c r="E240">
        <v>52</v>
      </c>
      <c r="F240" s="2">
        <v>0.1923</v>
      </c>
      <c r="G240">
        <v>0.9</v>
      </c>
      <c r="H240" s="3">
        <v>4.1203703703703706E-3</v>
      </c>
      <c r="I240" s="4">
        <f t="shared" si="3"/>
        <v>9.8888888888888887E-2</v>
      </c>
    </row>
    <row r="241" spans="1:9" x14ac:dyDescent="0.25">
      <c r="A241" t="s">
        <v>10</v>
      </c>
      <c r="B241" t="s">
        <v>77</v>
      </c>
      <c r="C241">
        <v>16</v>
      </c>
      <c r="D241">
        <v>0</v>
      </c>
      <c r="E241">
        <v>22</v>
      </c>
      <c r="F241" s="2">
        <v>0.31819999999999998</v>
      </c>
      <c r="G241">
        <v>0.86</v>
      </c>
      <c r="H241" s="3">
        <v>3.4027777777777784E-3</v>
      </c>
      <c r="I241" s="4">
        <f t="shared" si="3"/>
        <v>8.1666666666666679E-2</v>
      </c>
    </row>
    <row r="242" spans="1:9" x14ac:dyDescent="0.25">
      <c r="A242" t="s">
        <v>8</v>
      </c>
      <c r="B242" t="s">
        <v>176</v>
      </c>
      <c r="C242">
        <v>15</v>
      </c>
      <c r="D242">
        <v>15</v>
      </c>
      <c r="E242">
        <v>15</v>
      </c>
      <c r="F242" s="2">
        <v>0.33329999999999999</v>
      </c>
      <c r="G242">
        <v>1.33</v>
      </c>
      <c r="H242" s="3">
        <v>6.1921296296296299E-3</v>
      </c>
      <c r="I242" s="4">
        <f t="shared" si="3"/>
        <v>0.14861111111111111</v>
      </c>
    </row>
    <row r="243" spans="1:9" x14ac:dyDescent="0.25">
      <c r="A243" t="s">
        <v>10</v>
      </c>
      <c r="B243" t="s">
        <v>102</v>
      </c>
      <c r="C243">
        <v>15</v>
      </c>
      <c r="D243">
        <v>0</v>
      </c>
      <c r="E243">
        <v>29</v>
      </c>
      <c r="F243" s="2">
        <v>0.3448</v>
      </c>
      <c r="G243">
        <v>0.97</v>
      </c>
      <c r="H243" s="3">
        <v>6.4930555555555549E-3</v>
      </c>
      <c r="I243" s="4">
        <f t="shared" si="3"/>
        <v>0.15583333333333332</v>
      </c>
    </row>
    <row r="244" spans="1:9" x14ac:dyDescent="0.25">
      <c r="A244" t="s">
        <v>10</v>
      </c>
      <c r="B244" t="s">
        <v>119</v>
      </c>
      <c r="C244">
        <v>15</v>
      </c>
      <c r="D244">
        <v>0</v>
      </c>
      <c r="E244">
        <v>40</v>
      </c>
      <c r="F244" s="2">
        <v>0.2</v>
      </c>
      <c r="G244">
        <v>0.62</v>
      </c>
      <c r="H244" s="3">
        <v>2.6967592592592594E-3</v>
      </c>
      <c r="I244" s="4">
        <f t="shared" si="3"/>
        <v>6.4722222222222223E-2</v>
      </c>
    </row>
    <row r="245" spans="1:9" x14ac:dyDescent="0.25">
      <c r="A245" t="s">
        <v>10</v>
      </c>
      <c r="B245" t="s">
        <v>107</v>
      </c>
      <c r="C245">
        <v>15</v>
      </c>
      <c r="D245">
        <v>0</v>
      </c>
      <c r="E245">
        <v>25</v>
      </c>
      <c r="F245" s="2">
        <v>0.4</v>
      </c>
      <c r="G245">
        <v>1.04</v>
      </c>
      <c r="H245" s="3">
        <v>4.0277777777777777E-3</v>
      </c>
      <c r="I245" s="4">
        <f t="shared" si="3"/>
        <v>9.6666666666666665E-2</v>
      </c>
    </row>
    <row r="246" spans="1:9" x14ac:dyDescent="0.25">
      <c r="A246" t="s">
        <v>8</v>
      </c>
      <c r="B246" t="s">
        <v>132</v>
      </c>
      <c r="C246">
        <v>14</v>
      </c>
      <c r="D246">
        <v>14</v>
      </c>
      <c r="E246">
        <v>14</v>
      </c>
      <c r="F246" s="2">
        <v>0.57140000000000002</v>
      </c>
      <c r="G246">
        <v>1.29</v>
      </c>
      <c r="H246" s="3">
        <v>2.9513888888888888E-3</v>
      </c>
      <c r="I246" s="4">
        <f t="shared" si="3"/>
        <v>7.0833333333333331E-2</v>
      </c>
    </row>
    <row r="247" spans="1:9" x14ac:dyDescent="0.25">
      <c r="A247" t="s">
        <v>8</v>
      </c>
      <c r="B247" t="s">
        <v>155</v>
      </c>
      <c r="C247">
        <v>14</v>
      </c>
      <c r="D247">
        <v>14</v>
      </c>
      <c r="E247">
        <v>14</v>
      </c>
      <c r="F247" s="2">
        <v>0.57140000000000002</v>
      </c>
      <c r="G247">
        <v>1.21</v>
      </c>
      <c r="H247" s="3">
        <v>1.2268518518518518E-3</v>
      </c>
      <c r="I247" s="4">
        <f t="shared" si="3"/>
        <v>2.9444444444444443E-2</v>
      </c>
    </row>
    <row r="248" spans="1:9" x14ac:dyDescent="0.25">
      <c r="A248" t="s">
        <v>8</v>
      </c>
      <c r="B248" t="s">
        <v>140</v>
      </c>
      <c r="C248">
        <v>14</v>
      </c>
      <c r="D248">
        <v>14</v>
      </c>
      <c r="E248">
        <v>14</v>
      </c>
      <c r="F248" s="2">
        <v>0.85709999999999997</v>
      </c>
      <c r="G248">
        <v>1</v>
      </c>
      <c r="H248" s="3">
        <v>7.9861111111111105E-4</v>
      </c>
      <c r="I248" s="4">
        <f t="shared" si="3"/>
        <v>1.9166666666666665E-2</v>
      </c>
    </row>
    <row r="249" spans="1:9" x14ac:dyDescent="0.25">
      <c r="A249" t="s">
        <v>8</v>
      </c>
      <c r="B249" t="s">
        <v>151</v>
      </c>
      <c r="C249">
        <v>14</v>
      </c>
      <c r="D249">
        <v>14</v>
      </c>
      <c r="E249">
        <v>14</v>
      </c>
      <c r="F249" s="2">
        <v>0.42859999999999998</v>
      </c>
      <c r="G249">
        <v>1.36</v>
      </c>
      <c r="H249" s="3">
        <v>1.8981481481481482E-3</v>
      </c>
      <c r="I249" s="4">
        <f t="shared" si="3"/>
        <v>4.5555555555555557E-2</v>
      </c>
    </row>
    <row r="250" spans="1:9" x14ac:dyDescent="0.25">
      <c r="A250" t="s">
        <v>10</v>
      </c>
      <c r="B250" t="s">
        <v>97</v>
      </c>
      <c r="C250">
        <v>14</v>
      </c>
      <c r="D250">
        <v>0</v>
      </c>
      <c r="E250">
        <v>43</v>
      </c>
      <c r="F250" s="2">
        <v>0.3256</v>
      </c>
      <c r="G250">
        <v>1.1399999999999999</v>
      </c>
      <c r="H250" s="3">
        <v>5.4745370370370373E-3</v>
      </c>
      <c r="I250" s="4">
        <f t="shared" si="3"/>
        <v>0.13138888888888889</v>
      </c>
    </row>
    <row r="251" spans="1:9" x14ac:dyDescent="0.25">
      <c r="A251" t="s">
        <v>10</v>
      </c>
      <c r="B251" t="s">
        <v>108</v>
      </c>
      <c r="C251">
        <v>14</v>
      </c>
      <c r="D251">
        <v>0</v>
      </c>
      <c r="E251">
        <v>59</v>
      </c>
      <c r="F251" s="2">
        <v>0.2203</v>
      </c>
      <c r="G251">
        <v>1.1499999999999999</v>
      </c>
      <c r="H251" s="3">
        <v>6.0648148148148145E-3</v>
      </c>
      <c r="I251" s="4">
        <f t="shared" si="3"/>
        <v>0.14555555555555555</v>
      </c>
    </row>
    <row r="252" spans="1:9" x14ac:dyDescent="0.25">
      <c r="A252" t="s">
        <v>8</v>
      </c>
      <c r="B252" t="s">
        <v>177</v>
      </c>
      <c r="C252">
        <v>13</v>
      </c>
      <c r="D252">
        <v>13</v>
      </c>
      <c r="E252">
        <v>13</v>
      </c>
      <c r="F252" s="2">
        <v>0.69230000000000003</v>
      </c>
      <c r="G252">
        <v>1.31</v>
      </c>
      <c r="H252" s="3">
        <v>4.1203703703703706E-3</v>
      </c>
      <c r="I252" s="4">
        <f t="shared" si="3"/>
        <v>9.8888888888888887E-2</v>
      </c>
    </row>
    <row r="253" spans="1:9" x14ac:dyDescent="0.25">
      <c r="A253" t="s">
        <v>10</v>
      </c>
      <c r="B253" t="s">
        <v>63</v>
      </c>
      <c r="C253">
        <v>13</v>
      </c>
      <c r="D253">
        <v>0</v>
      </c>
      <c r="E253">
        <v>37</v>
      </c>
      <c r="F253" s="2">
        <v>0.56759999999999999</v>
      </c>
      <c r="G253">
        <v>1.08</v>
      </c>
      <c r="H253" s="3">
        <v>2.2337962962962967E-3</v>
      </c>
      <c r="I253" s="4">
        <f t="shared" si="3"/>
        <v>5.3611111111111123E-2</v>
      </c>
    </row>
    <row r="254" spans="1:9" x14ac:dyDescent="0.25">
      <c r="A254" t="s">
        <v>10</v>
      </c>
      <c r="B254" t="s">
        <v>90</v>
      </c>
      <c r="C254">
        <v>13</v>
      </c>
      <c r="D254">
        <v>0</v>
      </c>
      <c r="E254">
        <v>42</v>
      </c>
      <c r="F254" s="2">
        <v>0.5</v>
      </c>
      <c r="G254">
        <v>0.88</v>
      </c>
      <c r="H254" s="3">
        <v>4.8148148148148152E-3</v>
      </c>
      <c r="I254" s="4">
        <f t="shared" si="3"/>
        <v>0.11555555555555556</v>
      </c>
    </row>
    <row r="255" spans="1:9" x14ac:dyDescent="0.25">
      <c r="A255" t="s">
        <v>10</v>
      </c>
      <c r="B255" t="s">
        <v>125</v>
      </c>
      <c r="C255">
        <v>13</v>
      </c>
      <c r="D255">
        <v>0</v>
      </c>
      <c r="E255">
        <v>47</v>
      </c>
      <c r="F255" s="2">
        <v>0.27660000000000001</v>
      </c>
      <c r="G255">
        <v>1.04</v>
      </c>
      <c r="H255" s="3">
        <v>5.7754629629629623E-3</v>
      </c>
      <c r="I255" s="4">
        <f t="shared" si="3"/>
        <v>0.1386111111111111</v>
      </c>
    </row>
    <row r="256" spans="1:9" x14ac:dyDescent="0.25">
      <c r="A256" t="s">
        <v>8</v>
      </c>
      <c r="B256" t="s">
        <v>145</v>
      </c>
      <c r="C256">
        <v>12</v>
      </c>
      <c r="D256">
        <v>12</v>
      </c>
      <c r="E256">
        <v>12</v>
      </c>
      <c r="F256" s="2">
        <v>0.58330000000000004</v>
      </c>
      <c r="G256">
        <v>1.17</v>
      </c>
      <c r="H256" s="3">
        <v>1.0416666666666667E-3</v>
      </c>
      <c r="I256" s="4">
        <f t="shared" si="3"/>
        <v>2.5000000000000001E-2</v>
      </c>
    </row>
    <row r="257" spans="1:9" x14ac:dyDescent="0.25">
      <c r="A257" t="s">
        <v>8</v>
      </c>
      <c r="B257" t="s">
        <v>178</v>
      </c>
      <c r="C257">
        <v>12</v>
      </c>
      <c r="D257">
        <v>12</v>
      </c>
      <c r="E257">
        <v>12</v>
      </c>
      <c r="F257" s="2">
        <v>0.25</v>
      </c>
      <c r="G257">
        <v>1.92</v>
      </c>
      <c r="H257" s="3">
        <v>8.6342592592592599E-3</v>
      </c>
      <c r="I257" s="4">
        <f t="shared" si="3"/>
        <v>0.20722222222222225</v>
      </c>
    </row>
    <row r="258" spans="1:9" x14ac:dyDescent="0.25">
      <c r="A258" t="s">
        <v>10</v>
      </c>
      <c r="B258" t="s">
        <v>135</v>
      </c>
      <c r="C258">
        <v>12</v>
      </c>
      <c r="D258">
        <v>0</v>
      </c>
      <c r="E258">
        <v>23</v>
      </c>
      <c r="F258" s="2">
        <v>0.3478</v>
      </c>
      <c r="G258">
        <v>1.04</v>
      </c>
      <c r="H258" s="3">
        <v>6.3194444444444444E-3</v>
      </c>
      <c r="I258" s="4">
        <f t="shared" si="3"/>
        <v>0.15166666666666667</v>
      </c>
    </row>
    <row r="259" spans="1:9" x14ac:dyDescent="0.25">
      <c r="A259" t="s">
        <v>10</v>
      </c>
      <c r="B259" t="s">
        <v>120</v>
      </c>
      <c r="C259">
        <v>12</v>
      </c>
      <c r="D259">
        <v>0</v>
      </c>
      <c r="E259">
        <v>21</v>
      </c>
      <c r="F259" s="2">
        <v>0.1905</v>
      </c>
      <c r="G259">
        <v>0.67</v>
      </c>
      <c r="H259" s="3">
        <v>8.7037037037037031E-3</v>
      </c>
      <c r="I259" s="4">
        <f t="shared" ref="I259:I322" si="4">H259*24</f>
        <v>0.20888888888888887</v>
      </c>
    </row>
    <row r="260" spans="1:9" x14ac:dyDescent="0.25">
      <c r="A260" t="s">
        <v>10</v>
      </c>
      <c r="B260" t="s">
        <v>109</v>
      </c>
      <c r="C260">
        <v>12</v>
      </c>
      <c r="D260">
        <v>0</v>
      </c>
      <c r="E260">
        <v>35</v>
      </c>
      <c r="F260" s="2">
        <v>0.2</v>
      </c>
      <c r="G260">
        <v>0.71</v>
      </c>
      <c r="H260" s="3">
        <v>5.5324074074074069E-3</v>
      </c>
      <c r="I260" s="4">
        <f t="shared" si="4"/>
        <v>0.13277777777777777</v>
      </c>
    </row>
    <row r="261" spans="1:9" x14ac:dyDescent="0.25">
      <c r="A261" t="s">
        <v>8</v>
      </c>
      <c r="B261" t="s">
        <v>131</v>
      </c>
      <c r="C261">
        <v>11</v>
      </c>
      <c r="D261">
        <v>12</v>
      </c>
      <c r="E261">
        <v>12</v>
      </c>
      <c r="F261" s="2">
        <v>0.33329999999999999</v>
      </c>
      <c r="G261">
        <v>1.58</v>
      </c>
      <c r="H261" s="3">
        <v>7.2337962962962963E-3</v>
      </c>
      <c r="I261" s="4">
        <f t="shared" si="4"/>
        <v>0.1736111111111111</v>
      </c>
    </row>
    <row r="262" spans="1:9" x14ac:dyDescent="0.25">
      <c r="A262" t="s">
        <v>8</v>
      </c>
      <c r="B262" t="s">
        <v>148</v>
      </c>
      <c r="C262">
        <v>11</v>
      </c>
      <c r="D262">
        <v>11</v>
      </c>
      <c r="E262">
        <v>11</v>
      </c>
      <c r="F262" s="2">
        <v>0.36359999999999998</v>
      </c>
      <c r="G262">
        <v>1.91</v>
      </c>
      <c r="H262" s="3">
        <v>1.0787037037037038E-2</v>
      </c>
      <c r="I262" s="4">
        <f t="shared" si="4"/>
        <v>0.25888888888888889</v>
      </c>
    </row>
    <row r="263" spans="1:9" x14ac:dyDescent="0.25">
      <c r="A263" t="s">
        <v>8</v>
      </c>
      <c r="B263" t="s">
        <v>122</v>
      </c>
      <c r="C263">
        <v>11</v>
      </c>
      <c r="D263">
        <v>11</v>
      </c>
      <c r="E263">
        <v>11</v>
      </c>
      <c r="F263" s="2">
        <v>0.54549999999999998</v>
      </c>
      <c r="G263">
        <v>1.0900000000000001</v>
      </c>
      <c r="H263" s="3">
        <v>4.340277777777778E-3</v>
      </c>
      <c r="I263" s="4">
        <f t="shared" si="4"/>
        <v>0.10416666666666667</v>
      </c>
    </row>
    <row r="264" spans="1:9" x14ac:dyDescent="0.25">
      <c r="A264" t="s">
        <v>8</v>
      </c>
      <c r="B264" t="s">
        <v>179</v>
      </c>
      <c r="C264">
        <v>11</v>
      </c>
      <c r="D264">
        <v>11</v>
      </c>
      <c r="E264">
        <v>11</v>
      </c>
      <c r="F264" s="2">
        <v>0.63639999999999997</v>
      </c>
      <c r="G264">
        <v>1.27</v>
      </c>
      <c r="H264" s="3">
        <v>4.8495370370370368E-3</v>
      </c>
      <c r="I264" s="4">
        <f t="shared" si="4"/>
        <v>0.11638888888888888</v>
      </c>
    </row>
    <row r="265" spans="1:9" x14ac:dyDescent="0.25">
      <c r="A265" t="s">
        <v>10</v>
      </c>
      <c r="B265" t="s">
        <v>96</v>
      </c>
      <c r="C265">
        <v>11</v>
      </c>
      <c r="D265">
        <v>0</v>
      </c>
      <c r="E265">
        <v>32</v>
      </c>
      <c r="F265" s="2">
        <v>0.40620000000000001</v>
      </c>
      <c r="G265">
        <v>1.06</v>
      </c>
      <c r="H265" s="3">
        <v>5.7754629629629623E-3</v>
      </c>
      <c r="I265" s="4">
        <f t="shared" si="4"/>
        <v>0.1386111111111111</v>
      </c>
    </row>
    <row r="266" spans="1:9" x14ac:dyDescent="0.25">
      <c r="A266" t="s">
        <v>10</v>
      </c>
      <c r="B266" t="s">
        <v>117</v>
      </c>
      <c r="C266">
        <v>11</v>
      </c>
      <c r="D266">
        <v>0</v>
      </c>
      <c r="E266">
        <v>19</v>
      </c>
      <c r="F266" s="2">
        <v>0.42109999999999997</v>
      </c>
      <c r="G266">
        <v>1.21</v>
      </c>
      <c r="H266" s="3">
        <v>5.5208333333333333E-3</v>
      </c>
      <c r="I266" s="4">
        <f t="shared" si="4"/>
        <v>0.13250000000000001</v>
      </c>
    </row>
    <row r="267" spans="1:9" x14ac:dyDescent="0.25">
      <c r="A267" t="s">
        <v>10</v>
      </c>
      <c r="B267" t="s">
        <v>170</v>
      </c>
      <c r="C267">
        <v>11</v>
      </c>
      <c r="D267">
        <v>0</v>
      </c>
      <c r="E267">
        <v>25</v>
      </c>
      <c r="F267" s="2">
        <v>0.52</v>
      </c>
      <c r="G267">
        <v>1</v>
      </c>
      <c r="H267" s="3">
        <v>3.1018518518518522E-3</v>
      </c>
      <c r="I267" s="4">
        <f t="shared" si="4"/>
        <v>7.4444444444444452E-2</v>
      </c>
    </row>
    <row r="268" spans="1:9" x14ac:dyDescent="0.25">
      <c r="A268" t="s">
        <v>8</v>
      </c>
      <c r="B268" t="s">
        <v>163</v>
      </c>
      <c r="C268">
        <v>10</v>
      </c>
      <c r="D268">
        <v>10</v>
      </c>
      <c r="E268">
        <v>10</v>
      </c>
      <c r="F268" s="2">
        <v>0.6</v>
      </c>
      <c r="G268">
        <v>1.3</v>
      </c>
      <c r="H268" s="3">
        <v>1.2731481481481483E-3</v>
      </c>
      <c r="I268" s="4">
        <f t="shared" si="4"/>
        <v>3.0555555555555558E-2</v>
      </c>
    </row>
    <row r="269" spans="1:9" x14ac:dyDescent="0.25">
      <c r="A269" t="s">
        <v>10</v>
      </c>
      <c r="B269" t="s">
        <v>115</v>
      </c>
      <c r="C269">
        <v>10</v>
      </c>
      <c r="D269">
        <v>0</v>
      </c>
      <c r="E269">
        <v>15</v>
      </c>
      <c r="F269" s="2">
        <v>0.8</v>
      </c>
      <c r="G269">
        <v>1.07</v>
      </c>
      <c r="H269" s="3">
        <v>3.3564814814814812E-4</v>
      </c>
      <c r="I269" s="4">
        <f t="shared" si="4"/>
        <v>8.0555555555555554E-3</v>
      </c>
    </row>
    <row r="270" spans="1:9" x14ac:dyDescent="0.25">
      <c r="A270" t="s">
        <v>10</v>
      </c>
      <c r="B270" t="s">
        <v>144</v>
      </c>
      <c r="C270">
        <v>10</v>
      </c>
      <c r="D270">
        <v>0</v>
      </c>
      <c r="E270">
        <v>17</v>
      </c>
      <c r="F270" s="2">
        <v>0.23530000000000001</v>
      </c>
      <c r="G270">
        <v>1.1200000000000001</v>
      </c>
      <c r="H270" s="3">
        <v>6.8402777777777776E-3</v>
      </c>
      <c r="I270" s="4">
        <f t="shared" si="4"/>
        <v>0.16416666666666666</v>
      </c>
    </row>
    <row r="271" spans="1:9" x14ac:dyDescent="0.25">
      <c r="A271" t="s">
        <v>10</v>
      </c>
      <c r="B271" t="s">
        <v>130</v>
      </c>
      <c r="C271">
        <v>10</v>
      </c>
      <c r="D271">
        <v>0</v>
      </c>
      <c r="E271">
        <v>24</v>
      </c>
      <c r="F271" s="2">
        <v>0.20830000000000001</v>
      </c>
      <c r="G271">
        <v>0.88</v>
      </c>
      <c r="H271" s="3">
        <v>5.6018518518518518E-3</v>
      </c>
      <c r="I271" s="4">
        <f t="shared" si="4"/>
        <v>0.13444444444444445</v>
      </c>
    </row>
    <row r="272" spans="1:9" x14ac:dyDescent="0.25">
      <c r="A272" t="s">
        <v>8</v>
      </c>
      <c r="B272" t="s">
        <v>167</v>
      </c>
      <c r="C272">
        <v>9</v>
      </c>
      <c r="D272">
        <v>9</v>
      </c>
      <c r="E272">
        <v>9</v>
      </c>
      <c r="F272" s="2">
        <v>0.22220000000000001</v>
      </c>
      <c r="G272">
        <v>1.67</v>
      </c>
      <c r="H272" s="3">
        <v>5.9722222222222225E-3</v>
      </c>
      <c r="I272" s="4">
        <f t="shared" si="4"/>
        <v>0.14333333333333334</v>
      </c>
    </row>
    <row r="273" spans="1:9" x14ac:dyDescent="0.25">
      <c r="A273" t="s">
        <v>8</v>
      </c>
      <c r="B273" t="s">
        <v>180</v>
      </c>
      <c r="C273">
        <v>9</v>
      </c>
      <c r="D273">
        <v>9</v>
      </c>
      <c r="E273">
        <v>9</v>
      </c>
      <c r="F273" s="2">
        <v>0.22220000000000001</v>
      </c>
      <c r="G273">
        <v>1.22</v>
      </c>
      <c r="H273" s="3">
        <v>4.4328703703703709E-3</v>
      </c>
      <c r="I273" s="4">
        <f t="shared" si="4"/>
        <v>0.10638888888888889</v>
      </c>
    </row>
    <row r="274" spans="1:9" x14ac:dyDescent="0.25">
      <c r="A274" t="s">
        <v>8</v>
      </c>
      <c r="B274" t="s">
        <v>147</v>
      </c>
      <c r="C274">
        <v>9</v>
      </c>
      <c r="D274">
        <v>9</v>
      </c>
      <c r="E274">
        <v>9</v>
      </c>
      <c r="F274" s="2">
        <v>0.55559999999999998</v>
      </c>
      <c r="G274">
        <v>1.44</v>
      </c>
      <c r="H274" s="3">
        <v>1.068287037037037E-2</v>
      </c>
      <c r="I274" s="4">
        <f t="shared" si="4"/>
        <v>0.25638888888888889</v>
      </c>
    </row>
    <row r="275" spans="1:9" x14ac:dyDescent="0.25">
      <c r="A275" t="s">
        <v>8</v>
      </c>
      <c r="B275" t="s">
        <v>181</v>
      </c>
      <c r="C275">
        <v>9</v>
      </c>
      <c r="D275">
        <v>9</v>
      </c>
      <c r="E275">
        <v>9</v>
      </c>
      <c r="F275" s="2">
        <v>0.33329999999999999</v>
      </c>
      <c r="G275">
        <v>1.44</v>
      </c>
      <c r="H275" s="3">
        <v>1.261574074074074E-3</v>
      </c>
      <c r="I275" s="4">
        <f t="shared" si="4"/>
        <v>3.0277777777777778E-2</v>
      </c>
    </row>
    <row r="276" spans="1:9" x14ac:dyDescent="0.25">
      <c r="A276" t="s">
        <v>8</v>
      </c>
      <c r="B276" t="s">
        <v>182</v>
      </c>
      <c r="C276">
        <v>9</v>
      </c>
      <c r="D276">
        <v>9</v>
      </c>
      <c r="E276">
        <v>9</v>
      </c>
      <c r="F276" s="2">
        <v>0.33329999999999999</v>
      </c>
      <c r="G276">
        <v>1.22</v>
      </c>
      <c r="H276" s="3">
        <v>3.9236111111111112E-3</v>
      </c>
      <c r="I276" s="4">
        <f t="shared" si="4"/>
        <v>9.4166666666666676E-2</v>
      </c>
    </row>
    <row r="277" spans="1:9" x14ac:dyDescent="0.25">
      <c r="A277" t="s">
        <v>10</v>
      </c>
      <c r="B277" t="s">
        <v>106</v>
      </c>
      <c r="C277">
        <v>9</v>
      </c>
      <c r="D277">
        <v>0</v>
      </c>
      <c r="E277">
        <v>31</v>
      </c>
      <c r="F277" s="2">
        <v>0.2903</v>
      </c>
      <c r="G277">
        <v>0.97</v>
      </c>
      <c r="H277" s="3">
        <v>7.8935185185185185E-3</v>
      </c>
      <c r="I277" s="4">
        <f t="shared" si="4"/>
        <v>0.18944444444444444</v>
      </c>
    </row>
    <row r="278" spans="1:9" x14ac:dyDescent="0.25">
      <c r="A278" t="s">
        <v>10</v>
      </c>
      <c r="B278" t="s">
        <v>82</v>
      </c>
      <c r="C278">
        <v>9</v>
      </c>
      <c r="D278">
        <v>0</v>
      </c>
      <c r="E278">
        <v>46</v>
      </c>
      <c r="F278" s="2">
        <v>0.41299999999999998</v>
      </c>
      <c r="G278">
        <v>1.48</v>
      </c>
      <c r="H278" s="3">
        <v>5.7407407407407416E-3</v>
      </c>
      <c r="I278" s="4">
        <f t="shared" si="4"/>
        <v>0.1377777777777778</v>
      </c>
    </row>
    <row r="279" spans="1:9" x14ac:dyDescent="0.25">
      <c r="A279" t="s">
        <v>8</v>
      </c>
      <c r="B279" t="s">
        <v>183</v>
      </c>
      <c r="C279">
        <v>8</v>
      </c>
      <c r="D279">
        <v>8</v>
      </c>
      <c r="E279">
        <v>8</v>
      </c>
      <c r="F279" s="2">
        <v>0.875</v>
      </c>
      <c r="G279">
        <v>1.1200000000000001</v>
      </c>
      <c r="H279" s="3">
        <v>2.7777777777777778E-4</v>
      </c>
      <c r="I279" s="4">
        <f t="shared" si="4"/>
        <v>6.6666666666666662E-3</v>
      </c>
    </row>
    <row r="280" spans="1:9" x14ac:dyDescent="0.25">
      <c r="A280" t="s">
        <v>8</v>
      </c>
      <c r="B280" t="s">
        <v>103</v>
      </c>
      <c r="C280">
        <v>8</v>
      </c>
      <c r="D280">
        <v>8</v>
      </c>
      <c r="E280">
        <v>8</v>
      </c>
      <c r="F280" s="2">
        <v>0.625</v>
      </c>
      <c r="G280">
        <v>1.1200000000000001</v>
      </c>
      <c r="H280" s="3">
        <v>1.1944444444444445E-2</v>
      </c>
      <c r="I280" s="4">
        <f t="shared" si="4"/>
        <v>0.28666666666666668</v>
      </c>
    </row>
    <row r="281" spans="1:9" x14ac:dyDescent="0.25">
      <c r="A281" t="s">
        <v>8</v>
      </c>
      <c r="B281" t="s">
        <v>184</v>
      </c>
      <c r="C281">
        <v>8</v>
      </c>
      <c r="D281">
        <v>8</v>
      </c>
      <c r="E281">
        <v>8</v>
      </c>
      <c r="F281" s="2">
        <v>0.375</v>
      </c>
      <c r="G281">
        <v>1.38</v>
      </c>
      <c r="H281" s="3">
        <v>8.1828703703703699E-3</v>
      </c>
      <c r="I281" s="4">
        <f t="shared" si="4"/>
        <v>0.19638888888888889</v>
      </c>
    </row>
    <row r="282" spans="1:9" x14ac:dyDescent="0.25">
      <c r="A282" t="s">
        <v>10</v>
      </c>
      <c r="B282" t="s">
        <v>127</v>
      </c>
      <c r="C282">
        <v>8</v>
      </c>
      <c r="D282">
        <v>0</v>
      </c>
      <c r="E282">
        <v>15</v>
      </c>
      <c r="F282" s="2">
        <v>6.6699999999999995E-2</v>
      </c>
      <c r="G282">
        <v>0.73</v>
      </c>
      <c r="H282" s="3">
        <v>6.1574074074074074E-3</v>
      </c>
      <c r="I282" s="4">
        <f t="shared" si="4"/>
        <v>0.14777777777777779</v>
      </c>
    </row>
    <row r="283" spans="1:9" x14ac:dyDescent="0.25">
      <c r="A283" t="s">
        <v>10</v>
      </c>
      <c r="B283" t="s">
        <v>161</v>
      </c>
      <c r="C283">
        <v>8</v>
      </c>
      <c r="D283">
        <v>0</v>
      </c>
      <c r="E283">
        <v>29</v>
      </c>
      <c r="F283" s="2">
        <v>0.58620000000000005</v>
      </c>
      <c r="G283">
        <v>7.86</v>
      </c>
      <c r="H283" s="3">
        <v>4.3055555555555555E-3</v>
      </c>
      <c r="I283" s="4">
        <f t="shared" si="4"/>
        <v>0.10333333333333333</v>
      </c>
    </row>
    <row r="284" spans="1:9" x14ac:dyDescent="0.25">
      <c r="A284" t="s">
        <v>8</v>
      </c>
      <c r="B284" t="s">
        <v>185</v>
      </c>
      <c r="C284">
        <v>7</v>
      </c>
      <c r="D284">
        <v>7</v>
      </c>
      <c r="E284">
        <v>7</v>
      </c>
      <c r="F284" s="2">
        <v>0.85709999999999997</v>
      </c>
      <c r="G284">
        <v>1.1399999999999999</v>
      </c>
      <c r="H284" s="3">
        <v>5.7870370370370366E-5</v>
      </c>
      <c r="I284" s="4">
        <f t="shared" si="4"/>
        <v>1.3888888888888887E-3</v>
      </c>
    </row>
    <row r="285" spans="1:9" x14ac:dyDescent="0.25">
      <c r="A285" t="s">
        <v>8</v>
      </c>
      <c r="B285" t="s">
        <v>160</v>
      </c>
      <c r="C285">
        <v>7</v>
      </c>
      <c r="D285">
        <v>7</v>
      </c>
      <c r="E285">
        <v>7</v>
      </c>
      <c r="F285" s="2">
        <v>0.42859999999999998</v>
      </c>
      <c r="G285">
        <v>1</v>
      </c>
      <c r="H285" s="3">
        <v>3.7037037037037035E-4</v>
      </c>
      <c r="I285" s="4">
        <f t="shared" si="4"/>
        <v>8.8888888888888889E-3</v>
      </c>
    </row>
    <row r="286" spans="1:9" x14ac:dyDescent="0.25">
      <c r="A286" t="s">
        <v>10</v>
      </c>
      <c r="B286" t="s">
        <v>129</v>
      </c>
      <c r="C286">
        <v>7</v>
      </c>
      <c r="D286">
        <v>0</v>
      </c>
      <c r="E286">
        <v>21</v>
      </c>
      <c r="F286" s="2">
        <v>0.33329999999999999</v>
      </c>
      <c r="G286">
        <v>0.86</v>
      </c>
      <c r="H286" s="3">
        <v>4.5601851851851853E-3</v>
      </c>
      <c r="I286" s="4">
        <f t="shared" si="4"/>
        <v>0.10944444444444446</v>
      </c>
    </row>
    <row r="287" spans="1:9" x14ac:dyDescent="0.25">
      <c r="A287" t="s">
        <v>10</v>
      </c>
      <c r="B287" t="s">
        <v>110</v>
      </c>
      <c r="C287">
        <v>7</v>
      </c>
      <c r="D287">
        <v>0</v>
      </c>
      <c r="E287">
        <v>10</v>
      </c>
      <c r="F287" s="2">
        <v>0.3</v>
      </c>
      <c r="G287">
        <v>0.9</v>
      </c>
      <c r="H287" s="3">
        <v>1.5856481481481479E-3</v>
      </c>
      <c r="I287" s="4">
        <f t="shared" si="4"/>
        <v>3.8055555555555551E-2</v>
      </c>
    </row>
    <row r="288" spans="1:9" x14ac:dyDescent="0.25">
      <c r="A288" t="s">
        <v>8</v>
      </c>
      <c r="B288" t="s">
        <v>154</v>
      </c>
      <c r="C288">
        <v>6</v>
      </c>
      <c r="D288">
        <v>6</v>
      </c>
      <c r="E288">
        <v>6</v>
      </c>
      <c r="F288" s="2">
        <v>0.66669999999999996</v>
      </c>
      <c r="G288">
        <v>1</v>
      </c>
      <c r="H288" s="3">
        <v>1.9328703703703704E-3</v>
      </c>
      <c r="I288" s="4">
        <f t="shared" si="4"/>
        <v>4.6388888888888889E-2</v>
      </c>
    </row>
    <row r="289" spans="1:9" x14ac:dyDescent="0.25">
      <c r="A289" t="s">
        <v>8</v>
      </c>
      <c r="B289" t="s">
        <v>137</v>
      </c>
      <c r="C289">
        <v>6</v>
      </c>
      <c r="D289">
        <v>6</v>
      </c>
      <c r="E289">
        <v>6</v>
      </c>
      <c r="F289" s="2">
        <v>0.33329999999999999</v>
      </c>
      <c r="G289">
        <v>1</v>
      </c>
      <c r="H289" s="3">
        <v>1.6203703703703703E-3</v>
      </c>
      <c r="I289" s="4">
        <f t="shared" si="4"/>
        <v>3.888888888888889E-2</v>
      </c>
    </row>
    <row r="290" spans="1:9" x14ac:dyDescent="0.25">
      <c r="A290" t="s">
        <v>8</v>
      </c>
      <c r="B290" t="s">
        <v>186</v>
      </c>
      <c r="C290">
        <v>6</v>
      </c>
      <c r="D290">
        <v>6</v>
      </c>
      <c r="E290">
        <v>6</v>
      </c>
      <c r="F290" s="2">
        <v>0.5</v>
      </c>
      <c r="G290">
        <v>1.17</v>
      </c>
      <c r="H290" s="3">
        <v>3.37962962962963E-3</v>
      </c>
      <c r="I290" s="4">
        <f t="shared" si="4"/>
        <v>8.111111111111112E-2</v>
      </c>
    </row>
    <row r="291" spans="1:9" x14ac:dyDescent="0.25">
      <c r="A291" t="s">
        <v>8</v>
      </c>
      <c r="B291" t="s">
        <v>187</v>
      </c>
      <c r="C291">
        <v>6</v>
      </c>
      <c r="D291">
        <v>6</v>
      </c>
      <c r="E291">
        <v>6</v>
      </c>
      <c r="F291" s="2">
        <v>0.83330000000000004</v>
      </c>
      <c r="G291">
        <v>1.17</v>
      </c>
      <c r="H291" s="3">
        <v>2.0833333333333335E-4</v>
      </c>
      <c r="I291" s="4">
        <f t="shared" si="4"/>
        <v>5.0000000000000001E-3</v>
      </c>
    </row>
    <row r="292" spans="1:9" x14ac:dyDescent="0.25">
      <c r="A292" t="s">
        <v>8</v>
      </c>
      <c r="B292" t="s">
        <v>188</v>
      </c>
      <c r="C292">
        <v>6</v>
      </c>
      <c r="D292">
        <v>6</v>
      </c>
      <c r="E292">
        <v>6</v>
      </c>
      <c r="F292" s="2">
        <v>0.5</v>
      </c>
      <c r="G292">
        <v>1.5</v>
      </c>
      <c r="H292" s="3">
        <v>8.518518518518519E-3</v>
      </c>
      <c r="I292" s="4">
        <f t="shared" si="4"/>
        <v>0.20444444444444446</v>
      </c>
    </row>
    <row r="293" spans="1:9" x14ac:dyDescent="0.25">
      <c r="A293" t="s">
        <v>10</v>
      </c>
      <c r="B293" t="s">
        <v>138</v>
      </c>
      <c r="C293">
        <v>6</v>
      </c>
      <c r="D293">
        <v>0</v>
      </c>
      <c r="E293">
        <v>15</v>
      </c>
      <c r="F293" s="2">
        <v>0.26669999999999999</v>
      </c>
      <c r="G293">
        <v>0.93</v>
      </c>
      <c r="H293" s="3">
        <v>1.736111111111111E-3</v>
      </c>
      <c r="I293" s="4">
        <f t="shared" si="4"/>
        <v>4.1666666666666664E-2</v>
      </c>
    </row>
    <row r="294" spans="1:9" x14ac:dyDescent="0.25">
      <c r="A294" t="s">
        <v>10</v>
      </c>
      <c r="B294" t="s">
        <v>112</v>
      </c>
      <c r="C294">
        <v>6</v>
      </c>
      <c r="D294">
        <v>0</v>
      </c>
      <c r="E294">
        <v>11</v>
      </c>
      <c r="F294" s="2">
        <v>0.18179999999999999</v>
      </c>
      <c r="G294">
        <v>0.82</v>
      </c>
      <c r="H294" s="3">
        <v>5.4629629629629637E-3</v>
      </c>
      <c r="I294" s="4">
        <f t="shared" si="4"/>
        <v>0.13111111111111112</v>
      </c>
    </row>
    <row r="295" spans="1:9" x14ac:dyDescent="0.25">
      <c r="A295" t="s">
        <v>8</v>
      </c>
      <c r="B295" t="s">
        <v>189</v>
      </c>
      <c r="C295">
        <v>5</v>
      </c>
      <c r="D295">
        <v>5</v>
      </c>
      <c r="E295">
        <v>5</v>
      </c>
      <c r="F295" s="2">
        <v>0.6</v>
      </c>
      <c r="G295">
        <v>1.4</v>
      </c>
      <c r="H295" s="3">
        <v>6.9444444444444447E-4</v>
      </c>
      <c r="I295" s="4">
        <f t="shared" si="4"/>
        <v>1.6666666666666666E-2</v>
      </c>
    </row>
    <row r="296" spans="1:9" x14ac:dyDescent="0.25">
      <c r="A296" t="s">
        <v>8</v>
      </c>
      <c r="B296" t="s">
        <v>159</v>
      </c>
      <c r="C296">
        <v>5</v>
      </c>
      <c r="D296">
        <v>5</v>
      </c>
      <c r="E296">
        <v>5</v>
      </c>
      <c r="F296" s="2">
        <v>0.4</v>
      </c>
      <c r="G296">
        <v>1</v>
      </c>
      <c r="H296" s="3">
        <v>9.9537037037037042E-4</v>
      </c>
      <c r="I296" s="4">
        <f t="shared" si="4"/>
        <v>2.388888888888889E-2</v>
      </c>
    </row>
    <row r="297" spans="1:9" x14ac:dyDescent="0.25">
      <c r="A297" t="s">
        <v>8</v>
      </c>
      <c r="B297" t="s">
        <v>190</v>
      </c>
      <c r="C297">
        <v>5</v>
      </c>
      <c r="D297">
        <v>5</v>
      </c>
      <c r="E297">
        <v>5</v>
      </c>
      <c r="F297" s="2">
        <v>0.8</v>
      </c>
      <c r="G297">
        <v>1</v>
      </c>
      <c r="H297" s="3">
        <v>1.9560185185185184E-3</v>
      </c>
      <c r="I297" s="4">
        <f t="shared" si="4"/>
        <v>4.6944444444444441E-2</v>
      </c>
    </row>
    <row r="298" spans="1:9" x14ac:dyDescent="0.25">
      <c r="A298" t="s">
        <v>8</v>
      </c>
      <c r="B298" t="s">
        <v>191</v>
      </c>
      <c r="C298">
        <v>5</v>
      </c>
      <c r="D298">
        <v>5</v>
      </c>
      <c r="E298">
        <v>5</v>
      </c>
      <c r="F298" s="2">
        <v>0.6</v>
      </c>
      <c r="G298">
        <v>1.2</v>
      </c>
      <c r="H298" s="3">
        <v>1.9097222222222222E-3</v>
      </c>
      <c r="I298" s="4">
        <f t="shared" si="4"/>
        <v>4.583333333333333E-2</v>
      </c>
    </row>
    <row r="299" spans="1:9" x14ac:dyDescent="0.25">
      <c r="A299" t="s">
        <v>10</v>
      </c>
      <c r="B299" t="s">
        <v>132</v>
      </c>
      <c r="C299">
        <v>5</v>
      </c>
      <c r="D299">
        <v>0</v>
      </c>
      <c r="E299">
        <v>7</v>
      </c>
      <c r="F299" s="2">
        <v>0.28570000000000001</v>
      </c>
      <c r="G299">
        <v>1.1399999999999999</v>
      </c>
      <c r="H299" s="3">
        <v>1.2152777777777778E-2</v>
      </c>
      <c r="I299" s="4">
        <f t="shared" si="4"/>
        <v>0.29166666666666669</v>
      </c>
    </row>
    <row r="300" spans="1:9" x14ac:dyDescent="0.25">
      <c r="A300" t="s">
        <v>10</v>
      </c>
      <c r="B300" t="s">
        <v>154</v>
      </c>
      <c r="C300">
        <v>5</v>
      </c>
      <c r="D300">
        <v>0</v>
      </c>
      <c r="E300">
        <v>16</v>
      </c>
      <c r="F300" s="2">
        <v>0.3125</v>
      </c>
      <c r="G300">
        <v>0.94</v>
      </c>
      <c r="H300" s="3">
        <v>7.0949074074074074E-3</v>
      </c>
      <c r="I300" s="4">
        <f t="shared" si="4"/>
        <v>0.17027777777777778</v>
      </c>
    </row>
    <row r="301" spans="1:9" x14ac:dyDescent="0.25">
      <c r="A301" t="s">
        <v>10</v>
      </c>
      <c r="B301" t="s">
        <v>103</v>
      </c>
      <c r="C301">
        <v>5</v>
      </c>
      <c r="D301">
        <v>0</v>
      </c>
      <c r="E301">
        <v>55</v>
      </c>
      <c r="F301" s="2">
        <v>0.29089999999999999</v>
      </c>
      <c r="G301">
        <v>0.69</v>
      </c>
      <c r="H301" s="3">
        <v>7.7083333333333335E-3</v>
      </c>
      <c r="I301" s="4">
        <f t="shared" si="4"/>
        <v>0.185</v>
      </c>
    </row>
    <row r="302" spans="1:9" x14ac:dyDescent="0.25">
      <c r="A302" t="s">
        <v>10</v>
      </c>
      <c r="B302" t="s">
        <v>174</v>
      </c>
      <c r="C302">
        <v>5</v>
      </c>
      <c r="D302">
        <v>0</v>
      </c>
      <c r="E302">
        <v>6</v>
      </c>
      <c r="F302" s="2">
        <v>0.66669999999999996</v>
      </c>
      <c r="G302">
        <v>0.83</v>
      </c>
      <c r="H302" s="3">
        <v>2.7893518518518519E-3</v>
      </c>
      <c r="I302" s="4">
        <f t="shared" si="4"/>
        <v>6.6944444444444445E-2</v>
      </c>
    </row>
    <row r="303" spans="1:9" x14ac:dyDescent="0.25">
      <c r="A303" t="s">
        <v>10</v>
      </c>
      <c r="B303" t="s">
        <v>156</v>
      </c>
      <c r="C303">
        <v>5</v>
      </c>
      <c r="D303">
        <v>0</v>
      </c>
      <c r="E303">
        <v>5</v>
      </c>
      <c r="F303" s="2">
        <v>0.2</v>
      </c>
      <c r="G303">
        <v>0.4</v>
      </c>
      <c r="H303" s="3">
        <v>3.8888888888888883E-3</v>
      </c>
      <c r="I303" s="4">
        <f t="shared" si="4"/>
        <v>9.3333333333333324E-2</v>
      </c>
    </row>
    <row r="304" spans="1:9" x14ac:dyDescent="0.25">
      <c r="A304" t="s">
        <v>10</v>
      </c>
      <c r="B304" t="s">
        <v>168</v>
      </c>
      <c r="C304">
        <v>5</v>
      </c>
      <c r="D304">
        <v>0</v>
      </c>
      <c r="E304">
        <v>44</v>
      </c>
      <c r="F304" s="2">
        <v>0.18179999999999999</v>
      </c>
      <c r="G304">
        <v>0.8</v>
      </c>
      <c r="H304" s="3">
        <v>9.7106481481481471E-3</v>
      </c>
      <c r="I304" s="4">
        <f t="shared" si="4"/>
        <v>0.23305555555555552</v>
      </c>
    </row>
    <row r="305" spans="1:9" x14ac:dyDescent="0.25">
      <c r="A305" t="s">
        <v>10</v>
      </c>
      <c r="B305" t="s">
        <v>162</v>
      </c>
      <c r="C305">
        <v>5</v>
      </c>
      <c r="D305">
        <v>0</v>
      </c>
      <c r="E305">
        <v>36</v>
      </c>
      <c r="F305" s="2">
        <v>0.19439999999999999</v>
      </c>
      <c r="G305">
        <v>0.86</v>
      </c>
      <c r="H305" s="3">
        <v>7.0601851851851841E-3</v>
      </c>
      <c r="I305" s="4">
        <f t="shared" si="4"/>
        <v>0.16944444444444443</v>
      </c>
    </row>
    <row r="306" spans="1:9" x14ac:dyDescent="0.25">
      <c r="A306" t="s">
        <v>10</v>
      </c>
      <c r="B306" t="s">
        <v>149</v>
      </c>
      <c r="C306">
        <v>5</v>
      </c>
      <c r="D306">
        <v>0</v>
      </c>
      <c r="E306">
        <v>7</v>
      </c>
      <c r="F306" s="2">
        <v>0.71430000000000005</v>
      </c>
      <c r="G306">
        <v>1.29</v>
      </c>
      <c r="H306" s="3">
        <v>2.1412037037037038E-3</v>
      </c>
      <c r="I306" s="4">
        <f t="shared" si="4"/>
        <v>5.1388888888888887E-2</v>
      </c>
    </row>
    <row r="307" spans="1:9" x14ac:dyDescent="0.25">
      <c r="A307" t="s">
        <v>10</v>
      </c>
      <c r="B307" t="s">
        <v>176</v>
      </c>
      <c r="C307">
        <v>5</v>
      </c>
      <c r="D307">
        <v>0</v>
      </c>
      <c r="E307">
        <v>16</v>
      </c>
      <c r="F307" s="2">
        <v>0.3125</v>
      </c>
      <c r="G307">
        <v>1.19</v>
      </c>
      <c r="H307" s="3">
        <v>1.1631944444444445E-2</v>
      </c>
      <c r="I307" s="4">
        <f t="shared" si="4"/>
        <v>0.27916666666666667</v>
      </c>
    </row>
    <row r="308" spans="1:9" x14ac:dyDescent="0.25">
      <c r="A308" t="s">
        <v>8</v>
      </c>
      <c r="B308" t="s">
        <v>192</v>
      </c>
      <c r="C308">
        <v>4</v>
      </c>
      <c r="D308">
        <v>4</v>
      </c>
      <c r="E308">
        <v>4</v>
      </c>
      <c r="F308" s="2">
        <v>1</v>
      </c>
      <c r="G308">
        <v>1</v>
      </c>
      <c r="H308" s="3">
        <v>0</v>
      </c>
      <c r="I308" s="4">
        <f t="shared" si="4"/>
        <v>0</v>
      </c>
    </row>
    <row r="309" spans="1:9" x14ac:dyDescent="0.25">
      <c r="A309" t="s">
        <v>8</v>
      </c>
      <c r="B309" t="s">
        <v>193</v>
      </c>
      <c r="C309">
        <v>4</v>
      </c>
      <c r="D309">
        <v>4</v>
      </c>
      <c r="E309">
        <v>4</v>
      </c>
      <c r="F309" s="2">
        <v>0.25</v>
      </c>
      <c r="G309">
        <v>1.5</v>
      </c>
      <c r="H309" s="3">
        <v>4.6759259259259263E-3</v>
      </c>
      <c r="I309" s="4">
        <f t="shared" si="4"/>
        <v>0.11222222222222222</v>
      </c>
    </row>
    <row r="310" spans="1:9" x14ac:dyDescent="0.25">
      <c r="A310" t="s">
        <v>8</v>
      </c>
      <c r="B310" t="s">
        <v>136</v>
      </c>
      <c r="C310">
        <v>4</v>
      </c>
      <c r="D310">
        <v>4</v>
      </c>
      <c r="E310">
        <v>4</v>
      </c>
      <c r="F310" s="2">
        <v>0</v>
      </c>
      <c r="G310">
        <v>1.5</v>
      </c>
      <c r="H310" s="3">
        <v>1.0011574074074074E-2</v>
      </c>
      <c r="I310" s="4">
        <f t="shared" si="4"/>
        <v>0.24027777777777776</v>
      </c>
    </row>
    <row r="311" spans="1:9" x14ac:dyDescent="0.25">
      <c r="A311" t="s">
        <v>8</v>
      </c>
      <c r="B311" t="s">
        <v>165</v>
      </c>
      <c r="C311">
        <v>4</v>
      </c>
      <c r="D311">
        <v>4</v>
      </c>
      <c r="E311">
        <v>4</v>
      </c>
      <c r="F311" s="2">
        <v>0.25</v>
      </c>
      <c r="G311">
        <v>1</v>
      </c>
      <c r="H311" s="3">
        <v>3.483796296296296E-3</v>
      </c>
      <c r="I311" s="4">
        <f t="shared" si="4"/>
        <v>8.3611111111111108E-2</v>
      </c>
    </row>
    <row r="312" spans="1:9" x14ac:dyDescent="0.25">
      <c r="A312" t="s">
        <v>8</v>
      </c>
      <c r="B312" t="s">
        <v>169</v>
      </c>
      <c r="C312">
        <v>4</v>
      </c>
      <c r="D312">
        <v>4</v>
      </c>
      <c r="E312">
        <v>4</v>
      </c>
      <c r="F312" s="2">
        <v>0.5</v>
      </c>
      <c r="G312">
        <v>1</v>
      </c>
      <c r="H312" s="3">
        <v>4.0856481481481481E-3</v>
      </c>
      <c r="I312" s="4">
        <f t="shared" si="4"/>
        <v>9.8055555555555562E-2</v>
      </c>
    </row>
    <row r="313" spans="1:9" x14ac:dyDescent="0.25">
      <c r="A313" t="s">
        <v>8</v>
      </c>
      <c r="B313" t="s">
        <v>113</v>
      </c>
      <c r="C313">
        <v>4</v>
      </c>
      <c r="D313">
        <v>4</v>
      </c>
      <c r="E313">
        <v>4</v>
      </c>
      <c r="F313" s="2">
        <v>0.25</v>
      </c>
      <c r="G313">
        <v>1.5</v>
      </c>
      <c r="H313" s="3">
        <v>5.3587962962962964E-3</v>
      </c>
      <c r="I313" s="4">
        <f t="shared" si="4"/>
        <v>0.12861111111111112</v>
      </c>
    </row>
    <row r="314" spans="1:9" x14ac:dyDescent="0.25">
      <c r="A314" t="s">
        <v>8</v>
      </c>
      <c r="B314" t="s">
        <v>194</v>
      </c>
      <c r="C314">
        <v>4</v>
      </c>
      <c r="D314">
        <v>4</v>
      </c>
      <c r="E314">
        <v>4</v>
      </c>
      <c r="F314" s="2">
        <v>0.5</v>
      </c>
      <c r="G314">
        <v>1</v>
      </c>
      <c r="H314" s="3">
        <v>2.3148148148148151E-3</v>
      </c>
      <c r="I314" s="4">
        <f t="shared" si="4"/>
        <v>5.5555555555555566E-2</v>
      </c>
    </row>
    <row r="315" spans="1:9" x14ac:dyDescent="0.25">
      <c r="A315" t="s">
        <v>10</v>
      </c>
      <c r="B315" t="s">
        <v>152</v>
      </c>
      <c r="C315">
        <v>4</v>
      </c>
      <c r="D315">
        <v>0</v>
      </c>
      <c r="E315">
        <v>23</v>
      </c>
      <c r="F315" s="2">
        <v>0.52170000000000005</v>
      </c>
      <c r="G315">
        <v>1.0900000000000001</v>
      </c>
      <c r="H315" s="3">
        <v>4.5949074074074078E-3</v>
      </c>
      <c r="I315" s="4">
        <f t="shared" si="4"/>
        <v>0.11027777777777778</v>
      </c>
    </row>
    <row r="316" spans="1:9" x14ac:dyDescent="0.25">
      <c r="A316" t="s">
        <v>10</v>
      </c>
      <c r="B316" t="s">
        <v>136</v>
      </c>
      <c r="C316">
        <v>4</v>
      </c>
      <c r="D316">
        <v>0</v>
      </c>
      <c r="E316">
        <v>20</v>
      </c>
      <c r="F316" s="2">
        <v>0.5</v>
      </c>
      <c r="G316">
        <v>0.9</v>
      </c>
      <c r="H316" s="3">
        <v>5.5555555555555558E-3</v>
      </c>
      <c r="I316" s="4">
        <f t="shared" si="4"/>
        <v>0.13333333333333333</v>
      </c>
    </row>
    <row r="317" spans="1:9" x14ac:dyDescent="0.25">
      <c r="A317" t="s">
        <v>10</v>
      </c>
      <c r="B317" t="s">
        <v>131</v>
      </c>
      <c r="C317">
        <v>4</v>
      </c>
      <c r="D317">
        <v>0</v>
      </c>
      <c r="E317">
        <v>5</v>
      </c>
      <c r="F317" s="2">
        <v>0.6</v>
      </c>
      <c r="G317">
        <v>2.2000000000000002</v>
      </c>
      <c r="H317" s="3">
        <v>2.4432870370370369E-2</v>
      </c>
      <c r="I317" s="4">
        <f t="shared" si="4"/>
        <v>0.58638888888888885</v>
      </c>
    </row>
    <row r="318" spans="1:9" x14ac:dyDescent="0.25">
      <c r="A318" t="s">
        <v>10</v>
      </c>
      <c r="B318" t="s">
        <v>157</v>
      </c>
      <c r="C318">
        <v>4</v>
      </c>
      <c r="D318">
        <v>0</v>
      </c>
      <c r="E318">
        <v>10</v>
      </c>
      <c r="F318" s="2">
        <v>0.4</v>
      </c>
      <c r="G318">
        <v>1</v>
      </c>
      <c r="H318" s="3">
        <v>2.0486111111111113E-3</v>
      </c>
      <c r="I318" s="4">
        <f t="shared" si="4"/>
        <v>4.9166666666666671E-2</v>
      </c>
    </row>
    <row r="319" spans="1:9" x14ac:dyDescent="0.25">
      <c r="A319" t="s">
        <v>10</v>
      </c>
      <c r="B319" t="s">
        <v>178</v>
      </c>
      <c r="C319">
        <v>4</v>
      </c>
      <c r="D319">
        <v>0</v>
      </c>
      <c r="E319">
        <v>5</v>
      </c>
      <c r="F319" s="2">
        <v>0.2</v>
      </c>
      <c r="G319">
        <v>1</v>
      </c>
      <c r="H319" s="3">
        <v>1.9444444444444442E-3</v>
      </c>
      <c r="I319" s="4">
        <f t="shared" si="4"/>
        <v>4.6666666666666662E-2</v>
      </c>
    </row>
    <row r="320" spans="1:9" x14ac:dyDescent="0.25">
      <c r="A320" t="s">
        <v>10</v>
      </c>
      <c r="B320" t="s">
        <v>158</v>
      </c>
      <c r="C320">
        <v>4</v>
      </c>
      <c r="D320">
        <v>0</v>
      </c>
      <c r="E320">
        <v>5</v>
      </c>
      <c r="F320" s="2">
        <v>0.6</v>
      </c>
      <c r="G320">
        <v>1</v>
      </c>
      <c r="H320" s="3">
        <v>7.175925925925927E-4</v>
      </c>
      <c r="I320" s="4">
        <f t="shared" si="4"/>
        <v>1.7222222222222226E-2</v>
      </c>
    </row>
    <row r="321" spans="1:9" x14ac:dyDescent="0.25">
      <c r="A321" t="s">
        <v>10</v>
      </c>
      <c r="B321" t="s">
        <v>146</v>
      </c>
      <c r="C321">
        <v>4</v>
      </c>
      <c r="D321">
        <v>0</v>
      </c>
      <c r="E321">
        <v>8</v>
      </c>
      <c r="F321" s="2">
        <v>0.25</v>
      </c>
      <c r="G321">
        <v>1</v>
      </c>
      <c r="H321" s="3">
        <v>3.0011574074074076E-2</v>
      </c>
      <c r="I321" s="4">
        <f t="shared" si="4"/>
        <v>0.72027777777777779</v>
      </c>
    </row>
    <row r="322" spans="1:9" x14ac:dyDescent="0.25">
      <c r="A322" t="s">
        <v>10</v>
      </c>
      <c r="B322" t="s">
        <v>148</v>
      </c>
      <c r="C322">
        <v>4</v>
      </c>
      <c r="D322">
        <v>0</v>
      </c>
      <c r="E322">
        <v>30</v>
      </c>
      <c r="F322" s="2">
        <v>0.66669999999999996</v>
      </c>
      <c r="G322">
        <v>1.07</v>
      </c>
      <c r="H322" s="3">
        <v>4.4212962962962956E-3</v>
      </c>
      <c r="I322" s="4">
        <f t="shared" si="4"/>
        <v>0.1061111111111111</v>
      </c>
    </row>
    <row r="323" spans="1:9" x14ac:dyDescent="0.25">
      <c r="A323" t="s">
        <v>10</v>
      </c>
      <c r="B323" t="s">
        <v>122</v>
      </c>
      <c r="C323">
        <v>4</v>
      </c>
      <c r="D323">
        <v>0</v>
      </c>
      <c r="E323">
        <v>5</v>
      </c>
      <c r="F323" s="2">
        <v>0.6</v>
      </c>
      <c r="G323">
        <v>0.6</v>
      </c>
      <c r="H323" s="3">
        <v>3.5069444444444445E-3</v>
      </c>
      <c r="I323" s="4">
        <f t="shared" ref="I323:I386" si="5">H323*24</f>
        <v>8.4166666666666667E-2</v>
      </c>
    </row>
    <row r="324" spans="1:9" x14ac:dyDescent="0.25">
      <c r="A324" t="s">
        <v>10</v>
      </c>
      <c r="B324" t="s">
        <v>123</v>
      </c>
      <c r="C324">
        <v>4</v>
      </c>
      <c r="D324">
        <v>0</v>
      </c>
      <c r="E324">
        <v>11</v>
      </c>
      <c r="F324" s="2">
        <v>0.45450000000000002</v>
      </c>
      <c r="G324">
        <v>1.0900000000000001</v>
      </c>
      <c r="H324" s="3">
        <v>7.5694444444444446E-3</v>
      </c>
      <c r="I324" s="4">
        <f t="shared" si="5"/>
        <v>0.18166666666666667</v>
      </c>
    </row>
    <row r="325" spans="1:9" x14ac:dyDescent="0.25">
      <c r="A325" t="s">
        <v>8</v>
      </c>
      <c r="B325" t="s">
        <v>195</v>
      </c>
      <c r="C325">
        <v>3</v>
      </c>
      <c r="D325">
        <v>3</v>
      </c>
      <c r="E325">
        <v>3</v>
      </c>
      <c r="F325" s="2">
        <v>0.33329999999999999</v>
      </c>
      <c r="G325">
        <v>1.33</v>
      </c>
      <c r="H325" s="3">
        <v>2.9282407407407412E-3</v>
      </c>
      <c r="I325" s="4">
        <f t="shared" si="5"/>
        <v>7.0277777777777786E-2</v>
      </c>
    </row>
    <row r="326" spans="1:9" x14ac:dyDescent="0.25">
      <c r="A326" t="s">
        <v>8</v>
      </c>
      <c r="B326" t="s">
        <v>196</v>
      </c>
      <c r="C326">
        <v>3</v>
      </c>
      <c r="D326">
        <v>3</v>
      </c>
      <c r="E326">
        <v>3</v>
      </c>
      <c r="F326" s="2">
        <v>0</v>
      </c>
      <c r="G326">
        <v>2.33</v>
      </c>
      <c r="H326" s="3">
        <v>1.4178240740740741E-2</v>
      </c>
      <c r="I326" s="4">
        <f t="shared" si="5"/>
        <v>0.34027777777777779</v>
      </c>
    </row>
    <row r="327" spans="1:9" x14ac:dyDescent="0.25">
      <c r="A327" t="s">
        <v>8</v>
      </c>
      <c r="B327" t="s">
        <v>197</v>
      </c>
      <c r="C327">
        <v>3</v>
      </c>
      <c r="D327">
        <v>3</v>
      </c>
      <c r="E327">
        <v>3</v>
      </c>
      <c r="F327" s="2">
        <v>0.66669999999999996</v>
      </c>
      <c r="G327">
        <v>1</v>
      </c>
      <c r="H327" s="3">
        <v>3.7037037037037035E-4</v>
      </c>
      <c r="I327" s="4">
        <f t="shared" si="5"/>
        <v>8.8888888888888889E-3</v>
      </c>
    </row>
    <row r="328" spans="1:9" x14ac:dyDescent="0.25">
      <c r="A328" t="s">
        <v>8</v>
      </c>
      <c r="B328" t="s">
        <v>198</v>
      </c>
      <c r="C328">
        <v>3</v>
      </c>
      <c r="D328">
        <v>3</v>
      </c>
      <c r="E328">
        <v>3</v>
      </c>
      <c r="F328" s="2">
        <v>0</v>
      </c>
      <c r="G328">
        <v>1.33</v>
      </c>
      <c r="H328" s="3">
        <v>1.1817129629629629E-2</v>
      </c>
      <c r="I328" s="4">
        <f t="shared" si="5"/>
        <v>0.28361111111111109</v>
      </c>
    </row>
    <row r="329" spans="1:9" x14ac:dyDescent="0.25">
      <c r="A329" t="s">
        <v>8</v>
      </c>
      <c r="B329" t="s">
        <v>199</v>
      </c>
      <c r="C329">
        <v>3</v>
      </c>
      <c r="D329">
        <v>3</v>
      </c>
      <c r="E329">
        <v>3</v>
      </c>
      <c r="F329" s="2">
        <v>0.66669999999999996</v>
      </c>
      <c r="G329">
        <v>1</v>
      </c>
      <c r="H329" s="3">
        <v>4.6296296296296294E-5</v>
      </c>
      <c r="I329" s="4">
        <f t="shared" si="5"/>
        <v>1.1111111111111111E-3</v>
      </c>
    </row>
    <row r="330" spans="1:9" x14ac:dyDescent="0.25">
      <c r="A330" t="s">
        <v>8</v>
      </c>
      <c r="B330" t="s">
        <v>200</v>
      </c>
      <c r="C330">
        <v>3</v>
      </c>
      <c r="D330">
        <v>3</v>
      </c>
      <c r="E330">
        <v>3</v>
      </c>
      <c r="F330" s="2">
        <v>0.33329999999999999</v>
      </c>
      <c r="G330">
        <v>1</v>
      </c>
      <c r="H330" s="3">
        <v>1.0416666666666667E-3</v>
      </c>
      <c r="I330" s="4">
        <f t="shared" si="5"/>
        <v>2.5000000000000001E-2</v>
      </c>
    </row>
    <row r="331" spans="1:9" x14ac:dyDescent="0.25">
      <c r="A331" t="s">
        <v>8</v>
      </c>
      <c r="B331" t="s">
        <v>86</v>
      </c>
      <c r="C331">
        <v>3</v>
      </c>
      <c r="D331">
        <v>3</v>
      </c>
      <c r="E331">
        <v>3</v>
      </c>
      <c r="F331" s="2">
        <v>0.33329999999999999</v>
      </c>
      <c r="G331">
        <v>2</v>
      </c>
      <c r="H331" s="3">
        <v>7.5925925925925926E-3</v>
      </c>
      <c r="I331" s="4">
        <f t="shared" si="5"/>
        <v>0.18222222222222223</v>
      </c>
    </row>
    <row r="332" spans="1:9" x14ac:dyDescent="0.25">
      <c r="A332" t="s">
        <v>8</v>
      </c>
      <c r="B332" t="s">
        <v>201</v>
      </c>
      <c r="C332">
        <v>3</v>
      </c>
      <c r="D332">
        <v>3</v>
      </c>
      <c r="E332">
        <v>3</v>
      </c>
      <c r="F332" s="2">
        <v>0.33329999999999999</v>
      </c>
      <c r="G332">
        <v>1</v>
      </c>
      <c r="H332" s="3">
        <v>6.1111111111111114E-3</v>
      </c>
      <c r="I332" s="4">
        <f t="shared" si="5"/>
        <v>0.14666666666666667</v>
      </c>
    </row>
    <row r="333" spans="1:9" x14ac:dyDescent="0.25">
      <c r="A333" t="s">
        <v>10</v>
      </c>
      <c r="B333" t="s">
        <v>133</v>
      </c>
      <c r="C333">
        <v>3</v>
      </c>
      <c r="D333">
        <v>0</v>
      </c>
      <c r="E333">
        <v>4</v>
      </c>
      <c r="F333" s="2">
        <v>0.5</v>
      </c>
      <c r="G333">
        <v>1.25</v>
      </c>
      <c r="H333" s="3">
        <v>1.6203703703703703E-4</v>
      </c>
      <c r="I333" s="4">
        <f t="shared" si="5"/>
        <v>3.8888888888888888E-3</v>
      </c>
    </row>
    <row r="334" spans="1:9" x14ac:dyDescent="0.25">
      <c r="A334" t="s">
        <v>10</v>
      </c>
      <c r="B334" t="s">
        <v>180</v>
      </c>
      <c r="C334">
        <v>3</v>
      </c>
      <c r="D334">
        <v>0</v>
      </c>
      <c r="E334">
        <v>5</v>
      </c>
      <c r="F334" s="2">
        <v>0.2</v>
      </c>
      <c r="G334">
        <v>0.6</v>
      </c>
      <c r="H334" s="3">
        <v>2.6689814814814816E-2</v>
      </c>
      <c r="I334" s="4">
        <f t="shared" si="5"/>
        <v>0.64055555555555554</v>
      </c>
    </row>
    <row r="335" spans="1:9" x14ac:dyDescent="0.25">
      <c r="A335" t="s">
        <v>10</v>
      </c>
      <c r="B335" t="s">
        <v>169</v>
      </c>
      <c r="C335">
        <v>3</v>
      </c>
      <c r="D335">
        <v>0</v>
      </c>
      <c r="E335">
        <v>3</v>
      </c>
      <c r="F335" s="2">
        <v>0.33329999999999999</v>
      </c>
      <c r="G335">
        <v>1.33</v>
      </c>
      <c r="H335" s="3">
        <v>2.0949074074074073E-3</v>
      </c>
      <c r="I335" s="4">
        <f t="shared" si="5"/>
        <v>5.0277777777777775E-2</v>
      </c>
    </row>
    <row r="336" spans="1:9" x14ac:dyDescent="0.25">
      <c r="A336" t="s">
        <v>10</v>
      </c>
      <c r="B336" t="s">
        <v>172</v>
      </c>
      <c r="C336">
        <v>3</v>
      </c>
      <c r="D336">
        <v>0</v>
      </c>
      <c r="E336">
        <v>6</v>
      </c>
      <c r="F336" s="2">
        <v>0.16669999999999999</v>
      </c>
      <c r="G336">
        <v>1</v>
      </c>
      <c r="H336" s="3">
        <v>2.2106481481481478E-3</v>
      </c>
      <c r="I336" s="4">
        <f t="shared" si="5"/>
        <v>5.305555555555555E-2</v>
      </c>
    </row>
    <row r="337" spans="1:9" x14ac:dyDescent="0.25">
      <c r="A337" t="s">
        <v>10</v>
      </c>
      <c r="B337" t="s">
        <v>86</v>
      </c>
      <c r="C337">
        <v>3</v>
      </c>
      <c r="D337">
        <v>0</v>
      </c>
      <c r="E337">
        <v>9</v>
      </c>
      <c r="F337" s="2">
        <v>0.1111</v>
      </c>
      <c r="G337">
        <v>0.33</v>
      </c>
      <c r="H337" s="3">
        <v>3.0555555555555557E-3</v>
      </c>
      <c r="I337" s="4">
        <f t="shared" si="5"/>
        <v>7.3333333333333334E-2</v>
      </c>
    </row>
    <row r="338" spans="1:9" x14ac:dyDescent="0.25">
      <c r="A338" t="s">
        <v>10</v>
      </c>
      <c r="B338" t="s">
        <v>151</v>
      </c>
      <c r="C338">
        <v>3</v>
      </c>
      <c r="D338">
        <v>0</v>
      </c>
      <c r="E338">
        <v>8</v>
      </c>
      <c r="F338" s="2">
        <v>0.5</v>
      </c>
      <c r="G338">
        <v>1</v>
      </c>
      <c r="H338" s="3">
        <v>2.7314814814814819E-3</v>
      </c>
      <c r="I338" s="4">
        <f t="shared" si="5"/>
        <v>6.5555555555555561E-2</v>
      </c>
    </row>
    <row r="339" spans="1:9" x14ac:dyDescent="0.25">
      <c r="A339" t="s">
        <v>8</v>
      </c>
      <c r="B339" t="s">
        <v>164</v>
      </c>
      <c r="C339">
        <v>2</v>
      </c>
      <c r="D339">
        <v>2</v>
      </c>
      <c r="E339">
        <v>2</v>
      </c>
      <c r="F339" s="2">
        <v>0</v>
      </c>
      <c r="G339">
        <v>2</v>
      </c>
      <c r="H339" s="3">
        <v>3.5069444444444445E-3</v>
      </c>
      <c r="I339" s="4">
        <f t="shared" si="5"/>
        <v>8.4166666666666667E-2</v>
      </c>
    </row>
    <row r="340" spans="1:9" x14ac:dyDescent="0.25">
      <c r="A340" t="s">
        <v>8</v>
      </c>
      <c r="B340" t="s">
        <v>202</v>
      </c>
      <c r="C340">
        <v>2</v>
      </c>
      <c r="D340">
        <v>2</v>
      </c>
      <c r="E340">
        <v>2</v>
      </c>
      <c r="F340" s="2">
        <v>0.5</v>
      </c>
      <c r="G340">
        <v>1.5</v>
      </c>
      <c r="H340" s="3">
        <v>5.7986111111111112E-3</v>
      </c>
      <c r="I340" s="4">
        <f t="shared" si="5"/>
        <v>0.13916666666666666</v>
      </c>
    </row>
    <row r="341" spans="1:9" x14ac:dyDescent="0.25">
      <c r="A341" t="s">
        <v>8</v>
      </c>
      <c r="B341" t="s">
        <v>203</v>
      </c>
      <c r="C341">
        <v>2</v>
      </c>
      <c r="D341">
        <v>2</v>
      </c>
      <c r="E341">
        <v>2</v>
      </c>
      <c r="F341" s="2">
        <v>0.5</v>
      </c>
      <c r="G341">
        <v>1</v>
      </c>
      <c r="H341" s="3">
        <v>1.1574074074074073E-5</v>
      </c>
      <c r="I341" s="4">
        <f t="shared" si="5"/>
        <v>2.7777777777777778E-4</v>
      </c>
    </row>
    <row r="342" spans="1:9" x14ac:dyDescent="0.25">
      <c r="A342" t="s">
        <v>8</v>
      </c>
      <c r="B342" t="s">
        <v>204</v>
      </c>
      <c r="C342">
        <v>2</v>
      </c>
      <c r="D342">
        <v>2</v>
      </c>
      <c r="E342">
        <v>2</v>
      </c>
      <c r="F342" s="2">
        <v>1</v>
      </c>
      <c r="G342">
        <v>1</v>
      </c>
      <c r="H342" s="3">
        <v>0</v>
      </c>
      <c r="I342" s="4">
        <f t="shared" si="5"/>
        <v>0</v>
      </c>
    </row>
    <row r="343" spans="1:9" x14ac:dyDescent="0.25">
      <c r="A343" t="s">
        <v>8</v>
      </c>
      <c r="B343" t="s">
        <v>205</v>
      </c>
      <c r="C343">
        <v>2</v>
      </c>
      <c r="D343">
        <v>2</v>
      </c>
      <c r="E343">
        <v>2</v>
      </c>
      <c r="F343" s="2">
        <v>0.5</v>
      </c>
      <c r="G343">
        <v>1</v>
      </c>
      <c r="H343" s="3">
        <v>6.134259259259259E-4</v>
      </c>
      <c r="I343" s="4">
        <f t="shared" si="5"/>
        <v>1.4722222222222222E-2</v>
      </c>
    </row>
    <row r="344" spans="1:9" x14ac:dyDescent="0.25">
      <c r="A344" t="s">
        <v>8</v>
      </c>
      <c r="B344" t="s">
        <v>206</v>
      </c>
      <c r="C344">
        <v>2</v>
      </c>
      <c r="D344">
        <v>2</v>
      </c>
      <c r="E344">
        <v>2</v>
      </c>
      <c r="F344" s="2">
        <v>0.5</v>
      </c>
      <c r="G344">
        <v>1</v>
      </c>
      <c r="H344" s="3">
        <v>5.5787037037037038E-3</v>
      </c>
      <c r="I344" s="4">
        <f t="shared" si="5"/>
        <v>0.13388888888888889</v>
      </c>
    </row>
    <row r="345" spans="1:9" x14ac:dyDescent="0.25">
      <c r="A345" t="s">
        <v>8</v>
      </c>
      <c r="B345" t="s">
        <v>207</v>
      </c>
      <c r="C345">
        <v>2</v>
      </c>
      <c r="D345">
        <v>2</v>
      </c>
      <c r="E345">
        <v>2</v>
      </c>
      <c r="F345" s="2">
        <v>0</v>
      </c>
      <c r="G345">
        <v>1</v>
      </c>
      <c r="H345" s="3">
        <v>7.0254629629629634E-3</v>
      </c>
      <c r="I345" s="4">
        <f t="shared" si="5"/>
        <v>0.16861111111111113</v>
      </c>
    </row>
    <row r="346" spans="1:9" x14ac:dyDescent="0.25">
      <c r="A346" t="s">
        <v>8</v>
      </c>
      <c r="B346" t="s">
        <v>208</v>
      </c>
      <c r="C346">
        <v>2</v>
      </c>
      <c r="D346">
        <v>2</v>
      </c>
      <c r="E346">
        <v>2</v>
      </c>
      <c r="F346" s="2">
        <v>0.5</v>
      </c>
      <c r="G346">
        <v>1.5</v>
      </c>
      <c r="H346" s="3">
        <v>3.4722222222222222E-5</v>
      </c>
      <c r="I346" s="4">
        <f t="shared" si="5"/>
        <v>8.3333333333333328E-4</v>
      </c>
    </row>
    <row r="347" spans="1:9" x14ac:dyDescent="0.25">
      <c r="A347" t="s">
        <v>8</v>
      </c>
      <c r="B347" t="s">
        <v>173</v>
      </c>
      <c r="C347">
        <v>2</v>
      </c>
      <c r="D347">
        <v>2</v>
      </c>
      <c r="E347">
        <v>2</v>
      </c>
      <c r="F347" s="2">
        <v>1</v>
      </c>
      <c r="G347">
        <v>1</v>
      </c>
      <c r="H347" s="3">
        <v>0</v>
      </c>
      <c r="I347" s="4">
        <f t="shared" si="5"/>
        <v>0</v>
      </c>
    </row>
    <row r="348" spans="1:9" x14ac:dyDescent="0.25">
      <c r="A348" t="s">
        <v>10</v>
      </c>
      <c r="B348" t="s">
        <v>193</v>
      </c>
      <c r="C348">
        <v>2</v>
      </c>
      <c r="D348">
        <v>0</v>
      </c>
      <c r="E348">
        <v>5</v>
      </c>
      <c r="F348" s="2">
        <v>0.4</v>
      </c>
      <c r="G348">
        <v>0.8</v>
      </c>
      <c r="H348" s="3">
        <v>1.7361111111111112E-4</v>
      </c>
      <c r="I348" s="4">
        <f t="shared" si="5"/>
        <v>4.1666666666666666E-3</v>
      </c>
    </row>
    <row r="349" spans="1:9" x14ac:dyDescent="0.25">
      <c r="A349" t="s">
        <v>10</v>
      </c>
      <c r="B349" t="s">
        <v>155</v>
      </c>
      <c r="C349">
        <v>2</v>
      </c>
      <c r="D349">
        <v>0</v>
      </c>
      <c r="E349">
        <v>4</v>
      </c>
      <c r="F349" s="2">
        <v>0.5</v>
      </c>
      <c r="G349">
        <v>1</v>
      </c>
      <c r="H349" s="3">
        <v>1.2962962962962963E-3</v>
      </c>
      <c r="I349" s="4">
        <f t="shared" si="5"/>
        <v>3.111111111111111E-2</v>
      </c>
    </row>
    <row r="350" spans="1:9" x14ac:dyDescent="0.25">
      <c r="A350" t="s">
        <v>10</v>
      </c>
      <c r="B350" t="s">
        <v>145</v>
      </c>
      <c r="C350">
        <v>2</v>
      </c>
      <c r="D350">
        <v>0</v>
      </c>
      <c r="E350">
        <v>2</v>
      </c>
      <c r="F350" s="2">
        <v>0</v>
      </c>
      <c r="G350">
        <v>1</v>
      </c>
      <c r="H350" s="3">
        <v>2.1180555555555553E-2</v>
      </c>
      <c r="I350" s="4">
        <f t="shared" si="5"/>
        <v>0.5083333333333333</v>
      </c>
    </row>
    <row r="351" spans="1:9" x14ac:dyDescent="0.25">
      <c r="A351" t="s">
        <v>10</v>
      </c>
      <c r="B351" t="s">
        <v>184</v>
      </c>
      <c r="C351">
        <v>2</v>
      </c>
      <c r="D351">
        <v>0</v>
      </c>
      <c r="E351">
        <v>7</v>
      </c>
      <c r="F351" s="2">
        <v>0</v>
      </c>
      <c r="G351">
        <v>0.14000000000000001</v>
      </c>
      <c r="H351" s="3">
        <v>6.3657407407407404E-3</v>
      </c>
      <c r="I351" s="4">
        <f t="shared" si="5"/>
        <v>0.15277777777777776</v>
      </c>
    </row>
    <row r="352" spans="1:9" x14ac:dyDescent="0.25">
      <c r="A352" t="s">
        <v>10</v>
      </c>
      <c r="B352" t="s">
        <v>124</v>
      </c>
      <c r="C352">
        <v>2</v>
      </c>
      <c r="D352">
        <v>0</v>
      </c>
      <c r="E352">
        <v>5</v>
      </c>
      <c r="F352" s="2">
        <v>0.4</v>
      </c>
      <c r="G352">
        <v>1.4</v>
      </c>
      <c r="H352" s="3">
        <v>7.1874999999999994E-3</v>
      </c>
      <c r="I352" s="4">
        <f t="shared" si="5"/>
        <v>0.17249999999999999</v>
      </c>
    </row>
    <row r="353" spans="1:9" x14ac:dyDescent="0.25">
      <c r="A353" t="s">
        <v>10</v>
      </c>
      <c r="B353" t="s">
        <v>137</v>
      </c>
      <c r="C353">
        <v>2</v>
      </c>
      <c r="D353">
        <v>0</v>
      </c>
      <c r="E353">
        <v>5</v>
      </c>
      <c r="F353" s="2">
        <v>0.4</v>
      </c>
      <c r="G353">
        <v>1</v>
      </c>
      <c r="H353" s="3">
        <v>1.0185185185185186E-3</v>
      </c>
      <c r="I353" s="4">
        <f t="shared" si="5"/>
        <v>2.4444444444444449E-2</v>
      </c>
    </row>
    <row r="354" spans="1:9" x14ac:dyDescent="0.25">
      <c r="A354" t="s">
        <v>10</v>
      </c>
      <c r="B354" t="s">
        <v>113</v>
      </c>
      <c r="C354">
        <v>2</v>
      </c>
      <c r="D354">
        <v>0</v>
      </c>
      <c r="E354">
        <v>3</v>
      </c>
      <c r="F354" s="2">
        <v>1</v>
      </c>
      <c r="G354">
        <v>1</v>
      </c>
      <c r="H354" s="3">
        <v>0</v>
      </c>
      <c r="I354" s="4">
        <f t="shared" si="5"/>
        <v>0</v>
      </c>
    </row>
    <row r="355" spans="1:9" x14ac:dyDescent="0.25">
      <c r="A355" t="s">
        <v>10</v>
      </c>
      <c r="B355" t="s">
        <v>140</v>
      </c>
      <c r="C355">
        <v>2</v>
      </c>
      <c r="D355">
        <v>0</v>
      </c>
      <c r="E355">
        <v>13</v>
      </c>
      <c r="F355" s="2">
        <v>0.15379999999999999</v>
      </c>
      <c r="G355">
        <v>0.54</v>
      </c>
      <c r="H355" s="3">
        <v>1.5578703703703704E-2</v>
      </c>
      <c r="I355" s="4">
        <f t="shared" si="5"/>
        <v>0.37388888888888888</v>
      </c>
    </row>
    <row r="356" spans="1:9" x14ac:dyDescent="0.25">
      <c r="A356" t="s">
        <v>10</v>
      </c>
      <c r="B356" t="s">
        <v>182</v>
      </c>
      <c r="C356">
        <v>2</v>
      </c>
      <c r="D356">
        <v>0</v>
      </c>
      <c r="E356">
        <v>2</v>
      </c>
      <c r="F356" s="2">
        <v>0.5</v>
      </c>
      <c r="G356">
        <v>1</v>
      </c>
      <c r="H356" s="3">
        <v>3.1250000000000001E-4</v>
      </c>
      <c r="I356" s="4">
        <f t="shared" si="5"/>
        <v>7.4999999999999997E-3</v>
      </c>
    </row>
    <row r="357" spans="1:9" x14ac:dyDescent="0.25">
      <c r="A357" t="s">
        <v>10</v>
      </c>
      <c r="B357" t="s">
        <v>89</v>
      </c>
      <c r="C357">
        <v>2</v>
      </c>
      <c r="D357">
        <v>0</v>
      </c>
      <c r="E357">
        <v>4</v>
      </c>
      <c r="F357" s="2">
        <v>0.25</v>
      </c>
      <c r="G357">
        <v>0.75</v>
      </c>
      <c r="H357" s="3">
        <v>5.0578703703703706E-3</v>
      </c>
      <c r="I357" s="4">
        <f t="shared" si="5"/>
        <v>0.12138888888888889</v>
      </c>
    </row>
    <row r="358" spans="1:9" x14ac:dyDescent="0.25">
      <c r="A358" t="s">
        <v>8</v>
      </c>
      <c r="B358" t="s">
        <v>209</v>
      </c>
      <c r="C358">
        <v>1</v>
      </c>
      <c r="D358">
        <v>1</v>
      </c>
      <c r="E358">
        <v>1</v>
      </c>
      <c r="F358" s="2">
        <v>1</v>
      </c>
      <c r="G358">
        <v>1</v>
      </c>
      <c r="H358" s="3">
        <v>0</v>
      </c>
      <c r="I358" s="4">
        <f t="shared" si="5"/>
        <v>0</v>
      </c>
    </row>
    <row r="359" spans="1:9" x14ac:dyDescent="0.25">
      <c r="A359" t="s">
        <v>8</v>
      </c>
      <c r="B359" t="s">
        <v>210</v>
      </c>
      <c r="C359">
        <v>1</v>
      </c>
      <c r="D359">
        <v>1</v>
      </c>
      <c r="E359">
        <v>1</v>
      </c>
      <c r="F359" s="2">
        <v>1</v>
      </c>
      <c r="G359">
        <v>1</v>
      </c>
      <c r="H359" s="3">
        <v>0</v>
      </c>
      <c r="I359" s="4">
        <f t="shared" si="5"/>
        <v>0</v>
      </c>
    </row>
    <row r="360" spans="1:9" x14ac:dyDescent="0.25">
      <c r="A360" t="s">
        <v>8</v>
      </c>
      <c r="B360" t="s">
        <v>211</v>
      </c>
      <c r="C360">
        <v>1</v>
      </c>
      <c r="D360">
        <v>1</v>
      </c>
      <c r="E360">
        <v>1</v>
      </c>
      <c r="F360" s="2">
        <v>1</v>
      </c>
      <c r="G360">
        <v>1</v>
      </c>
      <c r="H360" s="3">
        <v>0</v>
      </c>
      <c r="I360" s="4">
        <f t="shared" si="5"/>
        <v>0</v>
      </c>
    </row>
    <row r="361" spans="1:9" x14ac:dyDescent="0.25">
      <c r="A361" t="s">
        <v>8</v>
      </c>
      <c r="B361" t="s">
        <v>166</v>
      </c>
      <c r="C361">
        <v>1</v>
      </c>
      <c r="D361">
        <v>1</v>
      </c>
      <c r="E361">
        <v>1</v>
      </c>
      <c r="F361" s="2">
        <v>0</v>
      </c>
      <c r="G361">
        <v>1</v>
      </c>
      <c r="H361" s="3">
        <v>7.0601851851851841E-3</v>
      </c>
      <c r="I361" s="4">
        <f t="shared" si="5"/>
        <v>0.16944444444444443</v>
      </c>
    </row>
    <row r="362" spans="1:9" x14ac:dyDescent="0.25">
      <c r="A362" t="s">
        <v>8</v>
      </c>
      <c r="B362" t="s">
        <v>212</v>
      </c>
      <c r="C362">
        <v>1</v>
      </c>
      <c r="D362">
        <v>1</v>
      </c>
      <c r="E362">
        <v>1</v>
      </c>
      <c r="F362" s="2">
        <v>0</v>
      </c>
      <c r="G362">
        <v>1</v>
      </c>
      <c r="H362" s="3">
        <v>1.5162037037037036E-3</v>
      </c>
      <c r="I362" s="4">
        <f t="shared" si="5"/>
        <v>3.6388888888888887E-2</v>
      </c>
    </row>
    <row r="363" spans="1:9" x14ac:dyDescent="0.25">
      <c r="A363" t="s">
        <v>8</v>
      </c>
      <c r="B363" t="s">
        <v>213</v>
      </c>
      <c r="C363">
        <v>1</v>
      </c>
      <c r="D363">
        <v>1</v>
      </c>
      <c r="E363">
        <v>1</v>
      </c>
      <c r="F363" s="2">
        <v>1</v>
      </c>
      <c r="G363">
        <v>1</v>
      </c>
      <c r="H363" s="3">
        <v>0</v>
      </c>
      <c r="I363" s="4">
        <f t="shared" si="5"/>
        <v>0</v>
      </c>
    </row>
    <row r="364" spans="1:9" x14ac:dyDescent="0.25">
      <c r="A364" t="s">
        <v>8</v>
      </c>
      <c r="B364" t="s">
        <v>214</v>
      </c>
      <c r="C364">
        <v>1</v>
      </c>
      <c r="D364">
        <v>1</v>
      </c>
      <c r="E364">
        <v>1</v>
      </c>
      <c r="F364" s="2">
        <v>0</v>
      </c>
      <c r="G364">
        <v>1</v>
      </c>
      <c r="H364" s="3">
        <v>5.7870370370370366E-5</v>
      </c>
      <c r="I364" s="4">
        <f t="shared" si="5"/>
        <v>1.3888888888888887E-3</v>
      </c>
    </row>
    <row r="365" spans="1:9" x14ac:dyDescent="0.25">
      <c r="A365" t="s">
        <v>8</v>
      </c>
      <c r="B365" t="s">
        <v>215</v>
      </c>
      <c r="C365">
        <v>1</v>
      </c>
      <c r="D365">
        <v>1</v>
      </c>
      <c r="E365">
        <v>1</v>
      </c>
      <c r="F365" s="2">
        <v>1</v>
      </c>
      <c r="G365">
        <v>1</v>
      </c>
      <c r="H365" s="3">
        <v>0</v>
      </c>
      <c r="I365" s="4">
        <f t="shared" si="5"/>
        <v>0</v>
      </c>
    </row>
    <row r="366" spans="1:9" x14ac:dyDescent="0.25">
      <c r="A366" t="s">
        <v>8</v>
      </c>
      <c r="B366" t="s">
        <v>216</v>
      </c>
      <c r="C366">
        <v>1</v>
      </c>
      <c r="D366">
        <v>1</v>
      </c>
      <c r="E366">
        <v>1</v>
      </c>
      <c r="F366" s="2">
        <v>1</v>
      </c>
      <c r="G366">
        <v>1</v>
      </c>
      <c r="H366" s="3">
        <v>0</v>
      </c>
      <c r="I366" s="4">
        <f t="shared" si="5"/>
        <v>0</v>
      </c>
    </row>
    <row r="367" spans="1:9" x14ac:dyDescent="0.25">
      <c r="A367" t="s">
        <v>8</v>
      </c>
      <c r="B367" t="s">
        <v>217</v>
      </c>
      <c r="C367">
        <v>1</v>
      </c>
      <c r="D367">
        <v>1</v>
      </c>
      <c r="E367">
        <v>1</v>
      </c>
      <c r="F367" s="2">
        <v>0</v>
      </c>
      <c r="G367">
        <v>1</v>
      </c>
      <c r="H367" s="3">
        <v>1.7708333333333332E-3</v>
      </c>
      <c r="I367" s="4">
        <f t="shared" si="5"/>
        <v>4.2499999999999996E-2</v>
      </c>
    </row>
    <row r="368" spans="1:9" x14ac:dyDescent="0.25">
      <c r="A368" t="s">
        <v>8</v>
      </c>
      <c r="B368" t="s">
        <v>171</v>
      </c>
      <c r="C368">
        <v>1</v>
      </c>
      <c r="D368">
        <v>1</v>
      </c>
      <c r="E368">
        <v>1</v>
      </c>
      <c r="F368" s="2">
        <v>0</v>
      </c>
      <c r="G368">
        <v>2</v>
      </c>
      <c r="H368" s="3">
        <v>4.8263888888888887E-3</v>
      </c>
      <c r="I368" s="4">
        <f t="shared" si="5"/>
        <v>0.11583333333333333</v>
      </c>
    </row>
    <row r="369" spans="1:9" x14ac:dyDescent="0.25">
      <c r="A369" t="s">
        <v>8</v>
      </c>
      <c r="B369" t="s">
        <v>218</v>
      </c>
      <c r="C369">
        <v>1</v>
      </c>
      <c r="D369">
        <v>1</v>
      </c>
      <c r="E369">
        <v>1</v>
      </c>
      <c r="F369" s="2">
        <v>1</v>
      </c>
      <c r="G369">
        <v>1</v>
      </c>
      <c r="H369" s="3">
        <v>0</v>
      </c>
      <c r="I369" s="4">
        <f t="shared" si="5"/>
        <v>0</v>
      </c>
    </row>
    <row r="370" spans="1:9" x14ac:dyDescent="0.25">
      <c r="A370" t="s">
        <v>8</v>
      </c>
      <c r="B370" t="s">
        <v>219</v>
      </c>
      <c r="C370">
        <v>1</v>
      </c>
      <c r="D370">
        <v>1</v>
      </c>
      <c r="E370">
        <v>1</v>
      </c>
      <c r="F370" s="2">
        <v>0</v>
      </c>
      <c r="G370">
        <v>2</v>
      </c>
      <c r="H370" s="3">
        <v>9.6296296296296303E-3</v>
      </c>
      <c r="I370" s="4">
        <f t="shared" si="5"/>
        <v>0.23111111111111113</v>
      </c>
    </row>
    <row r="371" spans="1:9" x14ac:dyDescent="0.25">
      <c r="A371" t="s">
        <v>10</v>
      </c>
      <c r="B371" t="s">
        <v>195</v>
      </c>
      <c r="C371">
        <v>1</v>
      </c>
      <c r="D371">
        <v>0</v>
      </c>
      <c r="E371">
        <v>2</v>
      </c>
      <c r="F371" s="2">
        <v>0</v>
      </c>
      <c r="G371">
        <v>1</v>
      </c>
      <c r="H371" s="3">
        <v>1.7858796296296296E-2</v>
      </c>
      <c r="I371" s="4">
        <f t="shared" si="5"/>
        <v>0.42861111111111111</v>
      </c>
    </row>
    <row r="372" spans="1:9" x14ac:dyDescent="0.25">
      <c r="A372" t="s">
        <v>10</v>
      </c>
      <c r="B372" t="s">
        <v>203</v>
      </c>
      <c r="C372">
        <v>1</v>
      </c>
      <c r="D372">
        <v>0</v>
      </c>
      <c r="E372">
        <v>1</v>
      </c>
      <c r="F372" s="2">
        <v>1</v>
      </c>
      <c r="G372">
        <v>1</v>
      </c>
      <c r="H372" s="3">
        <v>0</v>
      </c>
      <c r="I372" s="4">
        <f t="shared" si="5"/>
        <v>0</v>
      </c>
    </row>
    <row r="373" spans="1:9" x14ac:dyDescent="0.25">
      <c r="A373" t="s">
        <v>10</v>
      </c>
      <c r="B373" t="s">
        <v>165</v>
      </c>
      <c r="C373">
        <v>1</v>
      </c>
      <c r="D373">
        <v>0</v>
      </c>
      <c r="E373">
        <v>1</v>
      </c>
      <c r="F373" s="2">
        <v>0</v>
      </c>
      <c r="G373">
        <v>1</v>
      </c>
      <c r="H373" s="3">
        <v>2.9513888888888888E-3</v>
      </c>
      <c r="I373" s="4">
        <f t="shared" si="5"/>
        <v>7.0833333333333331E-2</v>
      </c>
    </row>
    <row r="374" spans="1:9" x14ac:dyDescent="0.25">
      <c r="A374" t="s">
        <v>10</v>
      </c>
      <c r="B374" t="s">
        <v>196</v>
      </c>
      <c r="C374">
        <v>1</v>
      </c>
      <c r="D374">
        <v>0</v>
      </c>
      <c r="E374">
        <v>1</v>
      </c>
      <c r="F374" s="2">
        <v>1</v>
      </c>
      <c r="G374">
        <v>1</v>
      </c>
      <c r="H374" s="3">
        <v>0</v>
      </c>
      <c r="I374" s="4">
        <f t="shared" si="5"/>
        <v>0</v>
      </c>
    </row>
    <row r="375" spans="1:9" x14ac:dyDescent="0.25">
      <c r="A375" t="s">
        <v>10</v>
      </c>
      <c r="B375" t="s">
        <v>198</v>
      </c>
      <c r="C375">
        <v>1</v>
      </c>
      <c r="D375">
        <v>0</v>
      </c>
      <c r="E375">
        <v>1</v>
      </c>
      <c r="F375" s="2">
        <v>0</v>
      </c>
      <c r="G375">
        <v>0</v>
      </c>
      <c r="H375" s="3">
        <v>2.4537037037037036E-3</v>
      </c>
      <c r="I375" s="4">
        <f t="shared" si="5"/>
        <v>5.8888888888888886E-2</v>
      </c>
    </row>
    <row r="376" spans="1:9" x14ac:dyDescent="0.25">
      <c r="A376" t="s">
        <v>10</v>
      </c>
      <c r="B376" t="s">
        <v>205</v>
      </c>
      <c r="C376">
        <v>1</v>
      </c>
      <c r="D376">
        <v>0</v>
      </c>
      <c r="E376">
        <v>1</v>
      </c>
      <c r="F376" s="2">
        <v>0</v>
      </c>
      <c r="G376">
        <v>0</v>
      </c>
      <c r="H376" s="3">
        <v>1.261574074074074E-3</v>
      </c>
      <c r="I376" s="4">
        <f t="shared" si="5"/>
        <v>3.0277777777777778E-2</v>
      </c>
    </row>
    <row r="377" spans="1:9" x14ac:dyDescent="0.25">
      <c r="A377" t="s">
        <v>10</v>
      </c>
      <c r="B377" t="s">
        <v>167</v>
      </c>
      <c r="C377">
        <v>1</v>
      </c>
      <c r="D377">
        <v>0</v>
      </c>
      <c r="E377">
        <v>15</v>
      </c>
      <c r="F377" s="2">
        <v>1</v>
      </c>
      <c r="G377">
        <v>1</v>
      </c>
      <c r="H377" s="3">
        <v>0</v>
      </c>
      <c r="I377" s="4">
        <f t="shared" si="5"/>
        <v>0</v>
      </c>
    </row>
    <row r="378" spans="1:9" x14ac:dyDescent="0.25">
      <c r="A378" t="s">
        <v>10</v>
      </c>
      <c r="B378" t="s">
        <v>206</v>
      </c>
      <c r="C378">
        <v>1</v>
      </c>
      <c r="D378">
        <v>0</v>
      </c>
      <c r="E378">
        <v>1</v>
      </c>
      <c r="F378" s="2">
        <v>1</v>
      </c>
      <c r="G378">
        <v>1</v>
      </c>
      <c r="H378" s="3">
        <v>0</v>
      </c>
      <c r="I378" s="4">
        <f t="shared" si="5"/>
        <v>0</v>
      </c>
    </row>
    <row r="379" spans="1:9" x14ac:dyDescent="0.25">
      <c r="A379" t="s">
        <v>10</v>
      </c>
      <c r="B379" t="s">
        <v>214</v>
      </c>
      <c r="C379">
        <v>1</v>
      </c>
      <c r="D379">
        <v>0</v>
      </c>
      <c r="E379">
        <v>8</v>
      </c>
      <c r="F379" s="2">
        <v>0.125</v>
      </c>
      <c r="G379">
        <v>1.62</v>
      </c>
      <c r="H379" s="3">
        <v>8.1481481481481474E-3</v>
      </c>
      <c r="I379" s="4">
        <f t="shared" si="5"/>
        <v>0.19555555555555554</v>
      </c>
    </row>
    <row r="380" spans="1:9" x14ac:dyDescent="0.25">
      <c r="A380" t="s">
        <v>10</v>
      </c>
      <c r="B380" t="s">
        <v>215</v>
      </c>
      <c r="C380">
        <v>1</v>
      </c>
      <c r="D380">
        <v>0</v>
      </c>
      <c r="E380">
        <v>1</v>
      </c>
      <c r="F380" s="2">
        <v>1</v>
      </c>
      <c r="G380">
        <v>1</v>
      </c>
      <c r="H380" s="3">
        <v>0</v>
      </c>
      <c r="I380" s="4">
        <f t="shared" si="5"/>
        <v>0</v>
      </c>
    </row>
    <row r="381" spans="1:9" x14ac:dyDescent="0.25">
      <c r="A381" t="s">
        <v>10</v>
      </c>
      <c r="B381" t="s">
        <v>185</v>
      </c>
      <c r="C381">
        <v>1</v>
      </c>
      <c r="D381">
        <v>0</v>
      </c>
      <c r="E381">
        <v>1</v>
      </c>
      <c r="F381" s="2">
        <v>1</v>
      </c>
      <c r="G381">
        <v>1</v>
      </c>
      <c r="H381" s="3">
        <v>0</v>
      </c>
      <c r="I381" s="4">
        <f t="shared" si="5"/>
        <v>0</v>
      </c>
    </row>
    <row r="382" spans="1:9" x14ac:dyDescent="0.25">
      <c r="A382" t="s">
        <v>10</v>
      </c>
      <c r="B382" t="s">
        <v>217</v>
      </c>
      <c r="C382">
        <v>1</v>
      </c>
      <c r="D382">
        <v>0</v>
      </c>
      <c r="E382">
        <v>1</v>
      </c>
      <c r="F382" s="2">
        <v>0</v>
      </c>
      <c r="G382">
        <v>0</v>
      </c>
      <c r="H382" s="3">
        <v>1.1574074074074073E-5</v>
      </c>
      <c r="I382" s="4">
        <f t="shared" si="5"/>
        <v>2.7777777777777778E-4</v>
      </c>
    </row>
    <row r="383" spans="1:9" x14ac:dyDescent="0.25">
      <c r="A383" t="s">
        <v>10</v>
      </c>
      <c r="B383" t="s">
        <v>159</v>
      </c>
      <c r="C383">
        <v>1</v>
      </c>
      <c r="D383">
        <v>0</v>
      </c>
      <c r="E383">
        <v>1</v>
      </c>
      <c r="F383" s="2">
        <v>1</v>
      </c>
      <c r="G383">
        <v>1</v>
      </c>
      <c r="H383" s="3">
        <v>0</v>
      </c>
      <c r="I383" s="4">
        <f t="shared" si="5"/>
        <v>0</v>
      </c>
    </row>
    <row r="384" spans="1:9" x14ac:dyDescent="0.25">
      <c r="A384" t="s">
        <v>10</v>
      </c>
      <c r="B384" t="s">
        <v>186</v>
      </c>
      <c r="C384">
        <v>1</v>
      </c>
      <c r="D384">
        <v>0</v>
      </c>
      <c r="E384">
        <v>1</v>
      </c>
      <c r="F384" s="2">
        <v>0</v>
      </c>
      <c r="G384">
        <v>0</v>
      </c>
      <c r="H384" s="3">
        <v>3.4722222222222224E-4</v>
      </c>
      <c r="I384" s="4">
        <f t="shared" si="5"/>
        <v>8.3333333333333332E-3</v>
      </c>
    </row>
    <row r="385" spans="1:9" x14ac:dyDescent="0.25">
      <c r="A385" t="s">
        <v>10</v>
      </c>
      <c r="B385" t="s">
        <v>177</v>
      </c>
      <c r="C385">
        <v>1</v>
      </c>
      <c r="D385">
        <v>0</v>
      </c>
      <c r="E385">
        <v>1</v>
      </c>
      <c r="F385" s="2">
        <v>1</v>
      </c>
      <c r="G385">
        <v>1</v>
      </c>
      <c r="H385" s="3">
        <v>0</v>
      </c>
      <c r="I385" s="4">
        <f t="shared" si="5"/>
        <v>0</v>
      </c>
    </row>
    <row r="386" spans="1:9" x14ac:dyDescent="0.25">
      <c r="A386" t="s">
        <v>10</v>
      </c>
      <c r="B386" t="s">
        <v>219</v>
      </c>
      <c r="C386">
        <v>1</v>
      </c>
      <c r="D386">
        <v>0</v>
      </c>
      <c r="E386">
        <v>6</v>
      </c>
      <c r="F386" s="2">
        <v>0.33329999999999999</v>
      </c>
      <c r="G386">
        <v>1.33</v>
      </c>
      <c r="H386" s="3">
        <v>5.7870370370370376E-3</v>
      </c>
      <c r="I386" s="4">
        <f t="shared" si="5"/>
        <v>0.1388888888888889</v>
      </c>
    </row>
    <row r="387" spans="1:9" x14ac:dyDescent="0.25">
      <c r="A387" t="s">
        <v>10</v>
      </c>
      <c r="B387" t="s">
        <v>160</v>
      </c>
      <c r="C387">
        <v>1</v>
      </c>
      <c r="D387">
        <v>0</v>
      </c>
      <c r="E387">
        <v>4</v>
      </c>
      <c r="F387" s="2">
        <v>0</v>
      </c>
      <c r="G387">
        <v>0.5</v>
      </c>
      <c r="H387" s="3">
        <v>6.9444444444444447E-4</v>
      </c>
      <c r="I387" s="4">
        <f t="shared" ref="I387:I395" si="6">H387*24</f>
        <v>1.6666666666666666E-2</v>
      </c>
    </row>
    <row r="388" spans="1:9" x14ac:dyDescent="0.25">
      <c r="A388" t="s">
        <v>10</v>
      </c>
      <c r="B388" t="s">
        <v>190</v>
      </c>
      <c r="C388">
        <v>1</v>
      </c>
      <c r="D388">
        <v>0</v>
      </c>
      <c r="E388">
        <v>1</v>
      </c>
      <c r="F388" s="2">
        <v>1</v>
      </c>
      <c r="G388">
        <v>1</v>
      </c>
      <c r="H388" s="3">
        <v>0</v>
      </c>
      <c r="I388" s="4">
        <f t="shared" si="6"/>
        <v>0</v>
      </c>
    </row>
    <row r="389" spans="1:9" x14ac:dyDescent="0.25">
      <c r="A389" t="s">
        <v>10</v>
      </c>
      <c r="B389" t="s">
        <v>191</v>
      </c>
      <c r="C389">
        <v>1</v>
      </c>
      <c r="D389">
        <v>0</v>
      </c>
      <c r="E389">
        <v>3</v>
      </c>
      <c r="F389" s="2">
        <v>0</v>
      </c>
      <c r="G389">
        <v>1</v>
      </c>
      <c r="H389" s="3">
        <v>6.7592592592592591E-3</v>
      </c>
      <c r="I389" s="4">
        <f t="shared" si="6"/>
        <v>0.16222222222222221</v>
      </c>
    </row>
    <row r="390" spans="1:9" x14ac:dyDescent="0.25">
      <c r="A390" t="s">
        <v>10</v>
      </c>
      <c r="B390" t="s">
        <v>188</v>
      </c>
      <c r="C390">
        <v>1</v>
      </c>
      <c r="D390">
        <v>0</v>
      </c>
      <c r="E390">
        <v>2</v>
      </c>
      <c r="F390" s="2">
        <v>0</v>
      </c>
      <c r="G390">
        <v>1</v>
      </c>
      <c r="H390" s="3">
        <v>1.3402777777777777E-2</v>
      </c>
      <c r="I390" s="4">
        <f t="shared" si="6"/>
        <v>0.32166666666666666</v>
      </c>
    </row>
    <row r="391" spans="1:9" x14ac:dyDescent="0.25">
      <c r="A391" t="s">
        <v>10</v>
      </c>
      <c r="B391" t="s">
        <v>194</v>
      </c>
      <c r="C391">
        <v>1</v>
      </c>
      <c r="D391">
        <v>0</v>
      </c>
      <c r="E391">
        <v>1</v>
      </c>
      <c r="F391" s="2">
        <v>0</v>
      </c>
      <c r="G391">
        <v>2</v>
      </c>
      <c r="H391" s="3">
        <v>1.9768518518518515E-2</v>
      </c>
      <c r="I391" s="4">
        <f t="shared" si="6"/>
        <v>0.47444444444444434</v>
      </c>
    </row>
    <row r="392" spans="1:9" x14ac:dyDescent="0.25">
      <c r="A392" t="s">
        <v>10</v>
      </c>
      <c r="B392" t="s">
        <v>175</v>
      </c>
      <c r="C392">
        <v>1</v>
      </c>
      <c r="D392">
        <v>0</v>
      </c>
      <c r="E392">
        <v>1</v>
      </c>
      <c r="F392" s="2">
        <v>0</v>
      </c>
      <c r="G392">
        <v>1</v>
      </c>
      <c r="H392" s="3">
        <v>6.4814814814814813E-4</v>
      </c>
      <c r="I392" s="4">
        <f t="shared" si="6"/>
        <v>1.5555555555555555E-2</v>
      </c>
    </row>
    <row r="393" spans="1:9" x14ac:dyDescent="0.25">
      <c r="A393" t="s">
        <v>10</v>
      </c>
      <c r="B393" t="s">
        <v>179</v>
      </c>
      <c r="C393">
        <v>1</v>
      </c>
      <c r="D393">
        <v>0</v>
      </c>
      <c r="E393">
        <v>26</v>
      </c>
      <c r="F393" s="2">
        <v>3.85E-2</v>
      </c>
      <c r="G393">
        <v>0.62</v>
      </c>
      <c r="H393" s="3">
        <v>5.0578703703703706E-3</v>
      </c>
      <c r="I393" s="4">
        <f t="shared" si="6"/>
        <v>0.12138888888888889</v>
      </c>
    </row>
    <row r="394" spans="1:9" x14ac:dyDescent="0.25">
      <c r="A394" t="s">
        <v>10</v>
      </c>
      <c r="B394" t="s">
        <v>163</v>
      </c>
      <c r="C394">
        <v>1</v>
      </c>
      <c r="D394">
        <v>0</v>
      </c>
      <c r="E394">
        <v>1</v>
      </c>
      <c r="F394" s="2">
        <v>0</v>
      </c>
      <c r="G394">
        <v>1</v>
      </c>
      <c r="H394" s="3">
        <v>3.414351851851852E-3</v>
      </c>
      <c r="I394" s="4">
        <f t="shared" si="6"/>
        <v>8.1944444444444445E-2</v>
      </c>
    </row>
    <row r="395" spans="1:9" x14ac:dyDescent="0.25">
      <c r="A395" t="s">
        <v>10</v>
      </c>
      <c r="B395" t="s">
        <v>201</v>
      </c>
      <c r="C395">
        <v>1</v>
      </c>
      <c r="D395">
        <v>0</v>
      </c>
      <c r="E395">
        <v>1</v>
      </c>
      <c r="F395" s="2">
        <v>1</v>
      </c>
      <c r="G395">
        <v>1</v>
      </c>
      <c r="H395" s="3">
        <v>0</v>
      </c>
      <c r="I395" s="4">
        <f t="shared" si="6"/>
        <v>0</v>
      </c>
    </row>
    <row r="801" spans="2:2" x14ac:dyDescent="0.25">
      <c r="B801" s="1">
        <v>227787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18.425781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229</v>
      </c>
    </row>
    <row r="4" spans="1:2" x14ac:dyDescent="0.25">
      <c r="A4" s="6" t="s">
        <v>9</v>
      </c>
      <c r="B4" s="4">
        <v>3170</v>
      </c>
    </row>
    <row r="5" spans="1:2" x14ac:dyDescent="0.25">
      <c r="A5" s="6" t="s">
        <v>11</v>
      </c>
      <c r="B5" s="4">
        <v>1479</v>
      </c>
    </row>
    <row r="6" spans="1:2" x14ac:dyDescent="0.25">
      <c r="A6" s="6" t="s">
        <v>17</v>
      </c>
      <c r="B6" s="4">
        <v>335</v>
      </c>
    </row>
    <row r="7" spans="1:2" x14ac:dyDescent="0.25">
      <c r="A7" s="6" t="s">
        <v>12</v>
      </c>
      <c r="B7" s="4">
        <v>5253</v>
      </c>
    </row>
    <row r="8" spans="1:2" x14ac:dyDescent="0.25">
      <c r="A8" s="6" t="s">
        <v>13</v>
      </c>
      <c r="B8" s="4">
        <v>945</v>
      </c>
    </row>
    <row r="9" spans="1:2" x14ac:dyDescent="0.25">
      <c r="A9" s="6" t="s">
        <v>14</v>
      </c>
      <c r="B9" s="4">
        <v>514</v>
      </c>
    </row>
    <row r="10" spans="1:2" x14ac:dyDescent="0.25">
      <c r="A10" s="6" t="s">
        <v>228</v>
      </c>
      <c r="B10" s="4">
        <v>11696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15.42578125" customWidth="1"/>
    <col min="2" max="2" width="41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240</v>
      </c>
    </row>
    <row r="4" spans="1:2" x14ac:dyDescent="0.25">
      <c r="A4" s="6" t="s">
        <v>9</v>
      </c>
      <c r="B4" s="4">
        <v>4.6666666666666662E-2</v>
      </c>
    </row>
    <row r="5" spans="1:2" x14ac:dyDescent="0.25">
      <c r="A5" s="6" t="s">
        <v>11</v>
      </c>
      <c r="B5" s="4">
        <v>8.3333333333333329E-2</v>
      </c>
    </row>
    <row r="6" spans="1:2" x14ac:dyDescent="0.25">
      <c r="A6" s="6" t="s">
        <v>17</v>
      </c>
      <c r="B6" s="4">
        <v>4.6666666666666662E-2</v>
      </c>
    </row>
    <row r="7" spans="1:2" x14ac:dyDescent="0.25">
      <c r="A7" s="6" t="s">
        <v>12</v>
      </c>
      <c r="B7" s="4">
        <v>4.6944444444444441E-2</v>
      </c>
    </row>
    <row r="8" spans="1:2" x14ac:dyDescent="0.25">
      <c r="A8" s="6" t="s">
        <v>13</v>
      </c>
      <c r="B8" s="4">
        <v>0.04</v>
      </c>
    </row>
    <row r="9" spans="1:2" x14ac:dyDescent="0.25">
      <c r="A9" s="6" t="s">
        <v>14</v>
      </c>
      <c r="B9" s="4">
        <v>3.861111111111111E-2</v>
      </c>
    </row>
    <row r="10" spans="1:2" x14ac:dyDescent="0.25">
      <c r="A10" s="6" t="s">
        <v>228</v>
      </c>
      <c r="B10" s="4">
        <v>5.0370370370370364E-2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21.57031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241</v>
      </c>
    </row>
    <row r="4" spans="1:2" x14ac:dyDescent="0.25">
      <c r="A4" s="6" t="s">
        <v>9</v>
      </c>
      <c r="B4" s="4">
        <v>1.48</v>
      </c>
    </row>
    <row r="5" spans="1:2" x14ac:dyDescent="0.25">
      <c r="A5" s="6" t="s">
        <v>11</v>
      </c>
      <c r="B5" s="4">
        <v>2.2599999999999998</v>
      </c>
    </row>
    <row r="6" spans="1:2" x14ac:dyDescent="0.25">
      <c r="A6" s="6" t="s">
        <v>17</v>
      </c>
      <c r="B6" s="4">
        <v>1.47</v>
      </c>
    </row>
    <row r="7" spans="1:2" x14ac:dyDescent="0.25">
      <c r="A7" s="6" t="s">
        <v>12</v>
      </c>
      <c r="B7" s="4">
        <v>1.52</v>
      </c>
    </row>
    <row r="8" spans="1:2" x14ac:dyDescent="0.25">
      <c r="A8" s="6" t="s">
        <v>13</v>
      </c>
      <c r="B8" s="4">
        <v>1.52</v>
      </c>
    </row>
    <row r="9" spans="1:2" x14ac:dyDescent="0.25">
      <c r="A9" s="6" t="s">
        <v>14</v>
      </c>
      <c r="B9" s="4">
        <v>1.42</v>
      </c>
    </row>
    <row r="10" spans="1:2" x14ac:dyDescent="0.25">
      <c r="A10" s="6" t="s">
        <v>228</v>
      </c>
      <c r="B10" s="4">
        <v>9.67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22.425781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245</v>
      </c>
    </row>
    <row r="4" spans="1:2" x14ac:dyDescent="0.25">
      <c r="A4" s="6" t="s">
        <v>9</v>
      </c>
      <c r="B4" s="4">
        <v>0.73580000000000001</v>
      </c>
    </row>
    <row r="5" spans="1:2" x14ac:dyDescent="0.25">
      <c r="A5" s="6" t="s">
        <v>11</v>
      </c>
      <c r="B5" s="4">
        <v>0.65100000000000002</v>
      </c>
    </row>
    <row r="6" spans="1:2" x14ac:dyDescent="0.25">
      <c r="A6" s="6" t="s">
        <v>17</v>
      </c>
      <c r="B6" s="4">
        <v>0.74770000000000003</v>
      </c>
    </row>
    <row r="7" spans="1:2" x14ac:dyDescent="0.25">
      <c r="A7" s="6" t="s">
        <v>12</v>
      </c>
      <c r="B7" s="4">
        <v>0.7651</v>
      </c>
    </row>
    <row r="8" spans="1:2" x14ac:dyDescent="0.25">
      <c r="A8" s="6" t="s">
        <v>13</v>
      </c>
      <c r="B8" s="4">
        <v>0.74199999999999999</v>
      </c>
    </row>
    <row r="9" spans="1:2" x14ac:dyDescent="0.25">
      <c r="A9" s="6" t="s">
        <v>14</v>
      </c>
      <c r="B9" s="4">
        <v>0.71560000000000001</v>
      </c>
    </row>
    <row r="10" spans="1:2" x14ac:dyDescent="0.25">
      <c r="A10" s="6" t="s">
        <v>228</v>
      </c>
      <c r="B10" s="4">
        <v>0.72619999999999996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7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0.5703125" customWidth="1"/>
    <col min="3" max="3" width="12.140625" customWidth="1"/>
    <col min="4" max="4" width="15.42578125" customWidth="1"/>
    <col min="5" max="5" width="11.85546875" customWidth="1"/>
    <col min="6" max="6" width="15.28515625" customWidth="1"/>
    <col min="7" max="7" width="14.140625" customWidth="1"/>
    <col min="8" max="8" width="20.42578125" bestFit="1" customWidth="1"/>
    <col min="9" max="9" width="2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220</v>
      </c>
    </row>
    <row r="2" spans="1:9" x14ac:dyDescent="0.25">
      <c r="A2" t="s">
        <v>8</v>
      </c>
      <c r="B2" t="s">
        <v>12</v>
      </c>
      <c r="C2" s="1">
        <v>15167</v>
      </c>
      <c r="D2" s="1">
        <v>15248</v>
      </c>
      <c r="E2" s="1">
        <v>15248</v>
      </c>
      <c r="F2" s="2">
        <v>0.76539999999999997</v>
      </c>
      <c r="G2">
        <v>1.41</v>
      </c>
      <c r="H2" s="3">
        <v>1.4699074074074074E-3</v>
      </c>
      <c r="I2" s="4">
        <f>H2*24</f>
        <v>3.5277777777777776E-2</v>
      </c>
    </row>
    <row r="3" spans="1:9" x14ac:dyDescent="0.25">
      <c r="A3" t="s">
        <v>8</v>
      </c>
      <c r="B3" t="s">
        <v>9</v>
      </c>
      <c r="C3" s="1">
        <v>13796</v>
      </c>
      <c r="D3" s="1">
        <v>13740</v>
      </c>
      <c r="E3" s="1">
        <v>13740</v>
      </c>
      <c r="F3" s="2">
        <v>0.77470000000000006</v>
      </c>
      <c r="G3">
        <v>1.42</v>
      </c>
      <c r="H3" s="3">
        <v>1.3194444444444443E-3</v>
      </c>
      <c r="I3" s="4">
        <f t="shared" ref="I3:I66" si="0">H3*24</f>
        <v>3.1666666666666662E-2</v>
      </c>
    </row>
    <row r="4" spans="1:9" x14ac:dyDescent="0.25">
      <c r="A4" t="s">
        <v>8</v>
      </c>
      <c r="B4" t="s">
        <v>13</v>
      </c>
      <c r="C4" s="1">
        <v>6852</v>
      </c>
      <c r="D4" s="1">
        <v>6928</v>
      </c>
      <c r="E4" s="1">
        <v>6928</v>
      </c>
      <c r="F4" s="2">
        <v>0.82979999999999998</v>
      </c>
      <c r="G4">
        <v>1.26</v>
      </c>
      <c r="H4" s="3">
        <v>7.5231481481481471E-4</v>
      </c>
      <c r="I4" s="4">
        <f t="shared" si="0"/>
        <v>1.8055555555555554E-2</v>
      </c>
    </row>
    <row r="5" spans="1:9" x14ac:dyDescent="0.25">
      <c r="A5" t="s">
        <v>8</v>
      </c>
      <c r="B5" t="s">
        <v>11</v>
      </c>
      <c r="C5" s="1">
        <v>5533</v>
      </c>
      <c r="D5" s="1">
        <v>5536</v>
      </c>
      <c r="E5" s="1">
        <v>5536</v>
      </c>
      <c r="F5" s="2">
        <v>0.73450000000000004</v>
      </c>
      <c r="G5">
        <v>1.56</v>
      </c>
      <c r="H5" s="3">
        <v>1.423611111111111E-3</v>
      </c>
      <c r="I5" s="4">
        <f t="shared" si="0"/>
        <v>3.4166666666666665E-2</v>
      </c>
    </row>
    <row r="6" spans="1:9" x14ac:dyDescent="0.25">
      <c r="A6" t="s">
        <v>10</v>
      </c>
      <c r="B6" t="s">
        <v>12</v>
      </c>
      <c r="C6" s="1">
        <v>5253</v>
      </c>
      <c r="D6">
        <v>0</v>
      </c>
      <c r="E6" s="1">
        <v>30341</v>
      </c>
      <c r="F6" s="2">
        <v>0.7651</v>
      </c>
      <c r="G6">
        <v>1.52</v>
      </c>
      <c r="H6" s="3">
        <v>1.9560185185185184E-3</v>
      </c>
      <c r="I6" s="4">
        <f t="shared" si="0"/>
        <v>4.6944444444444441E-2</v>
      </c>
    </row>
    <row r="7" spans="1:9" x14ac:dyDescent="0.25">
      <c r="A7" t="s">
        <v>8</v>
      </c>
      <c r="B7" t="s">
        <v>17</v>
      </c>
      <c r="C7" s="1">
        <v>4571</v>
      </c>
      <c r="D7" s="1">
        <v>4571</v>
      </c>
      <c r="E7" s="1">
        <v>4571</v>
      </c>
      <c r="F7" s="2">
        <v>0.89910000000000001</v>
      </c>
      <c r="G7">
        <v>1.1399999999999999</v>
      </c>
      <c r="H7" s="3">
        <v>4.1666666666666669E-4</v>
      </c>
      <c r="I7" s="4">
        <f t="shared" si="0"/>
        <v>0.01</v>
      </c>
    </row>
    <row r="8" spans="1:9" x14ac:dyDescent="0.25">
      <c r="A8" t="s">
        <v>10</v>
      </c>
      <c r="B8" t="s">
        <v>9</v>
      </c>
      <c r="C8" s="1">
        <v>3170</v>
      </c>
      <c r="D8">
        <v>0</v>
      </c>
      <c r="E8" s="1">
        <v>12112</v>
      </c>
      <c r="F8" s="2">
        <v>0.73580000000000001</v>
      </c>
      <c r="G8">
        <v>1.48</v>
      </c>
      <c r="H8" s="3">
        <v>1.9444444444444442E-3</v>
      </c>
      <c r="I8" s="4">
        <f t="shared" si="0"/>
        <v>4.6666666666666662E-2</v>
      </c>
    </row>
    <row r="9" spans="1:9" x14ac:dyDescent="0.25">
      <c r="A9" t="s">
        <v>8</v>
      </c>
      <c r="B9" t="s">
        <v>26</v>
      </c>
      <c r="C9" s="1">
        <v>3037</v>
      </c>
      <c r="D9" s="1">
        <v>3039</v>
      </c>
      <c r="E9" s="1">
        <v>3039</v>
      </c>
      <c r="F9" s="2">
        <v>0.82920000000000005</v>
      </c>
      <c r="G9">
        <v>1.26</v>
      </c>
      <c r="H9" s="3">
        <v>7.7546296296296304E-4</v>
      </c>
      <c r="I9" s="4">
        <f t="shared" si="0"/>
        <v>1.8611111111111113E-2</v>
      </c>
    </row>
    <row r="10" spans="1:9" x14ac:dyDescent="0.25">
      <c r="A10" t="s">
        <v>8</v>
      </c>
      <c r="B10" t="s">
        <v>14</v>
      </c>
      <c r="C10" s="1">
        <v>2700</v>
      </c>
      <c r="D10" s="1">
        <v>2705</v>
      </c>
      <c r="E10" s="1">
        <v>2705</v>
      </c>
      <c r="F10" s="2">
        <v>0.79849999999999999</v>
      </c>
      <c r="G10">
        <v>1.35</v>
      </c>
      <c r="H10" s="3">
        <v>1.1111111111111111E-3</v>
      </c>
      <c r="I10" s="4">
        <f t="shared" si="0"/>
        <v>2.6666666666666665E-2</v>
      </c>
    </row>
    <row r="11" spans="1:9" x14ac:dyDescent="0.25">
      <c r="A11" t="s">
        <v>8</v>
      </c>
      <c r="B11" t="s">
        <v>20</v>
      </c>
      <c r="C11" s="1">
        <v>2380</v>
      </c>
      <c r="D11" s="1">
        <v>2383</v>
      </c>
      <c r="E11" s="1">
        <v>2383</v>
      </c>
      <c r="F11" s="2">
        <v>0.81910000000000005</v>
      </c>
      <c r="G11">
        <v>1.32</v>
      </c>
      <c r="H11" s="3">
        <v>8.1018518518518516E-4</v>
      </c>
      <c r="I11" s="4">
        <f t="shared" si="0"/>
        <v>1.9444444444444445E-2</v>
      </c>
    </row>
    <row r="12" spans="1:9" x14ac:dyDescent="0.25">
      <c r="A12" t="s">
        <v>8</v>
      </c>
      <c r="B12" t="s">
        <v>23</v>
      </c>
      <c r="C12" s="1">
        <v>2319</v>
      </c>
      <c r="D12" s="1">
        <v>2322</v>
      </c>
      <c r="E12" s="1">
        <v>2322</v>
      </c>
      <c r="F12" s="2">
        <v>0.78979999999999995</v>
      </c>
      <c r="G12">
        <v>1.33</v>
      </c>
      <c r="H12" s="3">
        <v>9.4907407407407408E-4</v>
      </c>
      <c r="I12" s="4">
        <f t="shared" si="0"/>
        <v>2.2777777777777779E-2</v>
      </c>
    </row>
    <row r="13" spans="1:9" x14ac:dyDescent="0.25">
      <c r="A13" t="s">
        <v>8</v>
      </c>
      <c r="B13" t="s">
        <v>22</v>
      </c>
      <c r="C13" s="1">
        <v>1565</v>
      </c>
      <c r="D13" s="1">
        <v>1565</v>
      </c>
      <c r="E13" s="1">
        <v>1565</v>
      </c>
      <c r="F13" s="2">
        <v>0.79039999999999999</v>
      </c>
      <c r="G13">
        <v>1.37</v>
      </c>
      <c r="H13" s="3">
        <v>9.7222222222222209E-4</v>
      </c>
      <c r="I13" s="4">
        <f t="shared" si="0"/>
        <v>2.3333333333333331E-2</v>
      </c>
    </row>
    <row r="14" spans="1:9" x14ac:dyDescent="0.25">
      <c r="A14" t="s">
        <v>10</v>
      </c>
      <c r="B14" t="s">
        <v>11</v>
      </c>
      <c r="C14" s="1">
        <v>1479</v>
      </c>
      <c r="D14">
        <v>0</v>
      </c>
      <c r="E14" s="1">
        <v>9115</v>
      </c>
      <c r="F14" s="2">
        <v>0.65100000000000002</v>
      </c>
      <c r="G14">
        <v>2.2599999999999998</v>
      </c>
      <c r="H14" s="3">
        <v>3.472222222222222E-3</v>
      </c>
      <c r="I14" s="4">
        <f t="shared" si="0"/>
        <v>8.3333333333333329E-2</v>
      </c>
    </row>
    <row r="15" spans="1:9" x14ac:dyDescent="0.25">
      <c r="A15" t="s">
        <v>8</v>
      </c>
      <c r="B15" t="s">
        <v>18</v>
      </c>
      <c r="C15" s="1">
        <v>1279</v>
      </c>
      <c r="D15" s="1">
        <v>1286</v>
      </c>
      <c r="E15" s="1">
        <v>1286</v>
      </c>
      <c r="F15" s="2">
        <v>0.76359999999999995</v>
      </c>
      <c r="G15">
        <v>1.42</v>
      </c>
      <c r="H15" s="3">
        <v>1.3310185185185185E-3</v>
      </c>
      <c r="I15" s="4">
        <f t="shared" si="0"/>
        <v>3.1944444444444442E-2</v>
      </c>
    </row>
    <row r="16" spans="1:9" x14ac:dyDescent="0.25">
      <c r="A16" t="s">
        <v>8</v>
      </c>
      <c r="B16" t="s">
        <v>25</v>
      </c>
      <c r="C16" s="1">
        <v>1124</v>
      </c>
      <c r="D16" s="1">
        <v>1126</v>
      </c>
      <c r="E16" s="1">
        <v>1126</v>
      </c>
      <c r="F16" s="2">
        <v>0.8135</v>
      </c>
      <c r="G16">
        <v>1.31</v>
      </c>
      <c r="H16" s="3">
        <v>1.25E-3</v>
      </c>
      <c r="I16" s="4">
        <f t="shared" si="0"/>
        <v>0.03</v>
      </c>
    </row>
    <row r="17" spans="1:9" x14ac:dyDescent="0.25">
      <c r="A17" t="s">
        <v>10</v>
      </c>
      <c r="B17" t="s">
        <v>13</v>
      </c>
      <c r="C17">
        <v>945</v>
      </c>
      <c r="D17">
        <v>0</v>
      </c>
      <c r="E17" s="1">
        <v>2500</v>
      </c>
      <c r="F17" s="2">
        <v>0.74199999999999999</v>
      </c>
      <c r="G17">
        <v>1.52</v>
      </c>
      <c r="H17" s="3">
        <v>1.6666666666666668E-3</v>
      </c>
      <c r="I17" s="4">
        <f t="shared" si="0"/>
        <v>0.04</v>
      </c>
    </row>
    <row r="18" spans="1:9" x14ac:dyDescent="0.25">
      <c r="A18" t="s">
        <v>8</v>
      </c>
      <c r="B18" t="s">
        <v>37</v>
      </c>
      <c r="C18">
        <v>862</v>
      </c>
      <c r="D18">
        <v>863</v>
      </c>
      <c r="E18">
        <v>863</v>
      </c>
      <c r="F18" s="2">
        <v>0.628</v>
      </c>
      <c r="G18">
        <v>1.65</v>
      </c>
      <c r="H18" s="3">
        <v>1.8865740740740742E-3</v>
      </c>
      <c r="I18" s="4">
        <f t="shared" si="0"/>
        <v>4.5277777777777778E-2</v>
      </c>
    </row>
    <row r="19" spans="1:9" x14ac:dyDescent="0.25">
      <c r="A19" t="s">
        <v>8</v>
      </c>
      <c r="B19" t="s">
        <v>21</v>
      </c>
      <c r="C19">
        <v>849</v>
      </c>
      <c r="D19">
        <v>851</v>
      </c>
      <c r="E19">
        <v>851</v>
      </c>
      <c r="F19" s="2">
        <v>0.74270000000000003</v>
      </c>
      <c r="G19">
        <v>1.45</v>
      </c>
      <c r="H19" s="3">
        <v>1.3310185185185185E-3</v>
      </c>
      <c r="I19" s="4">
        <f t="shared" si="0"/>
        <v>3.1944444444444442E-2</v>
      </c>
    </row>
    <row r="20" spans="1:9" x14ac:dyDescent="0.25">
      <c r="A20" t="s">
        <v>8</v>
      </c>
      <c r="B20" t="s">
        <v>24</v>
      </c>
      <c r="C20">
        <v>830</v>
      </c>
      <c r="D20">
        <v>830</v>
      </c>
      <c r="E20">
        <v>830</v>
      </c>
      <c r="F20" s="2">
        <v>0.74939999999999996</v>
      </c>
      <c r="G20">
        <v>1.45</v>
      </c>
      <c r="H20" s="3">
        <v>1.3888888888888889E-3</v>
      </c>
      <c r="I20" s="4">
        <f t="shared" si="0"/>
        <v>3.3333333333333333E-2</v>
      </c>
    </row>
    <row r="21" spans="1:9" x14ac:dyDescent="0.25">
      <c r="A21" t="s">
        <v>8</v>
      </c>
      <c r="B21" t="s">
        <v>43</v>
      </c>
      <c r="C21">
        <v>750</v>
      </c>
      <c r="D21">
        <v>750</v>
      </c>
      <c r="E21">
        <v>750</v>
      </c>
      <c r="F21" s="2">
        <v>0.76270000000000004</v>
      </c>
      <c r="G21">
        <v>1.42</v>
      </c>
      <c r="H21" s="3">
        <v>1.2037037037037038E-3</v>
      </c>
      <c r="I21" s="4">
        <f t="shared" si="0"/>
        <v>2.8888888888888891E-2</v>
      </c>
    </row>
    <row r="22" spans="1:9" x14ac:dyDescent="0.25">
      <c r="A22" t="s">
        <v>8</v>
      </c>
      <c r="B22" t="s">
        <v>16</v>
      </c>
      <c r="C22">
        <v>746</v>
      </c>
      <c r="D22">
        <v>748</v>
      </c>
      <c r="E22">
        <v>748</v>
      </c>
      <c r="F22" s="2">
        <v>0.74870000000000003</v>
      </c>
      <c r="G22">
        <v>1.45</v>
      </c>
      <c r="H22" s="3">
        <v>1.3078703703703705E-3</v>
      </c>
      <c r="I22" s="4">
        <f t="shared" si="0"/>
        <v>3.138888888888889E-2</v>
      </c>
    </row>
    <row r="23" spans="1:9" x14ac:dyDescent="0.25">
      <c r="A23" t="s">
        <v>8</v>
      </c>
      <c r="B23" t="s">
        <v>28</v>
      </c>
      <c r="C23">
        <v>684</v>
      </c>
      <c r="D23">
        <v>684</v>
      </c>
      <c r="E23">
        <v>684</v>
      </c>
      <c r="F23" s="2">
        <v>0.79090000000000005</v>
      </c>
      <c r="G23">
        <v>1.56</v>
      </c>
      <c r="H23" s="3">
        <v>1.2037037037037038E-3</v>
      </c>
      <c r="I23" s="4">
        <f t="shared" si="0"/>
        <v>2.8888888888888891E-2</v>
      </c>
    </row>
    <row r="24" spans="1:9" x14ac:dyDescent="0.25">
      <c r="A24" t="s">
        <v>8</v>
      </c>
      <c r="B24" t="s">
        <v>31</v>
      </c>
      <c r="C24">
        <v>673</v>
      </c>
      <c r="D24">
        <v>674</v>
      </c>
      <c r="E24">
        <v>674</v>
      </c>
      <c r="F24" s="2">
        <v>0.75519999999999998</v>
      </c>
      <c r="G24">
        <v>1.42</v>
      </c>
      <c r="H24" s="3">
        <v>1.6782407407407406E-3</v>
      </c>
      <c r="I24" s="4">
        <f t="shared" si="0"/>
        <v>4.0277777777777773E-2</v>
      </c>
    </row>
    <row r="25" spans="1:9" x14ac:dyDescent="0.25">
      <c r="A25" t="s">
        <v>8</v>
      </c>
      <c r="B25" t="s">
        <v>61</v>
      </c>
      <c r="C25">
        <v>627</v>
      </c>
      <c r="D25">
        <v>627</v>
      </c>
      <c r="E25">
        <v>627</v>
      </c>
      <c r="F25" s="2">
        <v>0.83089999999999997</v>
      </c>
      <c r="G25">
        <v>1.23</v>
      </c>
      <c r="H25" s="3">
        <v>5.5555555555555556E-4</v>
      </c>
      <c r="I25" s="4">
        <f t="shared" si="0"/>
        <v>1.3333333333333332E-2</v>
      </c>
    </row>
    <row r="26" spans="1:9" x14ac:dyDescent="0.25">
      <c r="A26" t="s">
        <v>8</v>
      </c>
      <c r="B26" t="s">
        <v>46</v>
      </c>
      <c r="C26">
        <v>624</v>
      </c>
      <c r="D26">
        <v>625</v>
      </c>
      <c r="E26">
        <v>625</v>
      </c>
      <c r="F26" s="2">
        <v>0.83840000000000003</v>
      </c>
      <c r="G26">
        <v>1.26</v>
      </c>
      <c r="H26" s="3">
        <v>6.018518518518519E-4</v>
      </c>
      <c r="I26" s="4">
        <f t="shared" si="0"/>
        <v>1.4444444444444446E-2</v>
      </c>
    </row>
    <row r="27" spans="1:9" x14ac:dyDescent="0.25">
      <c r="A27" t="s">
        <v>8</v>
      </c>
      <c r="B27" t="s">
        <v>41</v>
      </c>
      <c r="C27">
        <v>578</v>
      </c>
      <c r="D27">
        <v>579</v>
      </c>
      <c r="E27">
        <v>579</v>
      </c>
      <c r="F27" s="2">
        <v>0.81169999999999998</v>
      </c>
      <c r="G27">
        <v>1.34</v>
      </c>
      <c r="H27" s="3">
        <v>1.0069444444444444E-3</v>
      </c>
      <c r="I27" s="4">
        <f t="shared" si="0"/>
        <v>2.4166666666666666E-2</v>
      </c>
    </row>
    <row r="28" spans="1:9" x14ac:dyDescent="0.25">
      <c r="A28" t="s">
        <v>8</v>
      </c>
      <c r="B28" t="s">
        <v>15</v>
      </c>
      <c r="C28">
        <v>549</v>
      </c>
      <c r="D28">
        <v>550</v>
      </c>
      <c r="E28">
        <v>550</v>
      </c>
      <c r="F28" s="2">
        <v>0.72729999999999995</v>
      </c>
      <c r="G28">
        <v>1.44</v>
      </c>
      <c r="H28" s="3">
        <v>1.4467592592592594E-3</v>
      </c>
      <c r="I28" s="4">
        <f t="shared" si="0"/>
        <v>3.4722222222222224E-2</v>
      </c>
    </row>
    <row r="29" spans="1:9" x14ac:dyDescent="0.25">
      <c r="A29" t="s">
        <v>8</v>
      </c>
      <c r="B29" t="s">
        <v>55</v>
      </c>
      <c r="C29">
        <v>535</v>
      </c>
      <c r="D29">
        <v>536</v>
      </c>
      <c r="E29">
        <v>536</v>
      </c>
      <c r="F29" s="2">
        <v>0.78169999999999995</v>
      </c>
      <c r="G29">
        <v>1.35</v>
      </c>
      <c r="H29" s="3">
        <v>1.1689814814814816E-3</v>
      </c>
      <c r="I29" s="4">
        <f t="shared" si="0"/>
        <v>2.8055555555555556E-2</v>
      </c>
    </row>
    <row r="30" spans="1:9" x14ac:dyDescent="0.25">
      <c r="A30" t="s">
        <v>8</v>
      </c>
      <c r="B30" t="s">
        <v>70</v>
      </c>
      <c r="C30">
        <v>518</v>
      </c>
      <c r="D30">
        <v>519</v>
      </c>
      <c r="E30">
        <v>519</v>
      </c>
      <c r="F30" s="2">
        <v>0.73409999999999997</v>
      </c>
      <c r="G30">
        <v>1.43</v>
      </c>
      <c r="H30" s="3">
        <v>1.1921296296296296E-3</v>
      </c>
      <c r="I30" s="4">
        <f t="shared" si="0"/>
        <v>2.8611111111111108E-2</v>
      </c>
    </row>
    <row r="31" spans="1:9" x14ac:dyDescent="0.25">
      <c r="A31" t="s">
        <v>10</v>
      </c>
      <c r="B31" t="s">
        <v>14</v>
      </c>
      <c r="C31">
        <v>514</v>
      </c>
      <c r="D31">
        <v>0</v>
      </c>
      <c r="E31" s="1">
        <v>1540</v>
      </c>
      <c r="F31" s="2">
        <v>0.71560000000000001</v>
      </c>
      <c r="G31">
        <v>1.42</v>
      </c>
      <c r="H31" s="3">
        <v>1.6087962962962963E-3</v>
      </c>
      <c r="I31" s="4">
        <f t="shared" si="0"/>
        <v>3.861111111111111E-2</v>
      </c>
    </row>
    <row r="32" spans="1:9" x14ac:dyDescent="0.25">
      <c r="A32" t="s">
        <v>8</v>
      </c>
      <c r="B32" t="s">
        <v>34</v>
      </c>
      <c r="C32">
        <v>490</v>
      </c>
      <c r="D32">
        <v>491</v>
      </c>
      <c r="E32">
        <v>491</v>
      </c>
      <c r="F32" s="2">
        <v>0.72709999999999997</v>
      </c>
      <c r="G32">
        <v>1.57</v>
      </c>
      <c r="H32" s="3">
        <v>1.8402777777777777E-3</v>
      </c>
      <c r="I32" s="4">
        <f t="shared" si="0"/>
        <v>4.4166666666666667E-2</v>
      </c>
    </row>
    <row r="33" spans="1:9" x14ac:dyDescent="0.25">
      <c r="A33" t="s">
        <v>8</v>
      </c>
      <c r="B33" t="s">
        <v>32</v>
      </c>
      <c r="C33">
        <v>480</v>
      </c>
      <c r="D33">
        <v>480</v>
      </c>
      <c r="E33">
        <v>480</v>
      </c>
      <c r="F33" s="2">
        <v>0.73540000000000005</v>
      </c>
      <c r="G33">
        <v>1.51</v>
      </c>
      <c r="H33" s="3">
        <v>1.4351851851851854E-3</v>
      </c>
      <c r="I33" s="4">
        <f t="shared" si="0"/>
        <v>3.4444444444444451E-2</v>
      </c>
    </row>
    <row r="34" spans="1:9" x14ac:dyDescent="0.25">
      <c r="A34" t="s">
        <v>8</v>
      </c>
      <c r="B34" t="s">
        <v>44</v>
      </c>
      <c r="C34">
        <v>459</v>
      </c>
      <c r="D34">
        <v>463</v>
      </c>
      <c r="E34">
        <v>463</v>
      </c>
      <c r="F34" s="2">
        <v>0.71919999999999995</v>
      </c>
      <c r="G34">
        <v>1.46</v>
      </c>
      <c r="H34" s="3">
        <v>1.2847222222222223E-3</v>
      </c>
      <c r="I34" s="4">
        <f t="shared" si="0"/>
        <v>3.0833333333333334E-2</v>
      </c>
    </row>
    <row r="35" spans="1:9" x14ac:dyDescent="0.25">
      <c r="A35" t="s">
        <v>8</v>
      </c>
      <c r="B35" t="s">
        <v>19</v>
      </c>
      <c r="C35">
        <v>457</v>
      </c>
      <c r="D35">
        <v>457</v>
      </c>
      <c r="E35">
        <v>457</v>
      </c>
      <c r="F35" s="2">
        <v>0.71120000000000005</v>
      </c>
      <c r="G35">
        <v>1.5</v>
      </c>
      <c r="H35" s="3">
        <v>1.3888888888888889E-3</v>
      </c>
      <c r="I35" s="4">
        <f t="shared" si="0"/>
        <v>3.3333333333333333E-2</v>
      </c>
    </row>
    <row r="36" spans="1:9" x14ac:dyDescent="0.25">
      <c r="A36" t="s">
        <v>10</v>
      </c>
      <c r="B36" t="s">
        <v>23</v>
      </c>
      <c r="C36">
        <v>443</v>
      </c>
      <c r="D36">
        <v>0</v>
      </c>
      <c r="E36" s="1">
        <v>1744</v>
      </c>
      <c r="F36" s="2">
        <v>0.754</v>
      </c>
      <c r="G36">
        <v>1.59</v>
      </c>
      <c r="H36" s="3">
        <v>1.8402777777777777E-3</v>
      </c>
      <c r="I36" s="4">
        <f t="shared" si="0"/>
        <v>4.4166666666666667E-2</v>
      </c>
    </row>
    <row r="37" spans="1:9" x14ac:dyDescent="0.25">
      <c r="A37" t="s">
        <v>8</v>
      </c>
      <c r="B37" t="s">
        <v>45</v>
      </c>
      <c r="C37">
        <v>426</v>
      </c>
      <c r="D37">
        <v>426</v>
      </c>
      <c r="E37">
        <v>426</v>
      </c>
      <c r="F37" s="2">
        <v>0.79110000000000003</v>
      </c>
      <c r="G37">
        <v>1.38</v>
      </c>
      <c r="H37" s="3">
        <v>1.1458333333333333E-3</v>
      </c>
      <c r="I37" s="4">
        <f t="shared" si="0"/>
        <v>2.75E-2</v>
      </c>
    </row>
    <row r="38" spans="1:9" x14ac:dyDescent="0.25">
      <c r="A38" t="s">
        <v>8</v>
      </c>
      <c r="B38" t="s">
        <v>38</v>
      </c>
      <c r="C38">
        <v>405</v>
      </c>
      <c r="D38">
        <v>406</v>
      </c>
      <c r="E38">
        <v>406</v>
      </c>
      <c r="F38" s="2">
        <v>0.80049999999999999</v>
      </c>
      <c r="G38">
        <v>1.35</v>
      </c>
      <c r="H38" s="3">
        <v>1.2847222222222223E-3</v>
      </c>
      <c r="I38" s="4">
        <f t="shared" si="0"/>
        <v>3.0833333333333334E-2</v>
      </c>
    </row>
    <row r="39" spans="1:9" x14ac:dyDescent="0.25">
      <c r="A39" t="s">
        <v>8</v>
      </c>
      <c r="B39" t="s">
        <v>39</v>
      </c>
      <c r="C39">
        <v>403</v>
      </c>
      <c r="D39">
        <v>403</v>
      </c>
      <c r="E39">
        <v>403</v>
      </c>
      <c r="F39" s="2">
        <v>0.83130000000000004</v>
      </c>
      <c r="G39">
        <v>1.33</v>
      </c>
      <c r="H39" s="3">
        <v>9.1435185185185185E-4</v>
      </c>
      <c r="I39" s="4">
        <f t="shared" si="0"/>
        <v>2.1944444444444444E-2</v>
      </c>
    </row>
    <row r="40" spans="1:9" x14ac:dyDescent="0.25">
      <c r="A40" t="s">
        <v>8</v>
      </c>
      <c r="B40" t="s">
        <v>75</v>
      </c>
      <c r="C40">
        <v>376</v>
      </c>
      <c r="D40">
        <v>377</v>
      </c>
      <c r="E40">
        <v>377</v>
      </c>
      <c r="F40" s="2">
        <v>0.54110000000000003</v>
      </c>
      <c r="G40">
        <v>3.11</v>
      </c>
      <c r="H40" s="3">
        <v>6.2499999999999995E-3</v>
      </c>
      <c r="I40" s="4">
        <f t="shared" si="0"/>
        <v>0.15</v>
      </c>
    </row>
    <row r="41" spans="1:9" x14ac:dyDescent="0.25">
      <c r="A41" t="s">
        <v>8</v>
      </c>
      <c r="B41" t="s">
        <v>36</v>
      </c>
      <c r="C41">
        <v>372</v>
      </c>
      <c r="D41">
        <v>372</v>
      </c>
      <c r="E41">
        <v>372</v>
      </c>
      <c r="F41" s="2">
        <v>0.77690000000000003</v>
      </c>
      <c r="G41">
        <v>1.38</v>
      </c>
      <c r="H41" s="3">
        <v>9.6064814814814808E-4</v>
      </c>
      <c r="I41" s="4">
        <f t="shared" si="0"/>
        <v>2.3055555555555555E-2</v>
      </c>
    </row>
    <row r="42" spans="1:9" x14ac:dyDescent="0.25">
      <c r="A42" t="s">
        <v>10</v>
      </c>
      <c r="B42" t="s">
        <v>26</v>
      </c>
      <c r="C42">
        <v>356</v>
      </c>
      <c r="D42">
        <v>0</v>
      </c>
      <c r="E42">
        <v>741</v>
      </c>
      <c r="F42" s="2">
        <v>0.68149999999999999</v>
      </c>
      <c r="G42">
        <v>1.73</v>
      </c>
      <c r="H42" s="3">
        <v>2.9629629629629628E-3</v>
      </c>
      <c r="I42" s="4">
        <f t="shared" si="0"/>
        <v>7.1111111111111111E-2</v>
      </c>
    </row>
    <row r="43" spans="1:9" x14ac:dyDescent="0.25">
      <c r="A43" t="s">
        <v>10</v>
      </c>
      <c r="B43" t="s">
        <v>20</v>
      </c>
      <c r="C43">
        <v>348</v>
      </c>
      <c r="D43">
        <v>0</v>
      </c>
      <c r="E43" s="1">
        <v>1238</v>
      </c>
      <c r="F43" s="2">
        <v>0.59850000000000003</v>
      </c>
      <c r="G43">
        <v>1.87</v>
      </c>
      <c r="H43" s="3">
        <v>2.5925925925925925E-3</v>
      </c>
      <c r="I43" s="4">
        <f t="shared" si="0"/>
        <v>6.222222222222222E-2</v>
      </c>
    </row>
    <row r="44" spans="1:9" x14ac:dyDescent="0.25">
      <c r="A44" t="s">
        <v>8</v>
      </c>
      <c r="B44" t="s">
        <v>27</v>
      </c>
      <c r="C44">
        <v>340</v>
      </c>
      <c r="D44">
        <v>341</v>
      </c>
      <c r="E44">
        <v>341</v>
      </c>
      <c r="F44" s="2">
        <v>0.69499999999999995</v>
      </c>
      <c r="G44">
        <v>1.52</v>
      </c>
      <c r="H44" s="3">
        <v>1.5624999999999999E-3</v>
      </c>
      <c r="I44" s="4">
        <f t="shared" si="0"/>
        <v>3.7499999999999999E-2</v>
      </c>
    </row>
    <row r="45" spans="1:9" x14ac:dyDescent="0.25">
      <c r="A45" t="s">
        <v>10</v>
      </c>
      <c r="B45" t="s">
        <v>17</v>
      </c>
      <c r="C45">
        <v>335</v>
      </c>
      <c r="D45">
        <v>0</v>
      </c>
      <c r="E45" s="1">
        <v>1102</v>
      </c>
      <c r="F45" s="2">
        <v>0.74770000000000003</v>
      </c>
      <c r="G45">
        <v>1.47</v>
      </c>
      <c r="H45" s="3">
        <v>1.9444444444444442E-3</v>
      </c>
      <c r="I45" s="4">
        <f t="shared" si="0"/>
        <v>4.6666666666666662E-2</v>
      </c>
    </row>
    <row r="46" spans="1:9" x14ac:dyDescent="0.25">
      <c r="A46" t="s">
        <v>8</v>
      </c>
      <c r="B46" t="s">
        <v>53</v>
      </c>
      <c r="C46">
        <v>330</v>
      </c>
      <c r="D46">
        <v>330</v>
      </c>
      <c r="E46">
        <v>330</v>
      </c>
      <c r="F46" s="2">
        <v>0.77580000000000005</v>
      </c>
      <c r="G46">
        <v>1.37</v>
      </c>
      <c r="H46" s="3">
        <v>8.9120370370370362E-4</v>
      </c>
      <c r="I46" s="4">
        <f t="shared" si="0"/>
        <v>2.1388888888888888E-2</v>
      </c>
    </row>
    <row r="47" spans="1:9" x14ac:dyDescent="0.25">
      <c r="A47" t="s">
        <v>10</v>
      </c>
      <c r="B47" t="s">
        <v>18</v>
      </c>
      <c r="C47">
        <v>330</v>
      </c>
      <c r="D47">
        <v>0</v>
      </c>
      <c r="E47" s="1">
        <v>1264</v>
      </c>
      <c r="F47" s="2">
        <v>0.68910000000000005</v>
      </c>
      <c r="G47">
        <v>1.69</v>
      </c>
      <c r="H47" s="3">
        <v>2.4537037037037036E-3</v>
      </c>
      <c r="I47" s="4">
        <f t="shared" si="0"/>
        <v>5.8888888888888886E-2</v>
      </c>
    </row>
    <row r="48" spans="1:9" x14ac:dyDescent="0.25">
      <c r="A48" t="s">
        <v>8</v>
      </c>
      <c r="B48" t="s">
        <v>40</v>
      </c>
      <c r="C48">
        <v>325</v>
      </c>
      <c r="D48">
        <v>325</v>
      </c>
      <c r="E48">
        <v>325</v>
      </c>
      <c r="F48" s="2">
        <v>0.7631</v>
      </c>
      <c r="G48">
        <v>1.49</v>
      </c>
      <c r="H48" s="3">
        <v>1.1689814814814816E-3</v>
      </c>
      <c r="I48" s="4">
        <f t="shared" si="0"/>
        <v>2.8055555555555556E-2</v>
      </c>
    </row>
    <row r="49" spans="1:9" x14ac:dyDescent="0.25">
      <c r="A49" t="s">
        <v>8</v>
      </c>
      <c r="B49" t="s">
        <v>56</v>
      </c>
      <c r="C49">
        <v>321</v>
      </c>
      <c r="D49">
        <v>322</v>
      </c>
      <c r="E49">
        <v>322</v>
      </c>
      <c r="F49" s="2">
        <v>0.77329999999999999</v>
      </c>
      <c r="G49">
        <v>1.38</v>
      </c>
      <c r="H49" s="3">
        <v>9.7222222222222209E-4</v>
      </c>
      <c r="I49" s="4">
        <f t="shared" si="0"/>
        <v>2.3333333333333331E-2</v>
      </c>
    </row>
    <row r="50" spans="1:9" x14ac:dyDescent="0.25">
      <c r="A50" t="s">
        <v>8</v>
      </c>
      <c r="B50" t="s">
        <v>35</v>
      </c>
      <c r="C50">
        <v>314</v>
      </c>
      <c r="D50">
        <v>315</v>
      </c>
      <c r="E50">
        <v>315</v>
      </c>
      <c r="F50" s="2">
        <v>0.75870000000000004</v>
      </c>
      <c r="G50">
        <v>1.43</v>
      </c>
      <c r="H50" s="3">
        <v>1.3888888888888889E-3</v>
      </c>
      <c r="I50" s="4">
        <f t="shared" si="0"/>
        <v>3.3333333333333333E-2</v>
      </c>
    </row>
    <row r="51" spans="1:9" x14ac:dyDescent="0.25">
      <c r="A51" t="s">
        <v>8</v>
      </c>
      <c r="B51" t="s">
        <v>29</v>
      </c>
      <c r="C51">
        <v>292</v>
      </c>
      <c r="D51">
        <v>292</v>
      </c>
      <c r="E51">
        <v>292</v>
      </c>
      <c r="F51" s="2">
        <v>0.73970000000000002</v>
      </c>
      <c r="G51">
        <v>1.39</v>
      </c>
      <c r="H51" s="3">
        <v>1.0185185185185186E-3</v>
      </c>
      <c r="I51" s="4">
        <f t="shared" si="0"/>
        <v>2.4444444444444449E-2</v>
      </c>
    </row>
    <row r="52" spans="1:9" x14ac:dyDescent="0.25">
      <c r="A52" t="s">
        <v>8</v>
      </c>
      <c r="B52" t="s">
        <v>33</v>
      </c>
      <c r="C52">
        <v>288</v>
      </c>
      <c r="D52">
        <v>290</v>
      </c>
      <c r="E52">
        <v>290</v>
      </c>
      <c r="F52" s="2">
        <v>0.66900000000000004</v>
      </c>
      <c r="G52">
        <v>1.47</v>
      </c>
      <c r="H52" s="3">
        <v>1.3194444444444443E-3</v>
      </c>
      <c r="I52" s="4">
        <f t="shared" si="0"/>
        <v>3.1666666666666662E-2</v>
      </c>
    </row>
    <row r="53" spans="1:9" x14ac:dyDescent="0.25">
      <c r="A53" t="s">
        <v>8</v>
      </c>
      <c r="B53" t="s">
        <v>59</v>
      </c>
      <c r="C53">
        <v>286</v>
      </c>
      <c r="D53">
        <v>286</v>
      </c>
      <c r="E53">
        <v>286</v>
      </c>
      <c r="F53" s="2">
        <v>0.81120000000000003</v>
      </c>
      <c r="G53">
        <v>1.29</v>
      </c>
      <c r="H53" s="3">
        <v>8.7962962962962962E-4</v>
      </c>
      <c r="I53" s="4">
        <f t="shared" si="0"/>
        <v>2.1111111111111112E-2</v>
      </c>
    </row>
    <row r="54" spans="1:9" x14ac:dyDescent="0.25">
      <c r="A54" t="s">
        <v>8</v>
      </c>
      <c r="B54" t="s">
        <v>47</v>
      </c>
      <c r="C54">
        <v>279</v>
      </c>
      <c r="D54">
        <v>279</v>
      </c>
      <c r="E54">
        <v>279</v>
      </c>
      <c r="F54" s="2">
        <v>0.71679999999999999</v>
      </c>
      <c r="G54">
        <v>1.53</v>
      </c>
      <c r="H54" s="3">
        <v>1.5509259259259261E-3</v>
      </c>
      <c r="I54" s="4">
        <f t="shared" si="0"/>
        <v>3.7222222222222226E-2</v>
      </c>
    </row>
    <row r="55" spans="1:9" x14ac:dyDescent="0.25">
      <c r="A55" t="s">
        <v>8</v>
      </c>
      <c r="B55" t="s">
        <v>58</v>
      </c>
      <c r="C55">
        <v>270</v>
      </c>
      <c r="D55">
        <v>271</v>
      </c>
      <c r="E55">
        <v>271</v>
      </c>
      <c r="F55" s="2">
        <v>0.74539999999999995</v>
      </c>
      <c r="G55">
        <v>1.51</v>
      </c>
      <c r="H55" s="3">
        <v>1.3773148148148147E-3</v>
      </c>
      <c r="I55" s="4">
        <f t="shared" si="0"/>
        <v>3.3055555555555553E-2</v>
      </c>
    </row>
    <row r="56" spans="1:9" x14ac:dyDescent="0.25">
      <c r="A56" t="s">
        <v>10</v>
      </c>
      <c r="B56" t="s">
        <v>37</v>
      </c>
      <c r="C56">
        <v>260</v>
      </c>
      <c r="D56">
        <v>0</v>
      </c>
      <c r="E56">
        <v>982</v>
      </c>
      <c r="F56" s="2">
        <v>0.63749999999999996</v>
      </c>
      <c r="G56">
        <v>2</v>
      </c>
      <c r="H56" s="3">
        <v>3.6689814814814814E-3</v>
      </c>
      <c r="I56" s="4">
        <f t="shared" si="0"/>
        <v>8.8055555555555554E-2</v>
      </c>
    </row>
    <row r="57" spans="1:9" x14ac:dyDescent="0.25">
      <c r="A57" t="s">
        <v>8</v>
      </c>
      <c r="B57" t="s">
        <v>51</v>
      </c>
      <c r="C57">
        <v>255</v>
      </c>
      <c r="D57">
        <v>256</v>
      </c>
      <c r="E57">
        <v>256</v>
      </c>
      <c r="F57" s="2">
        <v>0.71879999999999999</v>
      </c>
      <c r="G57">
        <v>1.46</v>
      </c>
      <c r="H57" s="3">
        <v>1.3078703703703705E-3</v>
      </c>
      <c r="I57" s="4">
        <f t="shared" si="0"/>
        <v>3.138888888888889E-2</v>
      </c>
    </row>
    <row r="58" spans="1:9" x14ac:dyDescent="0.25">
      <c r="A58" t="s">
        <v>8</v>
      </c>
      <c r="B58" t="s">
        <v>66</v>
      </c>
      <c r="C58">
        <v>250</v>
      </c>
      <c r="D58">
        <v>250</v>
      </c>
      <c r="E58">
        <v>250</v>
      </c>
      <c r="F58" s="2">
        <v>0.77200000000000002</v>
      </c>
      <c r="G58">
        <v>1.39</v>
      </c>
      <c r="H58" s="3">
        <v>7.6388888888888893E-4</v>
      </c>
      <c r="I58" s="4">
        <f t="shared" si="0"/>
        <v>1.8333333333333333E-2</v>
      </c>
    </row>
    <row r="59" spans="1:9" x14ac:dyDescent="0.25">
      <c r="A59" t="s">
        <v>8</v>
      </c>
      <c r="B59" t="s">
        <v>48</v>
      </c>
      <c r="C59">
        <v>247</v>
      </c>
      <c r="D59">
        <v>248</v>
      </c>
      <c r="E59">
        <v>248</v>
      </c>
      <c r="F59" s="2">
        <v>0.7984</v>
      </c>
      <c r="G59">
        <v>1.36</v>
      </c>
      <c r="H59" s="3">
        <v>1.4120370370370369E-3</v>
      </c>
      <c r="I59" s="4">
        <f t="shared" si="0"/>
        <v>3.3888888888888885E-2</v>
      </c>
    </row>
    <row r="60" spans="1:9" x14ac:dyDescent="0.25">
      <c r="A60" t="s">
        <v>8</v>
      </c>
      <c r="B60" t="s">
        <v>54</v>
      </c>
      <c r="C60">
        <v>246</v>
      </c>
      <c r="D60">
        <v>247</v>
      </c>
      <c r="E60">
        <v>247</v>
      </c>
      <c r="F60" s="2">
        <v>0.753</v>
      </c>
      <c r="G60">
        <v>1.53</v>
      </c>
      <c r="H60" s="3">
        <v>1.3888888888888889E-3</v>
      </c>
      <c r="I60" s="4">
        <f t="shared" si="0"/>
        <v>3.3333333333333333E-2</v>
      </c>
    </row>
    <row r="61" spans="1:9" x14ac:dyDescent="0.25">
      <c r="A61" t="s">
        <v>8</v>
      </c>
      <c r="B61" t="s">
        <v>50</v>
      </c>
      <c r="C61">
        <v>240</v>
      </c>
      <c r="D61">
        <v>240</v>
      </c>
      <c r="E61">
        <v>240</v>
      </c>
      <c r="F61" s="2">
        <v>0.74580000000000002</v>
      </c>
      <c r="G61">
        <v>1.43</v>
      </c>
      <c r="H61" s="3">
        <v>1.5509259259259261E-3</v>
      </c>
      <c r="I61" s="4">
        <f t="shared" si="0"/>
        <v>3.7222222222222226E-2</v>
      </c>
    </row>
    <row r="62" spans="1:9" x14ac:dyDescent="0.25">
      <c r="A62" t="s">
        <v>10</v>
      </c>
      <c r="B62" t="s">
        <v>22</v>
      </c>
      <c r="C62">
        <v>236</v>
      </c>
      <c r="D62">
        <v>0</v>
      </c>
      <c r="E62">
        <v>589</v>
      </c>
      <c r="F62" s="2">
        <v>0.75209999999999999</v>
      </c>
      <c r="G62">
        <v>1.6</v>
      </c>
      <c r="H62" s="3">
        <v>1.5972222222222221E-3</v>
      </c>
      <c r="I62" s="4">
        <f t="shared" si="0"/>
        <v>3.833333333333333E-2</v>
      </c>
    </row>
    <row r="63" spans="1:9" x14ac:dyDescent="0.25">
      <c r="A63" t="s">
        <v>8</v>
      </c>
      <c r="B63" t="s">
        <v>72</v>
      </c>
      <c r="C63">
        <v>228</v>
      </c>
      <c r="D63">
        <v>228</v>
      </c>
      <c r="E63">
        <v>228</v>
      </c>
      <c r="F63" s="2">
        <v>0.77190000000000003</v>
      </c>
      <c r="G63">
        <v>1.42</v>
      </c>
      <c r="H63" s="3">
        <v>1.6435185185185183E-3</v>
      </c>
      <c r="I63" s="4">
        <f t="shared" si="0"/>
        <v>3.9444444444444442E-2</v>
      </c>
    </row>
    <row r="64" spans="1:9" x14ac:dyDescent="0.25">
      <c r="A64" t="s">
        <v>8</v>
      </c>
      <c r="B64" t="s">
        <v>57</v>
      </c>
      <c r="C64">
        <v>223</v>
      </c>
      <c r="D64">
        <v>223</v>
      </c>
      <c r="E64">
        <v>223</v>
      </c>
      <c r="F64" s="2">
        <v>0.78920000000000001</v>
      </c>
      <c r="G64">
        <v>1.33</v>
      </c>
      <c r="H64" s="3">
        <v>8.6805555555555551E-4</v>
      </c>
      <c r="I64" s="4">
        <f t="shared" si="0"/>
        <v>2.0833333333333332E-2</v>
      </c>
    </row>
    <row r="65" spans="1:9" x14ac:dyDescent="0.25">
      <c r="A65" t="s">
        <v>8</v>
      </c>
      <c r="B65" t="s">
        <v>42</v>
      </c>
      <c r="C65">
        <v>214</v>
      </c>
      <c r="D65">
        <v>214</v>
      </c>
      <c r="E65">
        <v>214</v>
      </c>
      <c r="F65" s="2">
        <v>0.74770000000000003</v>
      </c>
      <c r="G65">
        <v>1.37</v>
      </c>
      <c r="H65" s="3">
        <v>1.3425925925925925E-3</v>
      </c>
      <c r="I65" s="4">
        <f t="shared" si="0"/>
        <v>3.2222222222222222E-2</v>
      </c>
    </row>
    <row r="66" spans="1:9" x14ac:dyDescent="0.25">
      <c r="A66" t="s">
        <v>10</v>
      </c>
      <c r="B66" t="s">
        <v>25</v>
      </c>
      <c r="C66">
        <v>211</v>
      </c>
      <c r="D66">
        <v>0</v>
      </c>
      <c r="E66">
        <v>811</v>
      </c>
      <c r="F66" s="2">
        <v>0.73609999999999998</v>
      </c>
      <c r="G66">
        <v>1.45</v>
      </c>
      <c r="H66" s="3">
        <v>2.0486111111111113E-3</v>
      </c>
      <c r="I66" s="4">
        <f t="shared" si="0"/>
        <v>4.9166666666666671E-2</v>
      </c>
    </row>
    <row r="67" spans="1:9" x14ac:dyDescent="0.25">
      <c r="A67" t="s">
        <v>10</v>
      </c>
      <c r="B67" t="s">
        <v>24</v>
      </c>
      <c r="C67">
        <v>202</v>
      </c>
      <c r="D67">
        <v>0</v>
      </c>
      <c r="E67">
        <v>791</v>
      </c>
      <c r="F67" s="2">
        <v>0.72060000000000002</v>
      </c>
      <c r="G67">
        <v>1.92</v>
      </c>
      <c r="H67" s="3">
        <v>2.615740740740741E-3</v>
      </c>
      <c r="I67" s="4">
        <f t="shared" ref="I67:I130" si="1">H67*24</f>
        <v>6.277777777777778E-2</v>
      </c>
    </row>
    <row r="68" spans="1:9" x14ac:dyDescent="0.25">
      <c r="A68" t="s">
        <v>8</v>
      </c>
      <c r="B68" t="s">
        <v>73</v>
      </c>
      <c r="C68">
        <v>200</v>
      </c>
      <c r="D68">
        <v>200</v>
      </c>
      <c r="E68">
        <v>200</v>
      </c>
      <c r="F68" s="2">
        <v>0.85</v>
      </c>
      <c r="G68">
        <v>1.24</v>
      </c>
      <c r="H68" s="3">
        <v>6.5972222222222213E-4</v>
      </c>
      <c r="I68" s="4">
        <f t="shared" si="1"/>
        <v>1.5833333333333331E-2</v>
      </c>
    </row>
    <row r="69" spans="1:9" x14ac:dyDescent="0.25">
      <c r="A69" t="s">
        <v>8</v>
      </c>
      <c r="B69" t="s">
        <v>65</v>
      </c>
      <c r="C69">
        <v>198</v>
      </c>
      <c r="D69">
        <v>198</v>
      </c>
      <c r="E69">
        <v>198</v>
      </c>
      <c r="F69" s="2">
        <v>0.76259999999999994</v>
      </c>
      <c r="G69">
        <v>1.45</v>
      </c>
      <c r="H69" s="3">
        <v>9.4907407407407408E-4</v>
      </c>
      <c r="I69" s="4">
        <f t="shared" si="1"/>
        <v>2.2777777777777779E-2</v>
      </c>
    </row>
    <row r="70" spans="1:9" x14ac:dyDescent="0.25">
      <c r="A70" t="s">
        <v>8</v>
      </c>
      <c r="B70" t="s">
        <v>81</v>
      </c>
      <c r="C70">
        <v>193</v>
      </c>
      <c r="D70">
        <v>193</v>
      </c>
      <c r="E70">
        <v>193</v>
      </c>
      <c r="F70" s="2">
        <v>0.82379999999999998</v>
      </c>
      <c r="G70">
        <v>1.27</v>
      </c>
      <c r="H70" s="3">
        <v>1.0416666666666667E-3</v>
      </c>
      <c r="I70" s="4">
        <f t="shared" si="1"/>
        <v>2.5000000000000001E-2</v>
      </c>
    </row>
    <row r="71" spans="1:9" x14ac:dyDescent="0.25">
      <c r="A71" t="s">
        <v>10</v>
      </c>
      <c r="B71" t="s">
        <v>21</v>
      </c>
      <c r="C71">
        <v>190</v>
      </c>
      <c r="D71">
        <v>0</v>
      </c>
      <c r="E71">
        <v>934</v>
      </c>
      <c r="F71" s="2">
        <v>0.69489999999999996</v>
      </c>
      <c r="G71">
        <v>1.42</v>
      </c>
      <c r="H71" s="3">
        <v>2.4189814814814816E-3</v>
      </c>
      <c r="I71" s="4">
        <f t="shared" si="1"/>
        <v>5.8055555555555555E-2</v>
      </c>
    </row>
    <row r="72" spans="1:9" x14ac:dyDescent="0.25">
      <c r="A72" t="s">
        <v>8</v>
      </c>
      <c r="B72" t="s">
        <v>79</v>
      </c>
      <c r="C72">
        <v>166</v>
      </c>
      <c r="D72">
        <v>166</v>
      </c>
      <c r="E72">
        <v>166</v>
      </c>
      <c r="F72" s="2">
        <v>0.83130000000000004</v>
      </c>
      <c r="G72">
        <v>1.24</v>
      </c>
      <c r="H72" s="3">
        <v>6.3657407407407402E-4</v>
      </c>
      <c r="I72" s="4">
        <f t="shared" si="1"/>
        <v>1.5277777777777776E-2</v>
      </c>
    </row>
    <row r="73" spans="1:9" x14ac:dyDescent="0.25">
      <c r="A73" t="s">
        <v>10</v>
      </c>
      <c r="B73" t="s">
        <v>28</v>
      </c>
      <c r="C73">
        <v>165</v>
      </c>
      <c r="D73">
        <v>0</v>
      </c>
      <c r="E73">
        <v>490</v>
      </c>
      <c r="F73" s="2">
        <v>0.73470000000000002</v>
      </c>
      <c r="G73">
        <v>1.43</v>
      </c>
      <c r="H73" s="3">
        <v>1.423611111111111E-3</v>
      </c>
      <c r="I73" s="4">
        <f t="shared" si="1"/>
        <v>3.4166666666666665E-2</v>
      </c>
    </row>
    <row r="74" spans="1:9" x14ac:dyDescent="0.25">
      <c r="A74" t="s">
        <v>8</v>
      </c>
      <c r="B74" t="s">
        <v>62</v>
      </c>
      <c r="C74">
        <v>157</v>
      </c>
      <c r="D74">
        <v>157</v>
      </c>
      <c r="E74">
        <v>157</v>
      </c>
      <c r="F74" s="2">
        <v>0.82169999999999999</v>
      </c>
      <c r="G74">
        <v>1.44</v>
      </c>
      <c r="H74" s="3">
        <v>8.9120370370370362E-4</v>
      </c>
      <c r="I74" s="4">
        <f t="shared" si="1"/>
        <v>2.1388888888888888E-2</v>
      </c>
    </row>
    <row r="75" spans="1:9" x14ac:dyDescent="0.25">
      <c r="A75" t="s">
        <v>8</v>
      </c>
      <c r="B75" t="s">
        <v>78</v>
      </c>
      <c r="C75">
        <v>152</v>
      </c>
      <c r="D75">
        <v>152</v>
      </c>
      <c r="E75">
        <v>152</v>
      </c>
      <c r="F75" s="2">
        <v>0.84870000000000001</v>
      </c>
      <c r="G75">
        <v>1.21</v>
      </c>
      <c r="H75" s="3">
        <v>6.4814814814814813E-4</v>
      </c>
      <c r="I75" s="4">
        <f t="shared" si="1"/>
        <v>1.5555555555555555E-2</v>
      </c>
    </row>
    <row r="76" spans="1:9" x14ac:dyDescent="0.25">
      <c r="A76" t="s">
        <v>10</v>
      </c>
      <c r="B76" t="s">
        <v>45</v>
      </c>
      <c r="C76">
        <v>145</v>
      </c>
      <c r="D76">
        <v>0</v>
      </c>
      <c r="E76">
        <v>508</v>
      </c>
      <c r="F76" s="2">
        <v>0.72440000000000004</v>
      </c>
      <c r="G76">
        <v>1.41</v>
      </c>
      <c r="H76" s="3">
        <v>2.5810185185185185E-3</v>
      </c>
      <c r="I76" s="4">
        <f t="shared" si="1"/>
        <v>6.1944444444444441E-2</v>
      </c>
    </row>
    <row r="77" spans="1:9" x14ac:dyDescent="0.25">
      <c r="A77" t="s">
        <v>8</v>
      </c>
      <c r="B77" t="s">
        <v>68</v>
      </c>
      <c r="C77">
        <v>142</v>
      </c>
      <c r="D77">
        <v>142</v>
      </c>
      <c r="E77">
        <v>142</v>
      </c>
      <c r="F77" s="2">
        <v>0.76060000000000005</v>
      </c>
      <c r="G77">
        <v>1.46</v>
      </c>
      <c r="H77" s="3">
        <v>1.3657407407407409E-3</v>
      </c>
      <c r="I77" s="4">
        <f t="shared" si="1"/>
        <v>3.2777777777777781E-2</v>
      </c>
    </row>
    <row r="78" spans="1:9" x14ac:dyDescent="0.25">
      <c r="A78" t="s">
        <v>8</v>
      </c>
      <c r="B78" t="s">
        <v>85</v>
      </c>
      <c r="C78">
        <v>142</v>
      </c>
      <c r="D78">
        <v>143</v>
      </c>
      <c r="E78">
        <v>143</v>
      </c>
      <c r="F78" s="2">
        <v>0.84619999999999995</v>
      </c>
      <c r="G78">
        <v>1.24</v>
      </c>
      <c r="H78" s="3">
        <v>6.4814814814814813E-4</v>
      </c>
      <c r="I78" s="4">
        <f t="shared" si="1"/>
        <v>1.5555555555555555E-2</v>
      </c>
    </row>
    <row r="79" spans="1:9" x14ac:dyDescent="0.25">
      <c r="A79" t="s">
        <v>8</v>
      </c>
      <c r="B79" t="s">
        <v>71</v>
      </c>
      <c r="C79">
        <v>141</v>
      </c>
      <c r="D79">
        <v>141</v>
      </c>
      <c r="E79">
        <v>141</v>
      </c>
      <c r="F79" s="2">
        <v>0.73760000000000003</v>
      </c>
      <c r="G79">
        <v>1.49</v>
      </c>
      <c r="H79" s="3">
        <v>1.1342592592592591E-3</v>
      </c>
      <c r="I79" s="4">
        <f t="shared" si="1"/>
        <v>2.7222222222222217E-2</v>
      </c>
    </row>
    <row r="80" spans="1:9" x14ac:dyDescent="0.25">
      <c r="A80" t="s">
        <v>10</v>
      </c>
      <c r="B80" t="s">
        <v>34</v>
      </c>
      <c r="C80">
        <v>141</v>
      </c>
      <c r="D80">
        <v>0</v>
      </c>
      <c r="E80">
        <v>589</v>
      </c>
      <c r="F80" s="2">
        <v>0.7419</v>
      </c>
      <c r="G80">
        <v>1.66</v>
      </c>
      <c r="H80" s="3">
        <v>2.5347222222222221E-3</v>
      </c>
      <c r="I80" s="4">
        <f t="shared" si="1"/>
        <v>6.083333333333333E-2</v>
      </c>
    </row>
    <row r="81" spans="1:9" x14ac:dyDescent="0.25">
      <c r="A81" t="s">
        <v>10</v>
      </c>
      <c r="B81" t="s">
        <v>31</v>
      </c>
      <c r="C81">
        <v>141</v>
      </c>
      <c r="D81">
        <v>0</v>
      </c>
      <c r="E81">
        <v>512</v>
      </c>
      <c r="F81" s="2">
        <v>0.64259999999999995</v>
      </c>
      <c r="G81">
        <v>1.77</v>
      </c>
      <c r="H81" s="3">
        <v>2.488425925925926E-3</v>
      </c>
      <c r="I81" s="4">
        <f t="shared" si="1"/>
        <v>5.9722222222222225E-2</v>
      </c>
    </row>
    <row r="82" spans="1:9" x14ac:dyDescent="0.25">
      <c r="A82" t="s">
        <v>10</v>
      </c>
      <c r="B82" t="s">
        <v>43</v>
      </c>
      <c r="C82">
        <v>130</v>
      </c>
      <c r="D82">
        <v>0</v>
      </c>
      <c r="E82">
        <v>843</v>
      </c>
      <c r="F82" s="2">
        <v>0.56110000000000004</v>
      </c>
      <c r="G82">
        <v>2.86</v>
      </c>
      <c r="H82" s="3">
        <v>3.1018518518518522E-3</v>
      </c>
      <c r="I82" s="4">
        <f t="shared" si="1"/>
        <v>7.4444444444444452E-2</v>
      </c>
    </row>
    <row r="83" spans="1:9" x14ac:dyDescent="0.25">
      <c r="A83" t="s">
        <v>8</v>
      </c>
      <c r="B83" t="s">
        <v>67</v>
      </c>
      <c r="C83">
        <v>129</v>
      </c>
      <c r="D83">
        <v>130</v>
      </c>
      <c r="E83">
        <v>130</v>
      </c>
      <c r="F83" s="2">
        <v>0.66149999999999998</v>
      </c>
      <c r="G83">
        <v>1.82</v>
      </c>
      <c r="H83" s="3">
        <v>2.2685185185185182E-3</v>
      </c>
      <c r="I83" s="4">
        <f t="shared" si="1"/>
        <v>5.4444444444444434E-2</v>
      </c>
    </row>
    <row r="84" spans="1:9" x14ac:dyDescent="0.25">
      <c r="A84" t="s">
        <v>8</v>
      </c>
      <c r="B84" t="s">
        <v>49</v>
      </c>
      <c r="C84">
        <v>125</v>
      </c>
      <c r="D84">
        <v>125</v>
      </c>
      <c r="E84">
        <v>125</v>
      </c>
      <c r="F84" s="2">
        <v>0.77600000000000002</v>
      </c>
      <c r="G84">
        <v>1.34</v>
      </c>
      <c r="H84" s="3">
        <v>9.6064814814814808E-4</v>
      </c>
      <c r="I84" s="4">
        <f t="shared" si="1"/>
        <v>2.3055555555555555E-2</v>
      </c>
    </row>
    <row r="85" spans="1:9" x14ac:dyDescent="0.25">
      <c r="A85" t="s">
        <v>10</v>
      </c>
      <c r="B85" t="s">
        <v>75</v>
      </c>
      <c r="C85">
        <v>125</v>
      </c>
      <c r="D85">
        <v>0</v>
      </c>
      <c r="E85" s="1">
        <v>1202</v>
      </c>
      <c r="F85" s="2">
        <v>0.46089999999999998</v>
      </c>
      <c r="G85">
        <v>3.92</v>
      </c>
      <c r="H85" s="3">
        <v>1.1168981481481481E-2</v>
      </c>
      <c r="I85" s="4">
        <f t="shared" si="1"/>
        <v>0.26805555555555555</v>
      </c>
    </row>
    <row r="86" spans="1:9" x14ac:dyDescent="0.25">
      <c r="A86" t="s">
        <v>10</v>
      </c>
      <c r="B86" t="s">
        <v>41</v>
      </c>
      <c r="C86">
        <v>124</v>
      </c>
      <c r="D86">
        <v>0</v>
      </c>
      <c r="E86">
        <v>579</v>
      </c>
      <c r="F86" s="2">
        <v>0.70979999999999999</v>
      </c>
      <c r="G86">
        <v>1.76</v>
      </c>
      <c r="H86" s="3">
        <v>3.5416666666666665E-3</v>
      </c>
      <c r="I86" s="4">
        <f t="shared" si="1"/>
        <v>8.4999999999999992E-2</v>
      </c>
    </row>
    <row r="87" spans="1:9" x14ac:dyDescent="0.25">
      <c r="A87" t="s">
        <v>8</v>
      </c>
      <c r="B87" t="s">
        <v>30</v>
      </c>
      <c r="C87">
        <v>122</v>
      </c>
      <c r="D87">
        <v>122</v>
      </c>
      <c r="E87">
        <v>122</v>
      </c>
      <c r="F87" s="2">
        <v>0.65569999999999995</v>
      </c>
      <c r="G87">
        <v>1.44</v>
      </c>
      <c r="H87" s="3">
        <v>1.423611111111111E-3</v>
      </c>
      <c r="I87" s="4">
        <f t="shared" si="1"/>
        <v>3.4166666666666665E-2</v>
      </c>
    </row>
    <row r="88" spans="1:9" x14ac:dyDescent="0.25">
      <c r="A88" t="s">
        <v>10</v>
      </c>
      <c r="B88" t="s">
        <v>16</v>
      </c>
      <c r="C88">
        <v>121</v>
      </c>
      <c r="D88">
        <v>0</v>
      </c>
      <c r="E88">
        <v>234</v>
      </c>
      <c r="F88" s="2">
        <v>0.71789999999999998</v>
      </c>
      <c r="G88">
        <v>1.47</v>
      </c>
      <c r="H88" s="3">
        <v>1.5162037037037036E-3</v>
      </c>
      <c r="I88" s="4">
        <f t="shared" si="1"/>
        <v>3.6388888888888887E-2</v>
      </c>
    </row>
    <row r="89" spans="1:9" x14ac:dyDescent="0.25">
      <c r="A89" t="s">
        <v>8</v>
      </c>
      <c r="B89" t="s">
        <v>63</v>
      </c>
      <c r="C89">
        <v>116</v>
      </c>
      <c r="D89">
        <v>116</v>
      </c>
      <c r="E89">
        <v>116</v>
      </c>
      <c r="F89" s="2">
        <v>0.83620000000000005</v>
      </c>
      <c r="G89">
        <v>1.36</v>
      </c>
      <c r="H89" s="3">
        <v>1.1689814814814816E-3</v>
      </c>
      <c r="I89" s="4">
        <f t="shared" si="1"/>
        <v>2.8055555555555556E-2</v>
      </c>
    </row>
    <row r="90" spans="1:9" x14ac:dyDescent="0.25">
      <c r="A90" t="s">
        <v>10</v>
      </c>
      <c r="B90" t="s">
        <v>15</v>
      </c>
      <c r="C90">
        <v>116</v>
      </c>
      <c r="D90">
        <v>0</v>
      </c>
      <c r="E90">
        <v>205</v>
      </c>
      <c r="F90" s="2">
        <v>0.66830000000000001</v>
      </c>
      <c r="G90">
        <v>1.58</v>
      </c>
      <c r="H90" s="3">
        <v>1.8287037037037037E-3</v>
      </c>
      <c r="I90" s="4">
        <f t="shared" si="1"/>
        <v>4.3888888888888887E-2</v>
      </c>
    </row>
    <row r="91" spans="1:9" x14ac:dyDescent="0.25">
      <c r="A91" t="s">
        <v>8</v>
      </c>
      <c r="B91" t="s">
        <v>93</v>
      </c>
      <c r="C91">
        <v>115</v>
      </c>
      <c r="D91">
        <v>115</v>
      </c>
      <c r="E91">
        <v>115</v>
      </c>
      <c r="F91" s="2">
        <v>0.77390000000000003</v>
      </c>
      <c r="G91">
        <v>1.39</v>
      </c>
      <c r="H91" s="3">
        <v>1.2384259259259258E-3</v>
      </c>
      <c r="I91" s="4">
        <f t="shared" si="1"/>
        <v>2.9722222222222219E-2</v>
      </c>
    </row>
    <row r="92" spans="1:9" x14ac:dyDescent="0.25">
      <c r="A92" t="s">
        <v>10</v>
      </c>
      <c r="B92" t="s">
        <v>70</v>
      </c>
      <c r="C92">
        <v>114</v>
      </c>
      <c r="D92">
        <v>0</v>
      </c>
      <c r="E92">
        <v>210</v>
      </c>
      <c r="F92" s="2">
        <v>0.65710000000000002</v>
      </c>
      <c r="G92">
        <v>1.64</v>
      </c>
      <c r="H92" s="3">
        <v>2.3263888888888887E-3</v>
      </c>
      <c r="I92" s="4">
        <f t="shared" si="1"/>
        <v>5.5833333333333332E-2</v>
      </c>
    </row>
    <row r="93" spans="1:9" x14ac:dyDescent="0.25">
      <c r="A93" t="s">
        <v>8</v>
      </c>
      <c r="B93" t="s">
        <v>64</v>
      </c>
      <c r="C93">
        <v>107</v>
      </c>
      <c r="D93">
        <v>107</v>
      </c>
      <c r="E93">
        <v>107</v>
      </c>
      <c r="F93" s="2">
        <v>0.68220000000000003</v>
      </c>
      <c r="G93">
        <v>1.57</v>
      </c>
      <c r="H93" s="3">
        <v>1.1226851851851851E-3</v>
      </c>
      <c r="I93" s="4">
        <f t="shared" si="1"/>
        <v>2.6944444444444444E-2</v>
      </c>
    </row>
    <row r="94" spans="1:9" x14ac:dyDescent="0.25">
      <c r="A94" t="s">
        <v>8</v>
      </c>
      <c r="B94" t="s">
        <v>83</v>
      </c>
      <c r="C94">
        <v>105</v>
      </c>
      <c r="D94">
        <v>105</v>
      </c>
      <c r="E94">
        <v>105</v>
      </c>
      <c r="F94" s="2">
        <v>0.8095</v>
      </c>
      <c r="G94">
        <v>1.29</v>
      </c>
      <c r="H94" s="3">
        <v>6.8287037037037025E-4</v>
      </c>
      <c r="I94" s="4">
        <f t="shared" si="1"/>
        <v>1.6388888888888887E-2</v>
      </c>
    </row>
    <row r="95" spans="1:9" x14ac:dyDescent="0.25">
      <c r="A95" t="s">
        <v>10</v>
      </c>
      <c r="B95" t="s">
        <v>27</v>
      </c>
      <c r="C95">
        <v>105</v>
      </c>
      <c r="D95">
        <v>0</v>
      </c>
      <c r="E95">
        <v>341</v>
      </c>
      <c r="F95" s="2">
        <v>0.65400000000000003</v>
      </c>
      <c r="G95">
        <v>1.67</v>
      </c>
      <c r="H95" s="3">
        <v>2.8587962962962963E-3</v>
      </c>
      <c r="I95" s="4">
        <f t="shared" si="1"/>
        <v>6.8611111111111109E-2</v>
      </c>
    </row>
    <row r="96" spans="1:9" x14ac:dyDescent="0.25">
      <c r="A96" t="s">
        <v>10</v>
      </c>
      <c r="B96" t="s">
        <v>44</v>
      </c>
      <c r="C96">
        <v>104</v>
      </c>
      <c r="D96">
        <v>0</v>
      </c>
      <c r="E96">
        <v>446</v>
      </c>
      <c r="F96" s="2">
        <v>0.73319999999999996</v>
      </c>
      <c r="G96">
        <v>1.47</v>
      </c>
      <c r="H96" s="3">
        <v>2.0138888888888888E-3</v>
      </c>
      <c r="I96" s="4">
        <f t="shared" si="1"/>
        <v>4.8333333333333332E-2</v>
      </c>
    </row>
    <row r="97" spans="1:9" x14ac:dyDescent="0.25">
      <c r="A97" t="s">
        <v>8</v>
      </c>
      <c r="B97" t="s">
        <v>74</v>
      </c>
      <c r="C97">
        <v>97</v>
      </c>
      <c r="D97">
        <v>98</v>
      </c>
      <c r="E97">
        <v>98</v>
      </c>
      <c r="F97" s="2">
        <v>0.82650000000000001</v>
      </c>
      <c r="G97">
        <v>1.22</v>
      </c>
      <c r="H97" s="3">
        <v>5.7870370370370378E-4</v>
      </c>
      <c r="I97" s="4">
        <f t="shared" si="1"/>
        <v>1.3888888888888892E-2</v>
      </c>
    </row>
    <row r="98" spans="1:9" x14ac:dyDescent="0.25">
      <c r="A98" t="s">
        <v>10</v>
      </c>
      <c r="B98" t="s">
        <v>55</v>
      </c>
      <c r="C98">
        <v>94</v>
      </c>
      <c r="D98">
        <v>0</v>
      </c>
      <c r="E98">
        <v>258</v>
      </c>
      <c r="F98" s="2">
        <v>0.79069999999999996</v>
      </c>
      <c r="G98">
        <v>1.36</v>
      </c>
      <c r="H98" s="3">
        <v>1.5624999999999999E-3</v>
      </c>
      <c r="I98" s="4">
        <f t="shared" si="1"/>
        <v>3.7499999999999999E-2</v>
      </c>
    </row>
    <row r="99" spans="1:9" x14ac:dyDescent="0.25">
      <c r="A99" t="s">
        <v>8</v>
      </c>
      <c r="B99" t="s">
        <v>60</v>
      </c>
      <c r="C99">
        <v>88</v>
      </c>
      <c r="D99">
        <v>88</v>
      </c>
      <c r="E99">
        <v>88</v>
      </c>
      <c r="F99" s="2">
        <v>0.70450000000000002</v>
      </c>
      <c r="G99">
        <v>1.78</v>
      </c>
      <c r="H99" s="3">
        <v>1.3541666666666667E-3</v>
      </c>
      <c r="I99" s="4">
        <f t="shared" si="1"/>
        <v>3.2500000000000001E-2</v>
      </c>
    </row>
    <row r="100" spans="1:9" x14ac:dyDescent="0.25">
      <c r="A100" t="s">
        <v>10</v>
      </c>
      <c r="B100" t="s">
        <v>39</v>
      </c>
      <c r="C100">
        <v>88</v>
      </c>
      <c r="D100">
        <v>0</v>
      </c>
      <c r="E100">
        <v>335</v>
      </c>
      <c r="F100" s="2">
        <v>0.71040000000000003</v>
      </c>
      <c r="G100">
        <v>1.56</v>
      </c>
      <c r="H100" s="3">
        <v>2.0833333333333333E-3</v>
      </c>
      <c r="I100" s="4">
        <f t="shared" si="1"/>
        <v>0.05</v>
      </c>
    </row>
    <row r="101" spans="1:9" x14ac:dyDescent="0.25">
      <c r="A101" t="s">
        <v>8</v>
      </c>
      <c r="B101" t="s">
        <v>84</v>
      </c>
      <c r="C101">
        <v>87</v>
      </c>
      <c r="D101">
        <v>87</v>
      </c>
      <c r="E101">
        <v>87</v>
      </c>
      <c r="F101" s="2">
        <v>0.77010000000000001</v>
      </c>
      <c r="G101">
        <v>1.38</v>
      </c>
      <c r="H101" s="3">
        <v>7.8703703703703705E-4</v>
      </c>
      <c r="I101" s="4">
        <f t="shared" si="1"/>
        <v>1.8888888888888889E-2</v>
      </c>
    </row>
    <row r="102" spans="1:9" x14ac:dyDescent="0.25">
      <c r="A102" t="s">
        <v>10</v>
      </c>
      <c r="B102" t="s">
        <v>32</v>
      </c>
      <c r="C102">
        <v>84</v>
      </c>
      <c r="D102">
        <v>0</v>
      </c>
      <c r="E102">
        <v>278</v>
      </c>
      <c r="F102" s="2">
        <v>0.73380000000000001</v>
      </c>
      <c r="G102">
        <v>1.51</v>
      </c>
      <c r="H102" s="3">
        <v>2.4421296296296296E-3</v>
      </c>
      <c r="I102" s="4">
        <f t="shared" si="1"/>
        <v>5.8611111111111114E-2</v>
      </c>
    </row>
    <row r="103" spans="1:9" x14ac:dyDescent="0.25">
      <c r="A103" t="s">
        <v>10</v>
      </c>
      <c r="B103" t="s">
        <v>46</v>
      </c>
      <c r="C103">
        <v>83</v>
      </c>
      <c r="D103">
        <v>0</v>
      </c>
      <c r="E103">
        <v>178</v>
      </c>
      <c r="F103" s="2">
        <v>0.77529999999999999</v>
      </c>
      <c r="G103">
        <v>1.39</v>
      </c>
      <c r="H103" s="3">
        <v>9.0277777777777784E-4</v>
      </c>
      <c r="I103" s="4">
        <f t="shared" si="1"/>
        <v>2.1666666666666667E-2</v>
      </c>
    </row>
    <row r="104" spans="1:9" x14ac:dyDescent="0.25">
      <c r="A104" t="s">
        <v>10</v>
      </c>
      <c r="B104" t="s">
        <v>19</v>
      </c>
      <c r="C104">
        <v>83</v>
      </c>
      <c r="D104">
        <v>0</v>
      </c>
      <c r="E104">
        <v>141</v>
      </c>
      <c r="F104" s="2">
        <v>0.70209999999999995</v>
      </c>
      <c r="G104">
        <v>1.6</v>
      </c>
      <c r="H104" s="3">
        <v>2.3263888888888887E-3</v>
      </c>
      <c r="I104" s="4">
        <f t="shared" si="1"/>
        <v>5.5833333333333332E-2</v>
      </c>
    </row>
    <row r="105" spans="1:9" x14ac:dyDescent="0.25">
      <c r="A105" t="s">
        <v>8</v>
      </c>
      <c r="B105" t="s">
        <v>116</v>
      </c>
      <c r="C105">
        <v>82</v>
      </c>
      <c r="D105">
        <v>82</v>
      </c>
      <c r="E105">
        <v>82</v>
      </c>
      <c r="F105" s="2">
        <v>0.85370000000000001</v>
      </c>
      <c r="G105">
        <v>1.28</v>
      </c>
      <c r="H105" s="3">
        <v>4.0509259259259258E-4</v>
      </c>
      <c r="I105" s="4">
        <f t="shared" si="1"/>
        <v>9.7222222222222224E-3</v>
      </c>
    </row>
    <row r="106" spans="1:9" x14ac:dyDescent="0.25">
      <c r="A106" t="s">
        <v>8</v>
      </c>
      <c r="B106" t="s">
        <v>105</v>
      </c>
      <c r="C106">
        <v>81</v>
      </c>
      <c r="D106">
        <v>81</v>
      </c>
      <c r="E106">
        <v>81</v>
      </c>
      <c r="F106" s="2">
        <v>0.9012</v>
      </c>
      <c r="G106">
        <v>1.1000000000000001</v>
      </c>
      <c r="H106" s="3">
        <v>7.175925925925927E-4</v>
      </c>
      <c r="I106" s="4">
        <f t="shared" si="1"/>
        <v>1.7222222222222226E-2</v>
      </c>
    </row>
    <row r="107" spans="1:9" x14ac:dyDescent="0.25">
      <c r="A107" t="s">
        <v>10</v>
      </c>
      <c r="B107" t="s">
        <v>40</v>
      </c>
      <c r="C107">
        <v>81</v>
      </c>
      <c r="D107">
        <v>0</v>
      </c>
      <c r="E107">
        <v>163</v>
      </c>
      <c r="F107" s="2">
        <v>0.72389999999999999</v>
      </c>
      <c r="G107">
        <v>1.46</v>
      </c>
      <c r="H107" s="3">
        <v>2.0138888888888888E-3</v>
      </c>
      <c r="I107" s="4">
        <f t="shared" si="1"/>
        <v>4.8333333333333332E-2</v>
      </c>
    </row>
    <row r="108" spans="1:9" x14ac:dyDescent="0.25">
      <c r="A108" t="s">
        <v>10</v>
      </c>
      <c r="B108" t="s">
        <v>54</v>
      </c>
      <c r="C108">
        <v>79</v>
      </c>
      <c r="D108">
        <v>0</v>
      </c>
      <c r="E108">
        <v>237</v>
      </c>
      <c r="F108" s="2">
        <v>0.71730000000000005</v>
      </c>
      <c r="G108">
        <v>1.38</v>
      </c>
      <c r="H108" s="3">
        <v>1.3773148148148147E-3</v>
      </c>
      <c r="I108" s="4">
        <f t="shared" si="1"/>
        <v>3.3055555555555553E-2</v>
      </c>
    </row>
    <row r="109" spans="1:9" x14ac:dyDescent="0.25">
      <c r="A109" t="s">
        <v>10</v>
      </c>
      <c r="B109" t="s">
        <v>53</v>
      </c>
      <c r="C109">
        <v>78</v>
      </c>
      <c r="D109">
        <v>0</v>
      </c>
      <c r="E109">
        <v>330</v>
      </c>
      <c r="F109" s="2">
        <v>0.63029999999999997</v>
      </c>
      <c r="G109">
        <v>2.72</v>
      </c>
      <c r="H109" s="3">
        <v>3.9583333333333337E-3</v>
      </c>
      <c r="I109" s="4">
        <f t="shared" si="1"/>
        <v>9.5000000000000001E-2</v>
      </c>
    </row>
    <row r="110" spans="1:9" x14ac:dyDescent="0.25">
      <c r="A110" t="s">
        <v>8</v>
      </c>
      <c r="B110" t="s">
        <v>91</v>
      </c>
      <c r="C110">
        <v>77</v>
      </c>
      <c r="D110">
        <v>77</v>
      </c>
      <c r="E110">
        <v>77</v>
      </c>
      <c r="F110" s="2">
        <v>0.74029999999999996</v>
      </c>
      <c r="G110">
        <v>1.42</v>
      </c>
      <c r="H110" s="3">
        <v>9.7222222222222209E-4</v>
      </c>
      <c r="I110" s="4">
        <f t="shared" si="1"/>
        <v>2.3333333333333331E-2</v>
      </c>
    </row>
    <row r="111" spans="1:9" x14ac:dyDescent="0.25">
      <c r="A111" t="s">
        <v>8</v>
      </c>
      <c r="B111" t="s">
        <v>101</v>
      </c>
      <c r="C111">
        <v>77</v>
      </c>
      <c r="D111">
        <v>77</v>
      </c>
      <c r="E111">
        <v>77</v>
      </c>
      <c r="F111" s="2">
        <v>0.6623</v>
      </c>
      <c r="G111">
        <v>1.53</v>
      </c>
      <c r="H111" s="3">
        <v>2.3495370370370371E-3</v>
      </c>
      <c r="I111" s="4">
        <f t="shared" si="1"/>
        <v>5.6388888888888891E-2</v>
      </c>
    </row>
    <row r="112" spans="1:9" x14ac:dyDescent="0.25">
      <c r="A112" t="s">
        <v>10</v>
      </c>
      <c r="B112" t="s">
        <v>61</v>
      </c>
      <c r="C112">
        <v>77</v>
      </c>
      <c r="D112">
        <v>0</v>
      </c>
      <c r="E112">
        <v>188</v>
      </c>
      <c r="F112" s="2">
        <v>0.81910000000000005</v>
      </c>
      <c r="G112">
        <v>1.28</v>
      </c>
      <c r="H112" s="3">
        <v>6.7129629629629625E-4</v>
      </c>
      <c r="I112" s="4">
        <f t="shared" si="1"/>
        <v>1.6111111111111111E-2</v>
      </c>
    </row>
    <row r="113" spans="1:9" x14ac:dyDescent="0.25">
      <c r="A113" t="s">
        <v>8</v>
      </c>
      <c r="B113" t="s">
        <v>52</v>
      </c>
      <c r="C113">
        <v>76</v>
      </c>
      <c r="D113">
        <v>76</v>
      </c>
      <c r="E113">
        <v>76</v>
      </c>
      <c r="F113" s="2">
        <v>0.57889999999999997</v>
      </c>
      <c r="G113">
        <v>1.78</v>
      </c>
      <c r="H113" s="3">
        <v>2.5462962962962961E-3</v>
      </c>
      <c r="I113" s="4">
        <f t="shared" si="1"/>
        <v>6.1111111111111102E-2</v>
      </c>
    </row>
    <row r="114" spans="1:9" x14ac:dyDescent="0.25">
      <c r="A114" t="s">
        <v>10</v>
      </c>
      <c r="B114" t="s">
        <v>35</v>
      </c>
      <c r="C114">
        <v>76</v>
      </c>
      <c r="D114">
        <v>0</v>
      </c>
      <c r="E114">
        <v>479</v>
      </c>
      <c r="F114" s="2">
        <v>0.68269999999999997</v>
      </c>
      <c r="G114">
        <v>1.66</v>
      </c>
      <c r="H114" s="3">
        <v>2.3611111111111111E-3</v>
      </c>
      <c r="I114" s="4">
        <f t="shared" si="1"/>
        <v>5.6666666666666671E-2</v>
      </c>
    </row>
    <row r="115" spans="1:9" x14ac:dyDescent="0.25">
      <c r="A115" t="s">
        <v>10</v>
      </c>
      <c r="B115" t="s">
        <v>47</v>
      </c>
      <c r="C115">
        <v>72</v>
      </c>
      <c r="D115">
        <v>0</v>
      </c>
      <c r="E115">
        <v>243</v>
      </c>
      <c r="F115" s="2">
        <v>0.78600000000000003</v>
      </c>
      <c r="G115">
        <v>1.39</v>
      </c>
      <c r="H115" s="3">
        <v>1.9328703703703704E-3</v>
      </c>
      <c r="I115" s="4">
        <f t="shared" si="1"/>
        <v>4.6388888888888889E-2</v>
      </c>
    </row>
    <row r="116" spans="1:9" x14ac:dyDescent="0.25">
      <c r="A116" t="s">
        <v>10</v>
      </c>
      <c r="B116" t="s">
        <v>36</v>
      </c>
      <c r="C116">
        <v>72</v>
      </c>
      <c r="D116">
        <v>0</v>
      </c>
      <c r="E116">
        <v>243</v>
      </c>
      <c r="F116" s="2">
        <v>0.72430000000000005</v>
      </c>
      <c r="G116">
        <v>1.51</v>
      </c>
      <c r="H116" s="3">
        <v>1.4004629629629629E-3</v>
      </c>
      <c r="I116" s="4">
        <f t="shared" si="1"/>
        <v>3.3611111111111112E-2</v>
      </c>
    </row>
    <row r="117" spans="1:9" x14ac:dyDescent="0.25">
      <c r="A117" t="s">
        <v>8</v>
      </c>
      <c r="B117" t="s">
        <v>95</v>
      </c>
      <c r="C117">
        <v>71</v>
      </c>
      <c r="D117">
        <v>71</v>
      </c>
      <c r="E117">
        <v>71</v>
      </c>
      <c r="F117" s="2">
        <v>0.78869999999999996</v>
      </c>
      <c r="G117">
        <v>1.3</v>
      </c>
      <c r="H117" s="3">
        <v>8.564814814814815E-4</v>
      </c>
      <c r="I117" s="4">
        <f t="shared" si="1"/>
        <v>2.0555555555555556E-2</v>
      </c>
    </row>
    <row r="118" spans="1:9" x14ac:dyDescent="0.25">
      <c r="A118" t="s">
        <v>10</v>
      </c>
      <c r="B118" t="s">
        <v>56</v>
      </c>
      <c r="C118">
        <v>69</v>
      </c>
      <c r="D118">
        <v>0</v>
      </c>
      <c r="E118">
        <v>261</v>
      </c>
      <c r="F118" s="2">
        <v>0.59770000000000001</v>
      </c>
      <c r="G118">
        <v>1.79</v>
      </c>
      <c r="H118" s="3">
        <v>3.1712962962962958E-3</v>
      </c>
      <c r="I118" s="4">
        <f t="shared" si="1"/>
        <v>7.6111111111111102E-2</v>
      </c>
    </row>
    <row r="119" spans="1:9" x14ac:dyDescent="0.25">
      <c r="A119" t="s">
        <v>10</v>
      </c>
      <c r="B119" t="s">
        <v>72</v>
      </c>
      <c r="C119">
        <v>68</v>
      </c>
      <c r="D119">
        <v>0</v>
      </c>
      <c r="E119">
        <v>202</v>
      </c>
      <c r="F119" s="2">
        <v>0.75249999999999995</v>
      </c>
      <c r="G119">
        <v>1.76</v>
      </c>
      <c r="H119" s="3">
        <v>2.6041666666666665E-3</v>
      </c>
      <c r="I119" s="4">
        <f t="shared" si="1"/>
        <v>6.25E-2</v>
      </c>
    </row>
    <row r="120" spans="1:9" x14ac:dyDescent="0.25">
      <c r="A120" t="s">
        <v>8</v>
      </c>
      <c r="B120" t="s">
        <v>80</v>
      </c>
      <c r="C120">
        <v>67</v>
      </c>
      <c r="D120">
        <v>67</v>
      </c>
      <c r="E120">
        <v>67</v>
      </c>
      <c r="F120" s="2">
        <v>0.70150000000000001</v>
      </c>
      <c r="G120">
        <v>1.55</v>
      </c>
      <c r="H120" s="3">
        <v>1.6319444444444445E-3</v>
      </c>
      <c r="I120" s="4">
        <f t="shared" si="1"/>
        <v>3.9166666666666669E-2</v>
      </c>
    </row>
    <row r="121" spans="1:9" x14ac:dyDescent="0.25">
      <c r="A121" t="s">
        <v>8</v>
      </c>
      <c r="B121" t="s">
        <v>69</v>
      </c>
      <c r="C121">
        <v>66</v>
      </c>
      <c r="D121">
        <v>66</v>
      </c>
      <c r="E121">
        <v>66</v>
      </c>
      <c r="F121" s="2">
        <v>0.75760000000000005</v>
      </c>
      <c r="G121">
        <v>1.3</v>
      </c>
      <c r="H121" s="3">
        <v>7.407407407407407E-4</v>
      </c>
      <c r="I121" s="4">
        <f t="shared" si="1"/>
        <v>1.7777777777777778E-2</v>
      </c>
    </row>
    <row r="122" spans="1:9" x14ac:dyDescent="0.25">
      <c r="A122" t="s">
        <v>8</v>
      </c>
      <c r="B122" t="s">
        <v>117</v>
      </c>
      <c r="C122">
        <v>65</v>
      </c>
      <c r="D122">
        <v>66</v>
      </c>
      <c r="E122">
        <v>66</v>
      </c>
      <c r="F122" s="2">
        <v>0.90910000000000002</v>
      </c>
      <c r="G122">
        <v>1.1399999999999999</v>
      </c>
      <c r="H122" s="3">
        <v>5.4398148148148144E-4</v>
      </c>
      <c r="I122" s="4">
        <f t="shared" si="1"/>
        <v>1.3055555555555555E-2</v>
      </c>
    </row>
    <row r="123" spans="1:9" x14ac:dyDescent="0.25">
      <c r="A123" t="s">
        <v>8</v>
      </c>
      <c r="B123" t="s">
        <v>98</v>
      </c>
      <c r="C123">
        <v>65</v>
      </c>
      <c r="D123">
        <v>65</v>
      </c>
      <c r="E123">
        <v>65</v>
      </c>
      <c r="F123" s="2">
        <v>0.81540000000000001</v>
      </c>
      <c r="G123">
        <v>1.28</v>
      </c>
      <c r="H123" s="3">
        <v>1.4004629629629629E-3</v>
      </c>
      <c r="I123" s="4">
        <f t="shared" si="1"/>
        <v>3.3611111111111112E-2</v>
      </c>
    </row>
    <row r="124" spans="1:9" x14ac:dyDescent="0.25">
      <c r="A124" t="s">
        <v>10</v>
      </c>
      <c r="B124" t="s">
        <v>51</v>
      </c>
      <c r="C124">
        <v>65</v>
      </c>
      <c r="D124">
        <v>0</v>
      </c>
      <c r="E124">
        <v>154</v>
      </c>
      <c r="F124" s="2">
        <v>0.7208</v>
      </c>
      <c r="G124">
        <v>1.54</v>
      </c>
      <c r="H124" s="3">
        <v>2.2106481481481478E-3</v>
      </c>
      <c r="I124" s="4">
        <f t="shared" si="1"/>
        <v>5.305555555555555E-2</v>
      </c>
    </row>
    <row r="125" spans="1:9" x14ac:dyDescent="0.25">
      <c r="A125" t="s">
        <v>10</v>
      </c>
      <c r="B125" t="s">
        <v>38</v>
      </c>
      <c r="C125">
        <v>65</v>
      </c>
      <c r="D125">
        <v>0</v>
      </c>
      <c r="E125">
        <v>229</v>
      </c>
      <c r="F125" s="2">
        <v>0.81220000000000003</v>
      </c>
      <c r="G125">
        <v>1.32</v>
      </c>
      <c r="H125" s="3">
        <v>1.5509259259259261E-3</v>
      </c>
      <c r="I125" s="4">
        <f t="shared" si="1"/>
        <v>3.7222222222222226E-2</v>
      </c>
    </row>
    <row r="126" spans="1:9" x14ac:dyDescent="0.25">
      <c r="A126" t="s">
        <v>8</v>
      </c>
      <c r="B126" t="s">
        <v>121</v>
      </c>
      <c r="C126">
        <v>63</v>
      </c>
      <c r="D126">
        <v>63</v>
      </c>
      <c r="E126">
        <v>63</v>
      </c>
      <c r="F126" s="2">
        <v>0.84130000000000005</v>
      </c>
      <c r="G126">
        <v>1.21</v>
      </c>
      <c r="H126" s="3">
        <v>6.2500000000000001E-4</v>
      </c>
      <c r="I126" s="4">
        <f t="shared" si="1"/>
        <v>1.4999999999999999E-2</v>
      </c>
    </row>
    <row r="127" spans="1:9" x14ac:dyDescent="0.25">
      <c r="A127" t="s">
        <v>10</v>
      </c>
      <c r="B127" t="s">
        <v>33</v>
      </c>
      <c r="C127">
        <v>63</v>
      </c>
      <c r="D127">
        <v>0</v>
      </c>
      <c r="E127">
        <v>197</v>
      </c>
      <c r="F127" s="2">
        <v>0.75129999999999997</v>
      </c>
      <c r="G127">
        <v>1.33</v>
      </c>
      <c r="H127" s="3">
        <v>1.5509259259259261E-3</v>
      </c>
      <c r="I127" s="4">
        <f t="shared" si="1"/>
        <v>3.7222222222222226E-2</v>
      </c>
    </row>
    <row r="128" spans="1:9" x14ac:dyDescent="0.25">
      <c r="A128" t="s">
        <v>8</v>
      </c>
      <c r="B128" t="s">
        <v>134</v>
      </c>
      <c r="C128">
        <v>62</v>
      </c>
      <c r="D128">
        <v>62</v>
      </c>
      <c r="E128">
        <v>62</v>
      </c>
      <c r="F128" s="2">
        <v>0.6774</v>
      </c>
      <c r="G128">
        <v>1.5</v>
      </c>
      <c r="H128" s="3">
        <v>1.261574074074074E-3</v>
      </c>
      <c r="I128" s="4">
        <f t="shared" si="1"/>
        <v>3.0277777777777778E-2</v>
      </c>
    </row>
    <row r="129" spans="1:9" x14ac:dyDescent="0.25">
      <c r="A129" t="s">
        <v>10</v>
      </c>
      <c r="B129" t="s">
        <v>67</v>
      </c>
      <c r="C129">
        <v>58</v>
      </c>
      <c r="D129">
        <v>0</v>
      </c>
      <c r="E129">
        <v>280</v>
      </c>
      <c r="F129" s="2">
        <v>0.75360000000000005</v>
      </c>
      <c r="G129">
        <v>1.52</v>
      </c>
      <c r="H129" s="3">
        <v>2.1990740740740742E-3</v>
      </c>
      <c r="I129" s="4">
        <f t="shared" si="1"/>
        <v>5.2777777777777785E-2</v>
      </c>
    </row>
    <row r="130" spans="1:9" x14ac:dyDescent="0.25">
      <c r="A130" t="s">
        <v>10</v>
      </c>
      <c r="B130" t="s">
        <v>58</v>
      </c>
      <c r="C130">
        <v>56</v>
      </c>
      <c r="D130">
        <v>0</v>
      </c>
      <c r="E130">
        <v>140</v>
      </c>
      <c r="F130" s="2">
        <v>0.69289999999999996</v>
      </c>
      <c r="G130">
        <v>1.51</v>
      </c>
      <c r="H130" s="3">
        <v>2.3032407407407407E-3</v>
      </c>
      <c r="I130" s="4">
        <f t="shared" si="1"/>
        <v>5.5277777777777773E-2</v>
      </c>
    </row>
    <row r="131" spans="1:9" x14ac:dyDescent="0.25">
      <c r="A131" t="s">
        <v>8</v>
      </c>
      <c r="B131" t="s">
        <v>87</v>
      </c>
      <c r="C131">
        <v>55</v>
      </c>
      <c r="D131">
        <v>55</v>
      </c>
      <c r="E131">
        <v>55</v>
      </c>
      <c r="F131" s="2">
        <v>0.78180000000000005</v>
      </c>
      <c r="G131">
        <v>1.25</v>
      </c>
      <c r="H131" s="3">
        <v>9.6064814814814808E-4</v>
      </c>
      <c r="I131" s="4">
        <f t="shared" ref="I131:I194" si="2">H131*24</f>
        <v>2.3055555555555555E-2</v>
      </c>
    </row>
    <row r="132" spans="1:9" x14ac:dyDescent="0.25">
      <c r="A132" t="s">
        <v>10</v>
      </c>
      <c r="B132" t="s">
        <v>48</v>
      </c>
      <c r="C132">
        <v>55</v>
      </c>
      <c r="D132">
        <v>0</v>
      </c>
      <c r="E132">
        <v>167</v>
      </c>
      <c r="F132" s="2">
        <v>0.65269999999999995</v>
      </c>
      <c r="G132">
        <v>1.35</v>
      </c>
      <c r="H132" s="3">
        <v>2.8240740740740739E-3</v>
      </c>
      <c r="I132" s="4">
        <f t="shared" si="2"/>
        <v>6.777777777777777E-2</v>
      </c>
    </row>
    <row r="133" spans="1:9" x14ac:dyDescent="0.25">
      <c r="A133" t="s">
        <v>8</v>
      </c>
      <c r="B133" t="s">
        <v>104</v>
      </c>
      <c r="C133">
        <v>53</v>
      </c>
      <c r="D133">
        <v>53</v>
      </c>
      <c r="E133">
        <v>53</v>
      </c>
      <c r="F133" s="2">
        <v>0.83020000000000005</v>
      </c>
      <c r="G133">
        <v>1.25</v>
      </c>
      <c r="H133" s="3">
        <v>4.3981481481481481E-4</v>
      </c>
      <c r="I133" s="4">
        <f t="shared" si="2"/>
        <v>1.0555555555555556E-2</v>
      </c>
    </row>
    <row r="134" spans="1:9" x14ac:dyDescent="0.25">
      <c r="A134" t="s">
        <v>10</v>
      </c>
      <c r="B134" t="s">
        <v>50</v>
      </c>
      <c r="C134">
        <v>53</v>
      </c>
      <c r="D134">
        <v>0</v>
      </c>
      <c r="E134">
        <v>210</v>
      </c>
      <c r="F134" s="2">
        <v>0.66669999999999996</v>
      </c>
      <c r="G134">
        <v>1.58</v>
      </c>
      <c r="H134" s="3">
        <v>2.5347222222222221E-3</v>
      </c>
      <c r="I134" s="4">
        <f t="shared" si="2"/>
        <v>6.083333333333333E-2</v>
      </c>
    </row>
    <row r="135" spans="1:9" x14ac:dyDescent="0.25">
      <c r="A135" t="s">
        <v>8</v>
      </c>
      <c r="B135" t="s">
        <v>126</v>
      </c>
      <c r="C135">
        <v>52</v>
      </c>
      <c r="D135">
        <v>52</v>
      </c>
      <c r="E135">
        <v>52</v>
      </c>
      <c r="F135" s="2">
        <v>0.84619999999999995</v>
      </c>
      <c r="G135">
        <v>1.17</v>
      </c>
      <c r="H135" s="3">
        <v>5.9027777777777778E-4</v>
      </c>
      <c r="I135" s="4">
        <f t="shared" si="2"/>
        <v>1.4166666666666668E-2</v>
      </c>
    </row>
    <row r="136" spans="1:9" x14ac:dyDescent="0.25">
      <c r="A136" t="s">
        <v>8</v>
      </c>
      <c r="B136" t="s">
        <v>120</v>
      </c>
      <c r="C136">
        <v>51</v>
      </c>
      <c r="D136">
        <v>51</v>
      </c>
      <c r="E136">
        <v>51</v>
      </c>
      <c r="F136" s="2">
        <v>0.80389999999999995</v>
      </c>
      <c r="G136">
        <v>1.29</v>
      </c>
      <c r="H136" s="3">
        <v>7.6388888888888893E-4</v>
      </c>
      <c r="I136" s="4">
        <f t="shared" si="2"/>
        <v>1.8333333333333333E-2</v>
      </c>
    </row>
    <row r="137" spans="1:9" x14ac:dyDescent="0.25">
      <c r="A137" t="s">
        <v>8</v>
      </c>
      <c r="B137" t="s">
        <v>88</v>
      </c>
      <c r="C137">
        <v>50</v>
      </c>
      <c r="D137">
        <v>51</v>
      </c>
      <c r="E137">
        <v>51</v>
      </c>
      <c r="F137" s="2">
        <v>0.7843</v>
      </c>
      <c r="G137">
        <v>1.27</v>
      </c>
      <c r="H137" s="3">
        <v>1.0532407407407407E-3</v>
      </c>
      <c r="I137" s="4">
        <f t="shared" si="2"/>
        <v>2.5277777777777774E-2</v>
      </c>
    </row>
    <row r="138" spans="1:9" x14ac:dyDescent="0.25">
      <c r="A138" t="s">
        <v>8</v>
      </c>
      <c r="B138" t="s">
        <v>139</v>
      </c>
      <c r="C138">
        <v>49</v>
      </c>
      <c r="D138">
        <v>49</v>
      </c>
      <c r="E138">
        <v>49</v>
      </c>
      <c r="F138" s="2">
        <v>0.73470000000000002</v>
      </c>
      <c r="G138">
        <v>1.37</v>
      </c>
      <c r="H138" s="3">
        <v>1.4004629629629629E-3</v>
      </c>
      <c r="I138" s="4">
        <f t="shared" si="2"/>
        <v>3.3611111111111112E-2</v>
      </c>
    </row>
    <row r="139" spans="1:9" x14ac:dyDescent="0.25">
      <c r="A139" t="s">
        <v>10</v>
      </c>
      <c r="B139" t="s">
        <v>66</v>
      </c>
      <c r="C139">
        <v>49</v>
      </c>
      <c r="D139">
        <v>0</v>
      </c>
      <c r="E139">
        <v>117</v>
      </c>
      <c r="F139" s="2">
        <v>0.66669999999999996</v>
      </c>
      <c r="G139">
        <v>1.62</v>
      </c>
      <c r="H139" s="3">
        <v>2.2222222222222222E-3</v>
      </c>
      <c r="I139" s="4">
        <f t="shared" si="2"/>
        <v>5.333333333333333E-2</v>
      </c>
    </row>
    <row r="140" spans="1:9" x14ac:dyDescent="0.25">
      <c r="A140" t="s">
        <v>8</v>
      </c>
      <c r="B140" t="s">
        <v>109</v>
      </c>
      <c r="C140">
        <v>46</v>
      </c>
      <c r="D140">
        <v>46</v>
      </c>
      <c r="E140">
        <v>46</v>
      </c>
      <c r="F140" s="2">
        <v>0.86960000000000004</v>
      </c>
      <c r="G140">
        <v>1.1499999999999999</v>
      </c>
      <c r="H140" s="3">
        <v>3.0092592592592595E-4</v>
      </c>
      <c r="I140" s="4">
        <f t="shared" si="2"/>
        <v>7.2222222222222228E-3</v>
      </c>
    </row>
    <row r="141" spans="1:9" x14ac:dyDescent="0.25">
      <c r="A141" t="s">
        <v>8</v>
      </c>
      <c r="B141" t="s">
        <v>114</v>
      </c>
      <c r="C141">
        <v>46</v>
      </c>
      <c r="D141">
        <v>46</v>
      </c>
      <c r="E141">
        <v>46</v>
      </c>
      <c r="F141" s="2">
        <v>0.73909999999999998</v>
      </c>
      <c r="G141">
        <v>1.39</v>
      </c>
      <c r="H141" s="3">
        <v>9.7222222222222209E-4</v>
      </c>
      <c r="I141" s="4">
        <f t="shared" si="2"/>
        <v>2.3333333333333331E-2</v>
      </c>
    </row>
    <row r="142" spans="1:9" x14ac:dyDescent="0.25">
      <c r="A142" t="s">
        <v>8</v>
      </c>
      <c r="B142" t="s">
        <v>77</v>
      </c>
      <c r="C142">
        <v>46</v>
      </c>
      <c r="D142">
        <v>46</v>
      </c>
      <c r="E142">
        <v>46</v>
      </c>
      <c r="F142" s="2">
        <v>0.71740000000000004</v>
      </c>
      <c r="G142">
        <v>1.59</v>
      </c>
      <c r="H142" s="3">
        <v>1.7824074074074072E-3</v>
      </c>
      <c r="I142" s="4">
        <f t="shared" si="2"/>
        <v>4.2777777777777776E-2</v>
      </c>
    </row>
    <row r="143" spans="1:9" x14ac:dyDescent="0.25">
      <c r="A143" t="s">
        <v>8</v>
      </c>
      <c r="B143" t="s">
        <v>149</v>
      </c>
      <c r="C143">
        <v>45</v>
      </c>
      <c r="D143">
        <v>45</v>
      </c>
      <c r="E143">
        <v>45</v>
      </c>
      <c r="F143" s="2">
        <v>0.75560000000000005</v>
      </c>
      <c r="G143">
        <v>1.24</v>
      </c>
      <c r="H143" s="3">
        <v>1.273148148148148E-4</v>
      </c>
      <c r="I143" s="4">
        <f t="shared" si="2"/>
        <v>3.0555555555555553E-3</v>
      </c>
    </row>
    <row r="144" spans="1:9" x14ac:dyDescent="0.25">
      <c r="A144" t="s">
        <v>10</v>
      </c>
      <c r="B144" t="s">
        <v>29</v>
      </c>
      <c r="C144">
        <v>45</v>
      </c>
      <c r="D144">
        <v>0</v>
      </c>
      <c r="E144">
        <v>146</v>
      </c>
      <c r="F144" s="2">
        <v>0.71230000000000004</v>
      </c>
      <c r="G144">
        <v>1.83</v>
      </c>
      <c r="H144" s="3">
        <v>2.9513888888888888E-3</v>
      </c>
      <c r="I144" s="4">
        <f t="shared" si="2"/>
        <v>7.0833333333333331E-2</v>
      </c>
    </row>
    <row r="145" spans="1:9" x14ac:dyDescent="0.25">
      <c r="A145" t="s">
        <v>8</v>
      </c>
      <c r="B145" t="s">
        <v>153</v>
      </c>
      <c r="C145">
        <v>43</v>
      </c>
      <c r="D145">
        <v>45</v>
      </c>
      <c r="E145">
        <v>45</v>
      </c>
      <c r="F145" s="2">
        <v>0.73329999999999995</v>
      </c>
      <c r="G145">
        <v>1.36</v>
      </c>
      <c r="H145" s="3">
        <v>1.1574074074074073E-3</v>
      </c>
      <c r="I145" s="4">
        <f t="shared" si="2"/>
        <v>2.7777777777777776E-2</v>
      </c>
    </row>
    <row r="146" spans="1:9" x14ac:dyDescent="0.25">
      <c r="A146" t="s">
        <v>8</v>
      </c>
      <c r="B146" t="s">
        <v>99</v>
      </c>
      <c r="C146">
        <v>43</v>
      </c>
      <c r="D146">
        <v>43</v>
      </c>
      <c r="E146">
        <v>43</v>
      </c>
      <c r="F146" s="2">
        <v>0.88370000000000004</v>
      </c>
      <c r="G146">
        <v>1.0900000000000001</v>
      </c>
      <c r="H146" s="3">
        <v>4.5138888888888892E-4</v>
      </c>
      <c r="I146" s="4">
        <f t="shared" si="2"/>
        <v>1.0833333333333334E-2</v>
      </c>
    </row>
    <row r="147" spans="1:9" x14ac:dyDescent="0.25">
      <c r="A147" t="s">
        <v>10</v>
      </c>
      <c r="B147" t="s">
        <v>42</v>
      </c>
      <c r="C147">
        <v>43</v>
      </c>
      <c r="D147">
        <v>0</v>
      </c>
      <c r="E147">
        <v>104</v>
      </c>
      <c r="F147" s="2">
        <v>0.75</v>
      </c>
      <c r="G147">
        <v>1.62</v>
      </c>
      <c r="H147" s="3">
        <v>2.7430555555555559E-3</v>
      </c>
      <c r="I147" s="4">
        <f t="shared" si="2"/>
        <v>6.5833333333333341E-2</v>
      </c>
    </row>
    <row r="148" spans="1:9" x14ac:dyDescent="0.25">
      <c r="A148" t="s">
        <v>8</v>
      </c>
      <c r="B148" t="s">
        <v>115</v>
      </c>
      <c r="C148">
        <v>42</v>
      </c>
      <c r="D148">
        <v>42</v>
      </c>
      <c r="E148">
        <v>42</v>
      </c>
      <c r="F148" s="2">
        <v>0.83330000000000004</v>
      </c>
      <c r="G148">
        <v>1.24</v>
      </c>
      <c r="H148" s="3">
        <v>4.6296296296296294E-5</v>
      </c>
      <c r="I148" s="4">
        <f t="shared" si="2"/>
        <v>1.1111111111111111E-3</v>
      </c>
    </row>
    <row r="149" spans="1:9" x14ac:dyDescent="0.25">
      <c r="A149" t="s">
        <v>8</v>
      </c>
      <c r="B149" t="s">
        <v>76</v>
      </c>
      <c r="C149">
        <v>42</v>
      </c>
      <c r="D149">
        <v>42</v>
      </c>
      <c r="E149">
        <v>42</v>
      </c>
      <c r="F149" s="2">
        <v>0.59519999999999995</v>
      </c>
      <c r="G149">
        <v>1.64</v>
      </c>
      <c r="H149" s="3">
        <v>2.8587962962962963E-3</v>
      </c>
      <c r="I149" s="4">
        <f t="shared" si="2"/>
        <v>6.8611111111111109E-2</v>
      </c>
    </row>
    <row r="150" spans="1:9" x14ac:dyDescent="0.25">
      <c r="A150" t="s">
        <v>8</v>
      </c>
      <c r="B150" t="s">
        <v>102</v>
      </c>
      <c r="C150">
        <v>41</v>
      </c>
      <c r="D150">
        <v>41</v>
      </c>
      <c r="E150">
        <v>41</v>
      </c>
      <c r="F150" s="2">
        <v>0.82930000000000004</v>
      </c>
      <c r="G150">
        <v>1.17</v>
      </c>
      <c r="H150" s="3">
        <v>3.5879629629629635E-4</v>
      </c>
      <c r="I150" s="4">
        <f t="shared" si="2"/>
        <v>8.6111111111111128E-3</v>
      </c>
    </row>
    <row r="151" spans="1:9" x14ac:dyDescent="0.25">
      <c r="A151" t="s">
        <v>8</v>
      </c>
      <c r="B151" t="s">
        <v>100</v>
      </c>
      <c r="C151">
        <v>40</v>
      </c>
      <c r="D151">
        <v>40</v>
      </c>
      <c r="E151">
        <v>40</v>
      </c>
      <c r="F151" s="2">
        <v>0.75</v>
      </c>
      <c r="G151">
        <v>1.35</v>
      </c>
      <c r="H151" s="3">
        <v>1.2037037037037038E-3</v>
      </c>
      <c r="I151" s="4">
        <f t="shared" si="2"/>
        <v>2.8888888888888891E-2</v>
      </c>
    </row>
    <row r="152" spans="1:9" x14ac:dyDescent="0.25">
      <c r="A152" t="s">
        <v>10</v>
      </c>
      <c r="B152" t="s">
        <v>59</v>
      </c>
      <c r="C152">
        <v>40</v>
      </c>
      <c r="D152">
        <v>0</v>
      </c>
      <c r="E152">
        <v>94</v>
      </c>
      <c r="F152" s="2">
        <v>0.84040000000000004</v>
      </c>
      <c r="G152">
        <v>1.33</v>
      </c>
      <c r="H152" s="3">
        <v>9.9537037037037042E-4</v>
      </c>
      <c r="I152" s="4">
        <f t="shared" si="2"/>
        <v>2.388888888888889E-2</v>
      </c>
    </row>
    <row r="153" spans="1:9" x14ac:dyDescent="0.25">
      <c r="A153" t="s">
        <v>8</v>
      </c>
      <c r="B153" t="s">
        <v>143</v>
      </c>
      <c r="C153">
        <v>39</v>
      </c>
      <c r="D153">
        <v>40</v>
      </c>
      <c r="E153">
        <v>40</v>
      </c>
      <c r="F153" s="2">
        <v>0.95</v>
      </c>
      <c r="G153">
        <v>1.1000000000000001</v>
      </c>
      <c r="H153" s="3">
        <v>3.2407407407407406E-4</v>
      </c>
      <c r="I153" s="4">
        <f t="shared" si="2"/>
        <v>7.7777777777777776E-3</v>
      </c>
    </row>
    <row r="154" spans="1:9" x14ac:dyDescent="0.25">
      <c r="A154" t="s">
        <v>8</v>
      </c>
      <c r="B154" t="s">
        <v>111</v>
      </c>
      <c r="C154">
        <v>39</v>
      </c>
      <c r="D154">
        <v>39</v>
      </c>
      <c r="E154">
        <v>39</v>
      </c>
      <c r="F154" s="2">
        <v>0.74360000000000004</v>
      </c>
      <c r="G154">
        <v>1.38</v>
      </c>
      <c r="H154" s="3">
        <v>1.9328703703703704E-3</v>
      </c>
      <c r="I154" s="4">
        <f t="shared" si="2"/>
        <v>4.6388888888888889E-2</v>
      </c>
    </row>
    <row r="155" spans="1:9" x14ac:dyDescent="0.25">
      <c r="A155" t="s">
        <v>8</v>
      </c>
      <c r="B155" t="s">
        <v>97</v>
      </c>
      <c r="C155">
        <v>39</v>
      </c>
      <c r="D155">
        <v>39</v>
      </c>
      <c r="E155">
        <v>39</v>
      </c>
      <c r="F155" s="2">
        <v>0.74360000000000004</v>
      </c>
      <c r="G155">
        <v>1.49</v>
      </c>
      <c r="H155" s="3">
        <v>1.4699074074074074E-3</v>
      </c>
      <c r="I155" s="4">
        <f t="shared" si="2"/>
        <v>3.5277777777777776E-2</v>
      </c>
    </row>
    <row r="156" spans="1:9" x14ac:dyDescent="0.25">
      <c r="A156" t="s">
        <v>10</v>
      </c>
      <c r="B156" t="s">
        <v>57</v>
      </c>
      <c r="C156">
        <v>39</v>
      </c>
      <c r="D156">
        <v>0</v>
      </c>
      <c r="E156">
        <v>154</v>
      </c>
      <c r="F156" s="2">
        <v>0.78569999999999995</v>
      </c>
      <c r="G156">
        <v>1.44</v>
      </c>
      <c r="H156" s="3">
        <v>1.6782407407407406E-3</v>
      </c>
      <c r="I156" s="4">
        <f t="shared" si="2"/>
        <v>4.0277777777777773E-2</v>
      </c>
    </row>
    <row r="157" spans="1:9" x14ac:dyDescent="0.25">
      <c r="A157" t="s">
        <v>8</v>
      </c>
      <c r="B157" t="s">
        <v>141</v>
      </c>
      <c r="C157">
        <v>38</v>
      </c>
      <c r="D157">
        <v>38</v>
      </c>
      <c r="E157">
        <v>38</v>
      </c>
      <c r="F157" s="2">
        <v>0.86839999999999995</v>
      </c>
      <c r="G157">
        <v>1.1299999999999999</v>
      </c>
      <c r="H157" s="3">
        <v>2.6620370370370372E-4</v>
      </c>
      <c r="I157" s="4">
        <f t="shared" si="2"/>
        <v>6.3888888888888893E-3</v>
      </c>
    </row>
    <row r="158" spans="1:9" x14ac:dyDescent="0.25">
      <c r="A158" t="s">
        <v>8</v>
      </c>
      <c r="B158" t="s">
        <v>96</v>
      </c>
      <c r="C158">
        <v>38</v>
      </c>
      <c r="D158">
        <v>38</v>
      </c>
      <c r="E158">
        <v>38</v>
      </c>
      <c r="F158" s="2">
        <v>0.71050000000000002</v>
      </c>
      <c r="G158">
        <v>1.66</v>
      </c>
      <c r="H158" s="3">
        <v>1.3541666666666667E-3</v>
      </c>
      <c r="I158" s="4">
        <f t="shared" si="2"/>
        <v>3.2500000000000001E-2</v>
      </c>
    </row>
    <row r="159" spans="1:9" x14ac:dyDescent="0.25">
      <c r="A159" t="s">
        <v>8</v>
      </c>
      <c r="B159" t="s">
        <v>82</v>
      </c>
      <c r="C159">
        <v>38</v>
      </c>
      <c r="D159">
        <v>39</v>
      </c>
      <c r="E159">
        <v>39</v>
      </c>
      <c r="F159" s="2">
        <v>0.71789999999999998</v>
      </c>
      <c r="G159">
        <v>1.64</v>
      </c>
      <c r="H159" s="3">
        <v>1.5046296296296294E-3</v>
      </c>
      <c r="I159" s="4">
        <f t="shared" si="2"/>
        <v>3.6111111111111108E-2</v>
      </c>
    </row>
    <row r="160" spans="1:9" x14ac:dyDescent="0.25">
      <c r="A160" t="s">
        <v>8</v>
      </c>
      <c r="B160" t="s">
        <v>128</v>
      </c>
      <c r="C160">
        <v>37</v>
      </c>
      <c r="D160">
        <v>37</v>
      </c>
      <c r="E160">
        <v>37</v>
      </c>
      <c r="F160" s="2">
        <v>0.89190000000000003</v>
      </c>
      <c r="G160">
        <v>1.27</v>
      </c>
      <c r="H160" s="3">
        <v>1.1458333333333333E-3</v>
      </c>
      <c r="I160" s="4">
        <f t="shared" si="2"/>
        <v>2.75E-2</v>
      </c>
    </row>
    <row r="161" spans="1:9" x14ac:dyDescent="0.25">
      <c r="A161" t="s">
        <v>8</v>
      </c>
      <c r="B161" t="s">
        <v>108</v>
      </c>
      <c r="C161">
        <v>37</v>
      </c>
      <c r="D161">
        <v>37</v>
      </c>
      <c r="E161">
        <v>37</v>
      </c>
      <c r="F161" s="2">
        <v>0.83779999999999999</v>
      </c>
      <c r="G161">
        <v>2.65</v>
      </c>
      <c r="H161" s="3">
        <v>2.5115740740740741E-3</v>
      </c>
      <c r="I161" s="4">
        <f t="shared" si="2"/>
        <v>6.0277777777777777E-2</v>
      </c>
    </row>
    <row r="162" spans="1:9" x14ac:dyDescent="0.25">
      <c r="A162" t="s">
        <v>8</v>
      </c>
      <c r="B162" t="s">
        <v>142</v>
      </c>
      <c r="C162">
        <v>36</v>
      </c>
      <c r="D162">
        <v>36</v>
      </c>
      <c r="E162">
        <v>36</v>
      </c>
      <c r="F162" s="2">
        <v>0.80559999999999998</v>
      </c>
      <c r="G162">
        <v>1.25</v>
      </c>
      <c r="H162" s="3">
        <v>6.3657407407407402E-4</v>
      </c>
      <c r="I162" s="4">
        <f t="shared" si="2"/>
        <v>1.5277777777777776E-2</v>
      </c>
    </row>
    <row r="163" spans="1:9" x14ac:dyDescent="0.25">
      <c r="A163" t="s">
        <v>10</v>
      </c>
      <c r="B163" t="s">
        <v>65</v>
      </c>
      <c r="C163">
        <v>35</v>
      </c>
      <c r="D163">
        <v>0</v>
      </c>
      <c r="E163">
        <v>99</v>
      </c>
      <c r="F163" s="2">
        <v>0.76770000000000005</v>
      </c>
      <c r="G163">
        <v>1.56</v>
      </c>
      <c r="H163" s="3">
        <v>1.6087962962962963E-3</v>
      </c>
      <c r="I163" s="4">
        <f t="shared" si="2"/>
        <v>3.861111111111111E-2</v>
      </c>
    </row>
    <row r="164" spans="1:9" x14ac:dyDescent="0.25">
      <c r="A164" t="s">
        <v>10</v>
      </c>
      <c r="B164" t="s">
        <v>30</v>
      </c>
      <c r="C164">
        <v>35</v>
      </c>
      <c r="D164">
        <v>0</v>
      </c>
      <c r="E164">
        <v>59</v>
      </c>
      <c r="F164" s="2">
        <v>0.69489999999999996</v>
      </c>
      <c r="G164">
        <v>1.49</v>
      </c>
      <c r="H164" s="3">
        <v>1.8055555555555557E-3</v>
      </c>
      <c r="I164" s="4">
        <f t="shared" si="2"/>
        <v>4.3333333333333335E-2</v>
      </c>
    </row>
    <row r="165" spans="1:9" x14ac:dyDescent="0.25">
      <c r="A165" t="s">
        <v>8</v>
      </c>
      <c r="B165" t="s">
        <v>94</v>
      </c>
      <c r="C165">
        <v>34</v>
      </c>
      <c r="D165">
        <v>34</v>
      </c>
      <c r="E165">
        <v>34</v>
      </c>
      <c r="F165" s="2">
        <v>0.85289999999999999</v>
      </c>
      <c r="G165">
        <v>1.21</v>
      </c>
      <c r="H165" s="3">
        <v>6.2500000000000001E-4</v>
      </c>
      <c r="I165" s="4">
        <f t="shared" si="2"/>
        <v>1.4999999999999999E-2</v>
      </c>
    </row>
    <row r="166" spans="1:9" x14ac:dyDescent="0.25">
      <c r="A166" t="s">
        <v>10</v>
      </c>
      <c r="B166" t="s">
        <v>79</v>
      </c>
      <c r="C166">
        <v>34</v>
      </c>
      <c r="D166">
        <v>0</v>
      </c>
      <c r="E166">
        <v>94</v>
      </c>
      <c r="F166" s="2">
        <v>0.68089999999999995</v>
      </c>
      <c r="G166">
        <v>1.4</v>
      </c>
      <c r="H166" s="3">
        <v>8.6805555555555551E-4</v>
      </c>
      <c r="I166" s="4">
        <f t="shared" si="2"/>
        <v>2.0833333333333332E-2</v>
      </c>
    </row>
    <row r="167" spans="1:9" x14ac:dyDescent="0.25">
      <c r="A167" t="s">
        <v>10</v>
      </c>
      <c r="B167" t="s">
        <v>85</v>
      </c>
      <c r="C167">
        <v>34</v>
      </c>
      <c r="D167">
        <v>0</v>
      </c>
      <c r="E167">
        <v>109</v>
      </c>
      <c r="F167" s="2">
        <v>0.78900000000000003</v>
      </c>
      <c r="G167">
        <v>1.23</v>
      </c>
      <c r="H167" s="3">
        <v>1.6087962962962963E-3</v>
      </c>
      <c r="I167" s="4">
        <f t="shared" si="2"/>
        <v>3.861111111111111E-2</v>
      </c>
    </row>
    <row r="168" spans="1:9" x14ac:dyDescent="0.25">
      <c r="A168" t="s">
        <v>8</v>
      </c>
      <c r="B168" t="s">
        <v>119</v>
      </c>
      <c r="C168">
        <v>33</v>
      </c>
      <c r="D168">
        <v>33</v>
      </c>
      <c r="E168">
        <v>33</v>
      </c>
      <c r="F168" s="2">
        <v>0.72729999999999995</v>
      </c>
      <c r="G168">
        <v>1.39</v>
      </c>
      <c r="H168" s="3">
        <v>1.5509259259259261E-3</v>
      </c>
      <c r="I168" s="4">
        <f t="shared" si="2"/>
        <v>3.7222222222222226E-2</v>
      </c>
    </row>
    <row r="169" spans="1:9" x14ac:dyDescent="0.25">
      <c r="A169" t="s">
        <v>8</v>
      </c>
      <c r="B169" t="s">
        <v>92</v>
      </c>
      <c r="C169">
        <v>33</v>
      </c>
      <c r="D169">
        <v>33</v>
      </c>
      <c r="E169">
        <v>33</v>
      </c>
      <c r="F169" s="2">
        <v>0.72729999999999995</v>
      </c>
      <c r="G169">
        <v>1.39</v>
      </c>
      <c r="H169" s="3">
        <v>1.5046296296296294E-3</v>
      </c>
      <c r="I169" s="4">
        <f t="shared" si="2"/>
        <v>3.6111111111111108E-2</v>
      </c>
    </row>
    <row r="170" spans="1:9" x14ac:dyDescent="0.25">
      <c r="A170" t="s">
        <v>8</v>
      </c>
      <c r="B170" t="s">
        <v>118</v>
      </c>
      <c r="C170">
        <v>31</v>
      </c>
      <c r="D170">
        <v>31</v>
      </c>
      <c r="E170">
        <v>31</v>
      </c>
      <c r="F170" s="2">
        <v>0.80649999999999999</v>
      </c>
      <c r="G170">
        <v>1.23</v>
      </c>
      <c r="H170" s="3">
        <v>6.7129629629629625E-4</v>
      </c>
      <c r="I170" s="4">
        <f t="shared" si="2"/>
        <v>1.6111111111111111E-2</v>
      </c>
    </row>
    <row r="171" spans="1:9" x14ac:dyDescent="0.25">
      <c r="A171" t="s">
        <v>10</v>
      </c>
      <c r="B171" t="s">
        <v>71</v>
      </c>
      <c r="C171">
        <v>31</v>
      </c>
      <c r="D171">
        <v>0</v>
      </c>
      <c r="E171">
        <v>59</v>
      </c>
      <c r="F171" s="2">
        <v>0.76270000000000004</v>
      </c>
      <c r="G171">
        <v>1.32</v>
      </c>
      <c r="H171" s="3">
        <v>1.5393518518518519E-3</v>
      </c>
      <c r="I171" s="4">
        <f t="shared" si="2"/>
        <v>3.6944444444444446E-2</v>
      </c>
    </row>
    <row r="172" spans="1:9" x14ac:dyDescent="0.25">
      <c r="A172" t="s">
        <v>8</v>
      </c>
      <c r="B172" t="s">
        <v>112</v>
      </c>
      <c r="C172">
        <v>29</v>
      </c>
      <c r="D172">
        <v>29</v>
      </c>
      <c r="E172">
        <v>29</v>
      </c>
      <c r="F172" s="2">
        <v>0.58620000000000005</v>
      </c>
      <c r="G172">
        <v>1.48</v>
      </c>
      <c r="H172" s="3">
        <v>2.1064814814814813E-3</v>
      </c>
      <c r="I172" s="4">
        <f t="shared" si="2"/>
        <v>5.0555555555555548E-2</v>
      </c>
    </row>
    <row r="173" spans="1:9" x14ac:dyDescent="0.25">
      <c r="A173" t="s">
        <v>10</v>
      </c>
      <c r="B173" t="s">
        <v>81</v>
      </c>
      <c r="C173">
        <v>29</v>
      </c>
      <c r="D173">
        <v>0</v>
      </c>
      <c r="E173">
        <v>131</v>
      </c>
      <c r="F173" s="2">
        <v>0.90080000000000005</v>
      </c>
      <c r="G173">
        <v>1.22</v>
      </c>
      <c r="H173" s="3">
        <v>5.7870370370370378E-4</v>
      </c>
      <c r="I173" s="4">
        <f t="shared" si="2"/>
        <v>1.3888888888888892E-2</v>
      </c>
    </row>
    <row r="174" spans="1:9" x14ac:dyDescent="0.25">
      <c r="A174" t="s">
        <v>8</v>
      </c>
      <c r="B174" t="s">
        <v>89</v>
      </c>
      <c r="C174">
        <v>28</v>
      </c>
      <c r="D174">
        <v>28</v>
      </c>
      <c r="E174">
        <v>28</v>
      </c>
      <c r="F174" s="2">
        <v>0.53569999999999995</v>
      </c>
      <c r="G174">
        <v>1.5</v>
      </c>
      <c r="H174" s="3">
        <v>7.291666666666667E-4</v>
      </c>
      <c r="I174" s="4">
        <f t="shared" si="2"/>
        <v>1.7500000000000002E-2</v>
      </c>
    </row>
    <row r="175" spans="1:9" x14ac:dyDescent="0.25">
      <c r="A175" t="s">
        <v>10</v>
      </c>
      <c r="B175" t="s">
        <v>63</v>
      </c>
      <c r="C175">
        <v>28</v>
      </c>
      <c r="D175">
        <v>0</v>
      </c>
      <c r="E175">
        <v>99</v>
      </c>
      <c r="F175" s="2">
        <v>0.76770000000000005</v>
      </c>
      <c r="G175">
        <v>1.3</v>
      </c>
      <c r="H175" s="3">
        <v>7.175925925925927E-4</v>
      </c>
      <c r="I175" s="4">
        <f t="shared" si="2"/>
        <v>1.7222222222222226E-2</v>
      </c>
    </row>
    <row r="176" spans="1:9" x14ac:dyDescent="0.25">
      <c r="A176" t="s">
        <v>8</v>
      </c>
      <c r="B176" t="s">
        <v>90</v>
      </c>
      <c r="C176">
        <v>27</v>
      </c>
      <c r="D176">
        <v>27</v>
      </c>
      <c r="E176">
        <v>27</v>
      </c>
      <c r="F176" s="2">
        <v>0.81479999999999997</v>
      </c>
      <c r="G176">
        <v>1.59</v>
      </c>
      <c r="H176" s="3">
        <v>1.7824074074074072E-3</v>
      </c>
      <c r="I176" s="4">
        <f t="shared" si="2"/>
        <v>4.2777777777777776E-2</v>
      </c>
    </row>
    <row r="177" spans="1:9" x14ac:dyDescent="0.25">
      <c r="A177" t="s">
        <v>8</v>
      </c>
      <c r="B177" t="s">
        <v>144</v>
      </c>
      <c r="C177">
        <v>27</v>
      </c>
      <c r="D177">
        <v>27</v>
      </c>
      <c r="E177">
        <v>27</v>
      </c>
      <c r="F177" s="2">
        <v>0.85189999999999999</v>
      </c>
      <c r="G177">
        <v>1.22</v>
      </c>
      <c r="H177" s="3">
        <v>3.7037037037037035E-4</v>
      </c>
      <c r="I177" s="4">
        <f t="shared" si="2"/>
        <v>8.8888888888888889E-3</v>
      </c>
    </row>
    <row r="178" spans="1:9" x14ac:dyDescent="0.25">
      <c r="A178" t="s">
        <v>8</v>
      </c>
      <c r="B178" t="s">
        <v>106</v>
      </c>
      <c r="C178">
        <v>26</v>
      </c>
      <c r="D178">
        <v>26</v>
      </c>
      <c r="E178">
        <v>26</v>
      </c>
      <c r="F178" s="2">
        <v>0.73080000000000001</v>
      </c>
      <c r="G178">
        <v>1.27</v>
      </c>
      <c r="H178" s="3">
        <v>7.291666666666667E-4</v>
      </c>
      <c r="I178" s="4">
        <f t="shared" si="2"/>
        <v>1.7500000000000002E-2</v>
      </c>
    </row>
    <row r="179" spans="1:9" x14ac:dyDescent="0.25">
      <c r="A179" t="s">
        <v>10</v>
      </c>
      <c r="B179" t="s">
        <v>68</v>
      </c>
      <c r="C179">
        <v>26</v>
      </c>
      <c r="D179">
        <v>0</v>
      </c>
      <c r="E179">
        <v>87</v>
      </c>
      <c r="F179" s="2">
        <v>0.68969999999999998</v>
      </c>
      <c r="G179">
        <v>1.4</v>
      </c>
      <c r="H179" s="3">
        <v>3.6574074074074074E-3</v>
      </c>
      <c r="I179" s="4">
        <f t="shared" si="2"/>
        <v>8.7777777777777774E-2</v>
      </c>
    </row>
    <row r="180" spans="1:9" x14ac:dyDescent="0.25">
      <c r="A180" t="s">
        <v>8</v>
      </c>
      <c r="B180" t="s">
        <v>129</v>
      </c>
      <c r="C180">
        <v>25</v>
      </c>
      <c r="D180">
        <v>25</v>
      </c>
      <c r="E180">
        <v>25</v>
      </c>
      <c r="F180" s="2">
        <v>0.8</v>
      </c>
      <c r="G180">
        <v>1.28</v>
      </c>
      <c r="H180" s="3">
        <v>1.1111111111111111E-3</v>
      </c>
      <c r="I180" s="4">
        <f t="shared" si="2"/>
        <v>2.6666666666666665E-2</v>
      </c>
    </row>
    <row r="181" spans="1:9" x14ac:dyDescent="0.25">
      <c r="A181" t="s">
        <v>10</v>
      </c>
      <c r="B181" t="s">
        <v>62</v>
      </c>
      <c r="C181">
        <v>25</v>
      </c>
      <c r="D181">
        <v>0</v>
      </c>
      <c r="E181">
        <v>79</v>
      </c>
      <c r="F181" s="2">
        <v>0.59489999999999998</v>
      </c>
      <c r="G181">
        <v>1.44</v>
      </c>
      <c r="H181" s="3">
        <v>2.5810185185185185E-3</v>
      </c>
      <c r="I181" s="4">
        <f t="shared" si="2"/>
        <v>6.1944444444444441E-2</v>
      </c>
    </row>
    <row r="182" spans="1:9" x14ac:dyDescent="0.25">
      <c r="A182" t="s">
        <v>8</v>
      </c>
      <c r="B182" t="s">
        <v>125</v>
      </c>
      <c r="C182">
        <v>24</v>
      </c>
      <c r="D182">
        <v>24</v>
      </c>
      <c r="E182">
        <v>24</v>
      </c>
      <c r="F182" s="2">
        <v>0.70830000000000004</v>
      </c>
      <c r="G182">
        <v>1.42</v>
      </c>
      <c r="H182" s="3">
        <v>1.4467592592592594E-3</v>
      </c>
      <c r="I182" s="4">
        <f t="shared" si="2"/>
        <v>3.4722222222222224E-2</v>
      </c>
    </row>
    <row r="183" spans="1:9" x14ac:dyDescent="0.25">
      <c r="A183" t="s">
        <v>10</v>
      </c>
      <c r="B183" t="s">
        <v>60</v>
      </c>
      <c r="C183">
        <v>24</v>
      </c>
      <c r="D183">
        <v>0</v>
      </c>
      <c r="E183">
        <v>106</v>
      </c>
      <c r="F183" s="2">
        <v>0.79249999999999998</v>
      </c>
      <c r="G183">
        <v>1.34</v>
      </c>
      <c r="H183" s="3">
        <v>9.1435185185185185E-4</v>
      </c>
      <c r="I183" s="4">
        <f t="shared" si="2"/>
        <v>2.1944444444444444E-2</v>
      </c>
    </row>
    <row r="184" spans="1:9" x14ac:dyDescent="0.25">
      <c r="A184" t="s">
        <v>8</v>
      </c>
      <c r="B184" t="s">
        <v>135</v>
      </c>
      <c r="C184">
        <v>23</v>
      </c>
      <c r="D184">
        <v>23</v>
      </c>
      <c r="E184">
        <v>23</v>
      </c>
      <c r="F184" s="2">
        <v>0.82609999999999995</v>
      </c>
      <c r="G184">
        <v>1.17</v>
      </c>
      <c r="H184" s="3">
        <v>1.9907407407407408E-3</v>
      </c>
      <c r="I184" s="4">
        <f t="shared" si="2"/>
        <v>4.777777777777778E-2</v>
      </c>
    </row>
    <row r="185" spans="1:9" x14ac:dyDescent="0.25">
      <c r="A185" t="s">
        <v>10</v>
      </c>
      <c r="B185" t="s">
        <v>93</v>
      </c>
      <c r="C185">
        <v>23</v>
      </c>
      <c r="D185">
        <v>0</v>
      </c>
      <c r="E185">
        <v>116</v>
      </c>
      <c r="F185" s="2">
        <v>0.66379999999999995</v>
      </c>
      <c r="G185">
        <v>2.4700000000000002</v>
      </c>
      <c r="H185" s="3">
        <v>3.1365740740740742E-3</v>
      </c>
      <c r="I185" s="4">
        <f t="shared" si="2"/>
        <v>7.5277777777777777E-2</v>
      </c>
    </row>
    <row r="186" spans="1:9" x14ac:dyDescent="0.25">
      <c r="A186" t="s">
        <v>10</v>
      </c>
      <c r="B186" t="s">
        <v>52</v>
      </c>
      <c r="C186">
        <v>23</v>
      </c>
      <c r="D186">
        <v>0</v>
      </c>
      <c r="E186">
        <v>28</v>
      </c>
      <c r="F186" s="2">
        <v>0.85709999999999997</v>
      </c>
      <c r="G186">
        <v>1.1399999999999999</v>
      </c>
      <c r="H186" s="3">
        <v>3.4722222222222224E-4</v>
      </c>
      <c r="I186" s="4">
        <f t="shared" si="2"/>
        <v>8.3333333333333332E-3</v>
      </c>
    </row>
    <row r="187" spans="1:9" x14ac:dyDescent="0.25">
      <c r="A187" t="s">
        <v>8</v>
      </c>
      <c r="B187" t="s">
        <v>161</v>
      </c>
      <c r="C187">
        <v>22</v>
      </c>
      <c r="D187">
        <v>22</v>
      </c>
      <c r="E187">
        <v>22</v>
      </c>
      <c r="F187" s="2">
        <v>0.63639999999999997</v>
      </c>
      <c r="G187">
        <v>4.5</v>
      </c>
      <c r="H187" s="3">
        <v>2.673611111111111E-3</v>
      </c>
      <c r="I187" s="4">
        <f t="shared" si="2"/>
        <v>6.4166666666666664E-2</v>
      </c>
    </row>
    <row r="188" spans="1:9" x14ac:dyDescent="0.25">
      <c r="A188" t="s">
        <v>8</v>
      </c>
      <c r="B188" t="s">
        <v>130</v>
      </c>
      <c r="C188">
        <v>20</v>
      </c>
      <c r="D188">
        <v>20</v>
      </c>
      <c r="E188">
        <v>20</v>
      </c>
      <c r="F188" s="2">
        <v>0.7</v>
      </c>
      <c r="G188">
        <v>1.5</v>
      </c>
      <c r="H188" s="3">
        <v>1.5046296296296294E-3</v>
      </c>
      <c r="I188" s="4">
        <f t="shared" si="2"/>
        <v>3.6111111111111108E-2</v>
      </c>
    </row>
    <row r="189" spans="1:9" x14ac:dyDescent="0.25">
      <c r="A189" t="s">
        <v>10</v>
      </c>
      <c r="B189" t="s">
        <v>73</v>
      </c>
      <c r="C189">
        <v>20</v>
      </c>
      <c r="D189">
        <v>0</v>
      </c>
      <c r="E189">
        <v>37</v>
      </c>
      <c r="F189" s="2">
        <v>0.72970000000000002</v>
      </c>
      <c r="G189">
        <v>1.43</v>
      </c>
      <c r="H189" s="3">
        <v>1.4351851851851854E-3</v>
      </c>
      <c r="I189" s="4">
        <f t="shared" si="2"/>
        <v>3.4444444444444451E-2</v>
      </c>
    </row>
    <row r="190" spans="1:9" x14ac:dyDescent="0.25">
      <c r="A190" t="s">
        <v>10</v>
      </c>
      <c r="B190" t="s">
        <v>84</v>
      </c>
      <c r="C190">
        <v>19</v>
      </c>
      <c r="D190">
        <v>0</v>
      </c>
      <c r="E190">
        <v>64</v>
      </c>
      <c r="F190" s="2">
        <v>0.79690000000000005</v>
      </c>
      <c r="G190">
        <v>1.53</v>
      </c>
      <c r="H190" s="3">
        <v>2.0486111111111113E-3</v>
      </c>
      <c r="I190" s="4">
        <f t="shared" si="2"/>
        <v>4.9166666666666671E-2</v>
      </c>
    </row>
    <row r="191" spans="1:9" x14ac:dyDescent="0.25">
      <c r="A191" t="s">
        <v>8</v>
      </c>
      <c r="B191" t="s">
        <v>183</v>
      </c>
      <c r="C191">
        <v>18</v>
      </c>
      <c r="D191">
        <v>19</v>
      </c>
      <c r="E191">
        <v>19</v>
      </c>
      <c r="F191" s="2">
        <v>0.78949999999999998</v>
      </c>
      <c r="G191">
        <v>1.1599999999999999</v>
      </c>
      <c r="H191" s="3">
        <v>6.5972222222222213E-4</v>
      </c>
      <c r="I191" s="4">
        <f t="shared" si="2"/>
        <v>1.5833333333333331E-2</v>
      </c>
    </row>
    <row r="192" spans="1:9" x14ac:dyDescent="0.25">
      <c r="A192" t="s">
        <v>8</v>
      </c>
      <c r="B192" t="s">
        <v>132</v>
      </c>
      <c r="C192">
        <v>18</v>
      </c>
      <c r="D192">
        <v>18</v>
      </c>
      <c r="E192">
        <v>18</v>
      </c>
      <c r="F192" s="2">
        <v>0.55559999999999998</v>
      </c>
      <c r="G192">
        <v>1.61</v>
      </c>
      <c r="H192" s="3">
        <v>2.2222222222222222E-3</v>
      </c>
      <c r="I192" s="4">
        <f t="shared" si="2"/>
        <v>5.333333333333333E-2</v>
      </c>
    </row>
    <row r="193" spans="1:9" x14ac:dyDescent="0.25">
      <c r="A193" t="s">
        <v>10</v>
      </c>
      <c r="B193" t="s">
        <v>91</v>
      </c>
      <c r="C193">
        <v>18</v>
      </c>
      <c r="D193">
        <v>0</v>
      </c>
      <c r="E193">
        <v>63</v>
      </c>
      <c r="F193" s="2">
        <v>0.8095</v>
      </c>
      <c r="G193">
        <v>1.27</v>
      </c>
      <c r="H193" s="3">
        <v>7.6388888888888893E-4</v>
      </c>
      <c r="I193" s="4">
        <f t="shared" si="2"/>
        <v>1.8333333333333333E-2</v>
      </c>
    </row>
    <row r="194" spans="1:9" x14ac:dyDescent="0.25">
      <c r="A194" t="s">
        <v>10</v>
      </c>
      <c r="B194" t="s">
        <v>78</v>
      </c>
      <c r="C194">
        <v>18</v>
      </c>
      <c r="D194">
        <v>0</v>
      </c>
      <c r="E194">
        <v>26</v>
      </c>
      <c r="F194" s="2">
        <v>0.76919999999999999</v>
      </c>
      <c r="G194">
        <v>1.65</v>
      </c>
      <c r="H194" s="3">
        <v>1.9791666666666668E-3</v>
      </c>
      <c r="I194" s="4">
        <f t="shared" si="2"/>
        <v>4.7500000000000001E-2</v>
      </c>
    </row>
    <row r="195" spans="1:9" x14ac:dyDescent="0.25">
      <c r="A195" t="s">
        <v>10</v>
      </c>
      <c r="B195" t="s">
        <v>64</v>
      </c>
      <c r="C195">
        <v>18</v>
      </c>
      <c r="D195">
        <v>0</v>
      </c>
      <c r="E195">
        <v>37</v>
      </c>
      <c r="F195" s="2">
        <v>0.64859999999999995</v>
      </c>
      <c r="G195">
        <v>1.22</v>
      </c>
      <c r="H195" s="3">
        <v>9.9537037037037042E-4</v>
      </c>
      <c r="I195" s="4">
        <f t="shared" ref="I195:I258" si="3">H195*24</f>
        <v>2.388888888888889E-2</v>
      </c>
    </row>
    <row r="196" spans="1:9" x14ac:dyDescent="0.25">
      <c r="A196" t="s">
        <v>10</v>
      </c>
      <c r="B196" t="s">
        <v>69</v>
      </c>
      <c r="C196">
        <v>17</v>
      </c>
      <c r="D196">
        <v>0</v>
      </c>
      <c r="E196">
        <v>130</v>
      </c>
      <c r="F196" s="2">
        <v>0.83079999999999998</v>
      </c>
      <c r="G196">
        <v>1.76</v>
      </c>
      <c r="H196" s="3">
        <v>1.3425925925925925E-3</v>
      </c>
      <c r="I196" s="4">
        <f t="shared" si="3"/>
        <v>3.2222222222222222E-2</v>
      </c>
    </row>
    <row r="197" spans="1:9" x14ac:dyDescent="0.25">
      <c r="A197" t="s">
        <v>10</v>
      </c>
      <c r="B197" t="s">
        <v>83</v>
      </c>
      <c r="C197">
        <v>17</v>
      </c>
      <c r="D197">
        <v>0</v>
      </c>
      <c r="E197">
        <v>48</v>
      </c>
      <c r="F197" s="2">
        <v>0.83330000000000004</v>
      </c>
      <c r="G197">
        <v>1.21</v>
      </c>
      <c r="H197" s="3">
        <v>3.2407407407407406E-4</v>
      </c>
      <c r="I197" s="4">
        <f t="shared" si="3"/>
        <v>7.7777777777777776E-3</v>
      </c>
    </row>
    <row r="198" spans="1:9" x14ac:dyDescent="0.25">
      <c r="A198" t="s">
        <v>8</v>
      </c>
      <c r="B198" t="s">
        <v>174</v>
      </c>
      <c r="C198">
        <v>16</v>
      </c>
      <c r="D198">
        <v>16</v>
      </c>
      <c r="E198">
        <v>16</v>
      </c>
      <c r="F198" s="2">
        <v>0.8125</v>
      </c>
      <c r="G198">
        <v>1.44</v>
      </c>
      <c r="H198" s="3">
        <v>2.4421296296296296E-3</v>
      </c>
      <c r="I198" s="4">
        <f t="shared" si="3"/>
        <v>5.8611111111111114E-2</v>
      </c>
    </row>
    <row r="199" spans="1:9" x14ac:dyDescent="0.25">
      <c r="A199" t="s">
        <v>10</v>
      </c>
      <c r="B199" t="s">
        <v>128</v>
      </c>
      <c r="C199">
        <v>16</v>
      </c>
      <c r="D199">
        <v>0</v>
      </c>
      <c r="E199">
        <v>28</v>
      </c>
      <c r="F199" s="2">
        <v>0.60709999999999997</v>
      </c>
      <c r="G199">
        <v>1.86</v>
      </c>
      <c r="H199" s="3">
        <v>1.1111111111111111E-3</v>
      </c>
      <c r="I199" s="4">
        <f t="shared" si="3"/>
        <v>2.6666666666666665E-2</v>
      </c>
    </row>
    <row r="200" spans="1:9" x14ac:dyDescent="0.25">
      <c r="A200" t="s">
        <v>10</v>
      </c>
      <c r="B200" t="s">
        <v>80</v>
      </c>
      <c r="C200">
        <v>16</v>
      </c>
      <c r="D200">
        <v>0</v>
      </c>
      <c r="E200">
        <v>45</v>
      </c>
      <c r="F200" s="2">
        <v>0.71109999999999995</v>
      </c>
      <c r="G200">
        <v>1.38</v>
      </c>
      <c r="H200" s="3">
        <v>9.6064814814814808E-4</v>
      </c>
      <c r="I200" s="4">
        <f t="shared" si="3"/>
        <v>2.3055555555555555E-2</v>
      </c>
    </row>
    <row r="201" spans="1:9" x14ac:dyDescent="0.25">
      <c r="A201" t="s">
        <v>10</v>
      </c>
      <c r="B201" t="s">
        <v>49</v>
      </c>
      <c r="C201">
        <v>16</v>
      </c>
      <c r="D201">
        <v>0</v>
      </c>
      <c r="E201">
        <v>22</v>
      </c>
      <c r="F201" s="2">
        <v>0.68179999999999996</v>
      </c>
      <c r="G201">
        <v>1.91</v>
      </c>
      <c r="H201" s="3">
        <v>2.4537037037037036E-3</v>
      </c>
      <c r="I201" s="4">
        <f t="shared" si="3"/>
        <v>5.8888888888888886E-2</v>
      </c>
    </row>
    <row r="202" spans="1:9" x14ac:dyDescent="0.25">
      <c r="A202" t="s">
        <v>8</v>
      </c>
      <c r="B202" t="s">
        <v>138</v>
      </c>
      <c r="C202">
        <v>15</v>
      </c>
      <c r="D202">
        <v>15</v>
      </c>
      <c r="E202">
        <v>15</v>
      </c>
      <c r="F202" s="2">
        <v>0.8</v>
      </c>
      <c r="G202">
        <v>1.33</v>
      </c>
      <c r="H202" s="3">
        <v>6.018518518518519E-4</v>
      </c>
      <c r="I202" s="4">
        <f t="shared" si="3"/>
        <v>1.4444444444444446E-2</v>
      </c>
    </row>
    <row r="203" spans="1:9" x14ac:dyDescent="0.25">
      <c r="A203" t="s">
        <v>10</v>
      </c>
      <c r="B203" t="s">
        <v>116</v>
      </c>
      <c r="C203">
        <v>15</v>
      </c>
      <c r="D203">
        <v>0</v>
      </c>
      <c r="E203">
        <v>23</v>
      </c>
      <c r="F203" s="2">
        <v>0.82609999999999995</v>
      </c>
      <c r="G203">
        <v>1.17</v>
      </c>
      <c r="H203" s="3">
        <v>1.273148148148148E-4</v>
      </c>
      <c r="I203" s="4">
        <f t="shared" si="3"/>
        <v>3.0555555555555553E-3</v>
      </c>
    </row>
    <row r="204" spans="1:9" x14ac:dyDescent="0.25">
      <c r="A204" t="s">
        <v>10</v>
      </c>
      <c r="B204" t="s">
        <v>97</v>
      </c>
      <c r="C204">
        <v>15</v>
      </c>
      <c r="D204">
        <v>0</v>
      </c>
      <c r="E204">
        <v>185</v>
      </c>
      <c r="F204" s="2">
        <v>0.78380000000000005</v>
      </c>
      <c r="G204">
        <v>1.4</v>
      </c>
      <c r="H204" s="3">
        <v>1.2152777777777778E-3</v>
      </c>
      <c r="I204" s="4">
        <f t="shared" si="3"/>
        <v>2.9166666666666667E-2</v>
      </c>
    </row>
    <row r="205" spans="1:9" x14ac:dyDescent="0.25">
      <c r="A205" t="s">
        <v>8</v>
      </c>
      <c r="B205" t="s">
        <v>107</v>
      </c>
      <c r="C205">
        <v>14</v>
      </c>
      <c r="D205">
        <v>14</v>
      </c>
      <c r="E205">
        <v>14</v>
      </c>
      <c r="F205" s="2">
        <v>0.71430000000000005</v>
      </c>
      <c r="G205">
        <v>1.43</v>
      </c>
      <c r="H205" s="3">
        <v>1.6087962962962963E-3</v>
      </c>
      <c r="I205" s="4">
        <f t="shared" si="3"/>
        <v>3.861111111111111E-2</v>
      </c>
    </row>
    <row r="206" spans="1:9" x14ac:dyDescent="0.25">
      <c r="A206" t="s">
        <v>10</v>
      </c>
      <c r="B206" t="s">
        <v>95</v>
      </c>
      <c r="C206">
        <v>14</v>
      </c>
      <c r="D206">
        <v>0</v>
      </c>
      <c r="E206">
        <v>41</v>
      </c>
      <c r="F206" s="2">
        <v>0.878</v>
      </c>
      <c r="G206">
        <v>1.1499999999999999</v>
      </c>
      <c r="H206" s="3">
        <v>1.3888888888888889E-4</v>
      </c>
      <c r="I206" s="4">
        <f t="shared" si="3"/>
        <v>3.3333333333333331E-3</v>
      </c>
    </row>
    <row r="207" spans="1:9" x14ac:dyDescent="0.25">
      <c r="A207" t="s">
        <v>10</v>
      </c>
      <c r="B207" t="s">
        <v>74</v>
      </c>
      <c r="C207">
        <v>14</v>
      </c>
      <c r="D207">
        <v>0</v>
      </c>
      <c r="E207">
        <v>19</v>
      </c>
      <c r="F207" s="2">
        <v>0.68420000000000003</v>
      </c>
      <c r="G207">
        <v>1.68</v>
      </c>
      <c r="H207" s="3">
        <v>1.0763888888888889E-3</v>
      </c>
      <c r="I207" s="4">
        <f t="shared" si="3"/>
        <v>2.5833333333333333E-2</v>
      </c>
    </row>
    <row r="208" spans="1:9" x14ac:dyDescent="0.25">
      <c r="A208" t="s">
        <v>10</v>
      </c>
      <c r="B208" t="s">
        <v>96</v>
      </c>
      <c r="C208">
        <v>14</v>
      </c>
      <c r="D208">
        <v>0</v>
      </c>
      <c r="E208">
        <v>123</v>
      </c>
      <c r="F208" s="2">
        <v>0.65849999999999997</v>
      </c>
      <c r="G208">
        <v>1.93</v>
      </c>
      <c r="H208" s="3">
        <v>2.0717592592592593E-3</v>
      </c>
      <c r="I208" s="4">
        <f t="shared" si="3"/>
        <v>4.9722222222222223E-2</v>
      </c>
    </row>
    <row r="209" spans="1:9" x14ac:dyDescent="0.25">
      <c r="A209" t="s">
        <v>10</v>
      </c>
      <c r="B209" t="s">
        <v>126</v>
      </c>
      <c r="C209">
        <v>14</v>
      </c>
      <c r="D209">
        <v>0</v>
      </c>
      <c r="E209">
        <v>33</v>
      </c>
      <c r="F209" s="2">
        <v>0.72729999999999995</v>
      </c>
      <c r="G209">
        <v>1.45</v>
      </c>
      <c r="H209" s="3">
        <v>1.3078703703703705E-3</v>
      </c>
      <c r="I209" s="4">
        <f t="shared" si="3"/>
        <v>3.138888888888889E-2</v>
      </c>
    </row>
    <row r="210" spans="1:9" x14ac:dyDescent="0.25">
      <c r="A210" t="s">
        <v>10</v>
      </c>
      <c r="B210" t="s">
        <v>101</v>
      </c>
      <c r="C210">
        <v>14</v>
      </c>
      <c r="D210">
        <v>0</v>
      </c>
      <c r="E210">
        <v>34</v>
      </c>
      <c r="F210" s="2">
        <v>0.82350000000000001</v>
      </c>
      <c r="G210">
        <v>1.35</v>
      </c>
      <c r="H210" s="3">
        <v>1.25E-3</v>
      </c>
      <c r="I210" s="4">
        <f t="shared" si="3"/>
        <v>0.03</v>
      </c>
    </row>
    <row r="211" spans="1:9" x14ac:dyDescent="0.25">
      <c r="A211" t="s">
        <v>8</v>
      </c>
      <c r="B211" t="s">
        <v>127</v>
      </c>
      <c r="C211">
        <v>13</v>
      </c>
      <c r="D211">
        <v>13</v>
      </c>
      <c r="E211">
        <v>13</v>
      </c>
      <c r="F211" s="2">
        <v>0.84619999999999995</v>
      </c>
      <c r="G211">
        <v>1.23</v>
      </c>
      <c r="H211" s="3">
        <v>6.9444444444444444E-5</v>
      </c>
      <c r="I211" s="4">
        <f t="shared" si="3"/>
        <v>1.6666666666666666E-3</v>
      </c>
    </row>
    <row r="212" spans="1:9" x14ac:dyDescent="0.25">
      <c r="A212" t="s">
        <v>10</v>
      </c>
      <c r="B212" t="s">
        <v>134</v>
      </c>
      <c r="C212">
        <v>13</v>
      </c>
      <c r="D212">
        <v>0</v>
      </c>
      <c r="E212">
        <v>25</v>
      </c>
      <c r="F212" s="2">
        <v>0.8</v>
      </c>
      <c r="G212">
        <v>1.64</v>
      </c>
      <c r="H212" s="3">
        <v>1.7592592592592592E-3</v>
      </c>
      <c r="I212" s="4">
        <f t="shared" si="3"/>
        <v>4.2222222222222223E-2</v>
      </c>
    </row>
    <row r="213" spans="1:9" x14ac:dyDescent="0.25">
      <c r="A213" t="s">
        <v>8</v>
      </c>
      <c r="B213" t="s">
        <v>131</v>
      </c>
      <c r="C213">
        <v>12</v>
      </c>
      <c r="D213">
        <v>12</v>
      </c>
      <c r="E213">
        <v>12</v>
      </c>
      <c r="F213" s="2">
        <v>0.83330000000000004</v>
      </c>
      <c r="G213">
        <v>1.17</v>
      </c>
      <c r="H213" s="3">
        <v>2.7777777777777778E-4</v>
      </c>
      <c r="I213" s="4">
        <f t="shared" si="3"/>
        <v>6.6666666666666662E-3</v>
      </c>
    </row>
    <row r="214" spans="1:9" x14ac:dyDescent="0.25">
      <c r="A214" t="s">
        <v>8</v>
      </c>
      <c r="B214" t="s">
        <v>157</v>
      </c>
      <c r="C214">
        <v>12</v>
      </c>
      <c r="D214">
        <v>12</v>
      </c>
      <c r="E214">
        <v>12</v>
      </c>
      <c r="F214" s="2">
        <v>0.75</v>
      </c>
      <c r="G214">
        <v>1.58</v>
      </c>
      <c r="H214" s="3">
        <v>2.4421296296296296E-3</v>
      </c>
      <c r="I214" s="4">
        <f t="shared" si="3"/>
        <v>5.8611111111111114E-2</v>
      </c>
    </row>
    <row r="215" spans="1:9" x14ac:dyDescent="0.25">
      <c r="A215" t="s">
        <v>8</v>
      </c>
      <c r="B215" t="s">
        <v>110</v>
      </c>
      <c r="C215">
        <v>12</v>
      </c>
      <c r="D215">
        <v>12</v>
      </c>
      <c r="E215">
        <v>12</v>
      </c>
      <c r="F215" s="2">
        <v>0.75</v>
      </c>
      <c r="G215">
        <v>1.42</v>
      </c>
      <c r="H215" s="3">
        <v>1.0648148148148147E-3</v>
      </c>
      <c r="I215" s="4">
        <f t="shared" si="3"/>
        <v>2.5555555555555554E-2</v>
      </c>
    </row>
    <row r="216" spans="1:9" x14ac:dyDescent="0.25">
      <c r="A216" t="s">
        <v>10</v>
      </c>
      <c r="B216" t="s">
        <v>87</v>
      </c>
      <c r="C216">
        <v>12</v>
      </c>
      <c r="D216">
        <v>0</v>
      </c>
      <c r="E216">
        <v>22</v>
      </c>
      <c r="F216" s="2">
        <v>0.95450000000000002</v>
      </c>
      <c r="G216">
        <v>1.05</v>
      </c>
      <c r="H216" t="s">
        <v>221</v>
      </c>
      <c r="I216" s="4" t="e">
        <f t="shared" si="3"/>
        <v>#VALUE!</v>
      </c>
    </row>
    <row r="217" spans="1:9" x14ac:dyDescent="0.25">
      <c r="A217" t="s">
        <v>8</v>
      </c>
      <c r="B217" t="s">
        <v>158</v>
      </c>
      <c r="C217">
        <v>11</v>
      </c>
      <c r="D217">
        <v>11</v>
      </c>
      <c r="E217">
        <v>11</v>
      </c>
      <c r="F217" s="2">
        <v>0.72729999999999995</v>
      </c>
      <c r="G217">
        <v>1.36</v>
      </c>
      <c r="H217" s="3">
        <v>6.9444444444444447E-4</v>
      </c>
      <c r="I217" s="4">
        <f t="shared" si="3"/>
        <v>1.6666666666666666E-2</v>
      </c>
    </row>
    <row r="218" spans="1:9" x14ac:dyDescent="0.25">
      <c r="A218" t="s">
        <v>8</v>
      </c>
      <c r="B218" t="s">
        <v>140</v>
      </c>
      <c r="C218">
        <v>11</v>
      </c>
      <c r="D218">
        <v>11</v>
      </c>
      <c r="E218">
        <v>11</v>
      </c>
      <c r="F218" s="2">
        <v>0.63639999999999997</v>
      </c>
      <c r="G218">
        <v>3.09</v>
      </c>
      <c r="H218" s="3">
        <v>9.0162037037037034E-3</v>
      </c>
      <c r="I218" s="4">
        <f t="shared" si="3"/>
        <v>0.21638888888888888</v>
      </c>
    </row>
    <row r="219" spans="1:9" x14ac:dyDescent="0.25">
      <c r="A219" t="s">
        <v>8</v>
      </c>
      <c r="B219" t="s">
        <v>123</v>
      </c>
      <c r="C219">
        <v>11</v>
      </c>
      <c r="D219">
        <v>11</v>
      </c>
      <c r="E219">
        <v>11</v>
      </c>
      <c r="F219" s="2">
        <v>0.54549999999999998</v>
      </c>
      <c r="G219">
        <v>2.5499999999999998</v>
      </c>
      <c r="H219" s="3">
        <v>1.8865740740740742E-3</v>
      </c>
      <c r="I219" s="4">
        <f t="shared" si="3"/>
        <v>4.5277777777777778E-2</v>
      </c>
    </row>
    <row r="220" spans="1:9" x14ac:dyDescent="0.25">
      <c r="A220" t="s">
        <v>10</v>
      </c>
      <c r="B220" t="s">
        <v>153</v>
      </c>
      <c r="C220">
        <v>11</v>
      </c>
      <c r="D220">
        <v>0</v>
      </c>
      <c r="E220">
        <v>58</v>
      </c>
      <c r="F220" s="2">
        <v>0.81030000000000002</v>
      </c>
      <c r="G220">
        <v>1.34</v>
      </c>
      <c r="H220" s="3">
        <v>6.8287037037037025E-4</v>
      </c>
      <c r="I220" s="4">
        <f t="shared" si="3"/>
        <v>1.6388888888888887E-2</v>
      </c>
    </row>
    <row r="221" spans="1:9" x14ac:dyDescent="0.25">
      <c r="A221" t="s">
        <v>10</v>
      </c>
      <c r="B221" t="s">
        <v>111</v>
      </c>
      <c r="C221">
        <v>11</v>
      </c>
      <c r="D221">
        <v>0</v>
      </c>
      <c r="E221">
        <v>21</v>
      </c>
      <c r="F221" s="2">
        <v>0.61899999999999999</v>
      </c>
      <c r="G221">
        <v>1.57</v>
      </c>
      <c r="H221" s="3">
        <v>2.4189814814814816E-3</v>
      </c>
      <c r="I221" s="4">
        <f t="shared" si="3"/>
        <v>5.8055555555555555E-2</v>
      </c>
    </row>
    <row r="222" spans="1:9" x14ac:dyDescent="0.25">
      <c r="A222" t="s">
        <v>10</v>
      </c>
      <c r="B222" t="s">
        <v>82</v>
      </c>
      <c r="C222">
        <v>11</v>
      </c>
      <c r="D222">
        <v>0</v>
      </c>
      <c r="E222">
        <v>20</v>
      </c>
      <c r="F222" s="2">
        <v>0.85</v>
      </c>
      <c r="G222">
        <v>1.55</v>
      </c>
      <c r="H222" s="3">
        <v>2.3263888888888887E-3</v>
      </c>
      <c r="I222" s="4">
        <f t="shared" si="3"/>
        <v>5.5833333333333332E-2</v>
      </c>
    </row>
    <row r="223" spans="1:9" x14ac:dyDescent="0.25">
      <c r="A223" t="s">
        <v>10</v>
      </c>
      <c r="B223" t="s">
        <v>92</v>
      </c>
      <c r="C223">
        <v>11</v>
      </c>
      <c r="D223">
        <v>0</v>
      </c>
      <c r="E223">
        <v>17</v>
      </c>
      <c r="F223" s="2">
        <v>0.76470000000000005</v>
      </c>
      <c r="G223">
        <v>2.06</v>
      </c>
      <c r="H223" s="3">
        <v>5.4513888888888884E-3</v>
      </c>
      <c r="I223" s="4">
        <f t="shared" si="3"/>
        <v>0.13083333333333333</v>
      </c>
    </row>
    <row r="224" spans="1:9" x14ac:dyDescent="0.25">
      <c r="A224" t="s">
        <v>8</v>
      </c>
      <c r="B224" t="s">
        <v>152</v>
      </c>
      <c r="C224">
        <v>10</v>
      </c>
      <c r="D224">
        <v>10</v>
      </c>
      <c r="E224">
        <v>10</v>
      </c>
      <c r="F224" s="2">
        <v>0.8</v>
      </c>
      <c r="G224">
        <v>1.6</v>
      </c>
      <c r="H224" s="3">
        <v>1.7013888888888892E-3</v>
      </c>
      <c r="I224" s="4">
        <f t="shared" si="3"/>
        <v>4.083333333333334E-2</v>
      </c>
    </row>
    <row r="225" spans="1:9" x14ac:dyDescent="0.25">
      <c r="A225" t="s">
        <v>8</v>
      </c>
      <c r="B225" t="s">
        <v>133</v>
      </c>
      <c r="C225">
        <v>10</v>
      </c>
      <c r="D225">
        <v>10</v>
      </c>
      <c r="E225">
        <v>10</v>
      </c>
      <c r="F225" s="2">
        <v>0.8</v>
      </c>
      <c r="G225">
        <v>1.2</v>
      </c>
      <c r="H225" s="3">
        <v>1.5046296296296297E-4</v>
      </c>
      <c r="I225" s="4">
        <f t="shared" si="3"/>
        <v>3.6111111111111114E-3</v>
      </c>
    </row>
    <row r="226" spans="1:9" x14ac:dyDescent="0.25">
      <c r="A226" t="s">
        <v>8</v>
      </c>
      <c r="B226" t="s">
        <v>170</v>
      </c>
      <c r="C226">
        <v>10</v>
      </c>
      <c r="D226">
        <v>10</v>
      </c>
      <c r="E226">
        <v>10</v>
      </c>
      <c r="F226" s="2">
        <v>0.8</v>
      </c>
      <c r="G226">
        <v>1.2</v>
      </c>
      <c r="H226" s="3">
        <v>4.3981481481481481E-4</v>
      </c>
      <c r="I226" s="4">
        <f t="shared" si="3"/>
        <v>1.0555555555555556E-2</v>
      </c>
    </row>
    <row r="227" spans="1:9" x14ac:dyDescent="0.25">
      <c r="A227" t="s">
        <v>8</v>
      </c>
      <c r="B227" t="s">
        <v>122</v>
      </c>
      <c r="C227">
        <v>10</v>
      </c>
      <c r="D227">
        <v>10</v>
      </c>
      <c r="E227">
        <v>10</v>
      </c>
      <c r="F227" s="2">
        <v>0.7</v>
      </c>
      <c r="G227">
        <v>1.6</v>
      </c>
      <c r="H227" s="3">
        <v>2.6388888888888885E-3</v>
      </c>
      <c r="I227" s="4">
        <f t="shared" si="3"/>
        <v>6.3333333333333325E-2</v>
      </c>
    </row>
    <row r="228" spans="1:9" x14ac:dyDescent="0.25">
      <c r="A228" t="s">
        <v>8</v>
      </c>
      <c r="B228" t="s">
        <v>175</v>
      </c>
      <c r="C228">
        <v>10</v>
      </c>
      <c r="D228">
        <v>10</v>
      </c>
      <c r="E228">
        <v>10</v>
      </c>
      <c r="F228" s="2">
        <v>0.9</v>
      </c>
      <c r="G228">
        <v>1.1000000000000001</v>
      </c>
      <c r="H228" s="3">
        <v>2.199074074074074E-4</v>
      </c>
      <c r="I228" s="4">
        <f t="shared" si="3"/>
        <v>5.2777777777777779E-3</v>
      </c>
    </row>
    <row r="229" spans="1:9" x14ac:dyDescent="0.25">
      <c r="A229" t="s">
        <v>10</v>
      </c>
      <c r="B229" t="s">
        <v>88</v>
      </c>
      <c r="C229">
        <v>10</v>
      </c>
      <c r="D229">
        <v>0</v>
      </c>
      <c r="E229">
        <v>41</v>
      </c>
      <c r="F229" s="2">
        <v>0.90239999999999998</v>
      </c>
      <c r="G229">
        <v>1.27</v>
      </c>
      <c r="H229" s="3">
        <v>2.4305555555555552E-4</v>
      </c>
      <c r="I229" s="4">
        <f t="shared" si="3"/>
        <v>5.8333333333333327E-3</v>
      </c>
    </row>
    <row r="230" spans="1:9" x14ac:dyDescent="0.25">
      <c r="A230" t="s">
        <v>10</v>
      </c>
      <c r="B230" t="s">
        <v>98</v>
      </c>
      <c r="C230">
        <v>10</v>
      </c>
      <c r="D230">
        <v>0</v>
      </c>
      <c r="E230">
        <v>53</v>
      </c>
      <c r="F230" s="2">
        <v>0.56599999999999995</v>
      </c>
      <c r="G230">
        <v>0.91</v>
      </c>
      <c r="H230" s="3">
        <v>1.7592592592592592E-3</v>
      </c>
      <c r="I230" s="4">
        <f t="shared" si="3"/>
        <v>4.2222222222222223E-2</v>
      </c>
    </row>
    <row r="231" spans="1:9" x14ac:dyDescent="0.25">
      <c r="A231" t="s">
        <v>10</v>
      </c>
      <c r="B231" t="s">
        <v>120</v>
      </c>
      <c r="C231">
        <v>10</v>
      </c>
      <c r="D231">
        <v>0</v>
      </c>
      <c r="E231">
        <v>30</v>
      </c>
      <c r="F231" s="2">
        <v>0.7</v>
      </c>
      <c r="G231">
        <v>1.17</v>
      </c>
      <c r="H231" s="3">
        <v>2.2337962962962967E-3</v>
      </c>
      <c r="I231" s="4">
        <f t="shared" si="3"/>
        <v>5.3611111111111123E-2</v>
      </c>
    </row>
    <row r="232" spans="1:9" x14ac:dyDescent="0.25">
      <c r="A232" t="s">
        <v>10</v>
      </c>
      <c r="B232" t="s">
        <v>121</v>
      </c>
      <c r="C232">
        <v>10</v>
      </c>
      <c r="D232">
        <v>0</v>
      </c>
      <c r="E232">
        <v>21</v>
      </c>
      <c r="F232" s="2">
        <v>0.8095</v>
      </c>
      <c r="G232">
        <v>1.33</v>
      </c>
      <c r="H232" s="3">
        <v>1.4583333333333334E-3</v>
      </c>
      <c r="I232" s="4">
        <f t="shared" si="3"/>
        <v>3.5000000000000003E-2</v>
      </c>
    </row>
    <row r="233" spans="1:9" x14ac:dyDescent="0.25">
      <c r="A233" t="s">
        <v>10</v>
      </c>
      <c r="B233" t="s">
        <v>114</v>
      </c>
      <c r="C233">
        <v>10</v>
      </c>
      <c r="D233">
        <v>0</v>
      </c>
      <c r="E233">
        <v>20</v>
      </c>
      <c r="F233" s="2">
        <v>0.9</v>
      </c>
      <c r="G233">
        <v>1.1499999999999999</v>
      </c>
      <c r="H233" s="3">
        <v>1.8518518518518518E-4</v>
      </c>
      <c r="I233" s="4">
        <f t="shared" si="3"/>
        <v>4.4444444444444444E-3</v>
      </c>
    </row>
    <row r="234" spans="1:9" x14ac:dyDescent="0.25">
      <c r="A234" t="s">
        <v>8</v>
      </c>
      <c r="B234" t="s">
        <v>160</v>
      </c>
      <c r="C234">
        <v>9</v>
      </c>
      <c r="D234">
        <v>9</v>
      </c>
      <c r="E234">
        <v>9</v>
      </c>
      <c r="F234" s="2">
        <v>0.66669999999999996</v>
      </c>
      <c r="G234">
        <v>1.44</v>
      </c>
      <c r="H234" s="3">
        <v>2.5231481481481481E-3</v>
      </c>
      <c r="I234" s="4">
        <f t="shared" si="3"/>
        <v>6.0555555555555557E-2</v>
      </c>
    </row>
    <row r="235" spans="1:9" x14ac:dyDescent="0.25">
      <c r="A235" t="s">
        <v>8</v>
      </c>
      <c r="B235" t="s">
        <v>86</v>
      </c>
      <c r="C235">
        <v>9</v>
      </c>
      <c r="D235">
        <v>9</v>
      </c>
      <c r="E235">
        <v>9</v>
      </c>
      <c r="F235" s="2">
        <v>0.77780000000000005</v>
      </c>
      <c r="G235">
        <v>1.22</v>
      </c>
      <c r="H235" s="3">
        <v>6.9444444444444444E-5</v>
      </c>
      <c r="I235" s="4">
        <f t="shared" si="3"/>
        <v>1.6666666666666666E-3</v>
      </c>
    </row>
    <row r="236" spans="1:9" x14ac:dyDescent="0.25">
      <c r="A236" t="s">
        <v>10</v>
      </c>
      <c r="B236" t="s">
        <v>109</v>
      </c>
      <c r="C236">
        <v>9</v>
      </c>
      <c r="D236">
        <v>0</v>
      </c>
      <c r="E236">
        <v>22</v>
      </c>
      <c r="F236" s="2">
        <v>0.59089999999999998</v>
      </c>
      <c r="G236">
        <v>1.36</v>
      </c>
      <c r="H236" s="3">
        <v>8.6805555555555551E-4</v>
      </c>
      <c r="I236" s="4">
        <f t="shared" si="3"/>
        <v>2.0833333333333332E-2</v>
      </c>
    </row>
    <row r="237" spans="1:9" x14ac:dyDescent="0.25">
      <c r="A237" t="s">
        <v>10</v>
      </c>
      <c r="B237" t="s">
        <v>161</v>
      </c>
      <c r="C237">
        <v>9</v>
      </c>
      <c r="D237">
        <v>0</v>
      </c>
      <c r="E237">
        <v>19</v>
      </c>
      <c r="F237" s="2">
        <v>0.63160000000000005</v>
      </c>
      <c r="G237">
        <v>7.89</v>
      </c>
      <c r="H237" s="3">
        <v>2.5115740740740741E-3</v>
      </c>
      <c r="I237" s="4">
        <f t="shared" si="3"/>
        <v>6.0277777777777777E-2</v>
      </c>
    </row>
    <row r="238" spans="1:9" x14ac:dyDescent="0.25">
      <c r="A238" t="s">
        <v>10</v>
      </c>
      <c r="B238" t="s">
        <v>99</v>
      </c>
      <c r="C238">
        <v>9</v>
      </c>
      <c r="D238">
        <v>0</v>
      </c>
      <c r="E238">
        <v>24</v>
      </c>
      <c r="F238" s="2">
        <v>0.5</v>
      </c>
      <c r="G238">
        <v>1.46</v>
      </c>
      <c r="H238" s="3">
        <v>9.4097222222222238E-3</v>
      </c>
      <c r="I238" s="4">
        <f t="shared" si="3"/>
        <v>0.22583333333333339</v>
      </c>
    </row>
    <row r="239" spans="1:9" x14ac:dyDescent="0.25">
      <c r="A239" t="s">
        <v>8</v>
      </c>
      <c r="B239" t="s">
        <v>103</v>
      </c>
      <c r="C239">
        <v>8</v>
      </c>
      <c r="D239">
        <v>8</v>
      </c>
      <c r="E239">
        <v>8</v>
      </c>
      <c r="F239" s="2">
        <v>0.625</v>
      </c>
      <c r="G239">
        <v>1.5</v>
      </c>
      <c r="H239" s="3">
        <v>1.1226851851851851E-3</v>
      </c>
      <c r="I239" s="4">
        <f t="shared" si="3"/>
        <v>2.6944444444444444E-2</v>
      </c>
    </row>
    <row r="240" spans="1:9" x14ac:dyDescent="0.25">
      <c r="A240" t="s">
        <v>8</v>
      </c>
      <c r="B240" t="s">
        <v>168</v>
      </c>
      <c r="C240">
        <v>8</v>
      </c>
      <c r="D240">
        <v>8</v>
      </c>
      <c r="E240">
        <v>8</v>
      </c>
      <c r="F240" s="2">
        <v>1</v>
      </c>
      <c r="G240">
        <v>1</v>
      </c>
      <c r="H240" s="3">
        <v>0</v>
      </c>
      <c r="I240" s="4">
        <f t="shared" si="3"/>
        <v>0</v>
      </c>
    </row>
    <row r="241" spans="1:9" x14ac:dyDescent="0.25">
      <c r="A241" t="s">
        <v>8</v>
      </c>
      <c r="B241" t="s">
        <v>178</v>
      </c>
      <c r="C241">
        <v>8</v>
      </c>
      <c r="D241">
        <v>8</v>
      </c>
      <c r="E241">
        <v>8</v>
      </c>
      <c r="F241" s="2">
        <v>0.75</v>
      </c>
      <c r="G241">
        <v>1.5</v>
      </c>
      <c r="H241" s="3">
        <v>1.7708333333333332E-3</v>
      </c>
      <c r="I241" s="4">
        <f t="shared" si="3"/>
        <v>4.2499999999999996E-2</v>
      </c>
    </row>
    <row r="242" spans="1:9" x14ac:dyDescent="0.25">
      <c r="A242" t="s">
        <v>8</v>
      </c>
      <c r="B242" t="s">
        <v>162</v>
      </c>
      <c r="C242">
        <v>8</v>
      </c>
      <c r="D242">
        <v>8</v>
      </c>
      <c r="E242">
        <v>8</v>
      </c>
      <c r="F242" s="2">
        <v>1</v>
      </c>
      <c r="G242">
        <v>1</v>
      </c>
      <c r="H242" s="3">
        <v>0</v>
      </c>
      <c r="I242" s="4">
        <f t="shared" si="3"/>
        <v>0</v>
      </c>
    </row>
    <row r="243" spans="1:9" x14ac:dyDescent="0.25">
      <c r="A243" t="s">
        <v>8</v>
      </c>
      <c r="B243" t="s">
        <v>176</v>
      </c>
      <c r="C243">
        <v>8</v>
      </c>
      <c r="D243">
        <v>9</v>
      </c>
      <c r="E243">
        <v>9</v>
      </c>
      <c r="F243" s="2">
        <v>1</v>
      </c>
      <c r="G243">
        <v>1</v>
      </c>
      <c r="H243" s="3">
        <v>0</v>
      </c>
      <c r="I243" s="4">
        <f t="shared" si="3"/>
        <v>0</v>
      </c>
    </row>
    <row r="244" spans="1:9" x14ac:dyDescent="0.25">
      <c r="A244" t="s">
        <v>10</v>
      </c>
      <c r="B244" t="s">
        <v>105</v>
      </c>
      <c r="C244">
        <v>8</v>
      </c>
      <c r="D244">
        <v>0</v>
      </c>
      <c r="E244">
        <v>10</v>
      </c>
      <c r="F244" s="2">
        <v>1</v>
      </c>
      <c r="G244">
        <v>1</v>
      </c>
      <c r="H244" s="3">
        <v>0</v>
      </c>
      <c r="I244" s="4">
        <f t="shared" si="3"/>
        <v>0</v>
      </c>
    </row>
    <row r="245" spans="1:9" x14ac:dyDescent="0.25">
      <c r="A245" t="s">
        <v>10</v>
      </c>
      <c r="B245" t="s">
        <v>112</v>
      </c>
      <c r="C245">
        <v>8</v>
      </c>
      <c r="D245">
        <v>0</v>
      </c>
      <c r="E245">
        <v>15</v>
      </c>
      <c r="F245" s="2">
        <v>0.66669999999999996</v>
      </c>
      <c r="G245">
        <v>1.4</v>
      </c>
      <c r="H245" s="3">
        <v>5.7870370370370378E-4</v>
      </c>
      <c r="I245" s="4">
        <f t="shared" si="3"/>
        <v>1.3888888888888892E-2</v>
      </c>
    </row>
    <row r="246" spans="1:9" x14ac:dyDescent="0.25">
      <c r="A246" t="s">
        <v>8</v>
      </c>
      <c r="B246" t="s">
        <v>136</v>
      </c>
      <c r="C246">
        <v>7</v>
      </c>
      <c r="D246">
        <v>7</v>
      </c>
      <c r="E246">
        <v>7</v>
      </c>
      <c r="F246" s="2">
        <v>0.57140000000000002</v>
      </c>
      <c r="G246">
        <v>1.43</v>
      </c>
      <c r="H246" s="3">
        <v>4.6296296296296294E-5</v>
      </c>
      <c r="I246" s="4">
        <f t="shared" si="3"/>
        <v>1.1111111111111111E-3</v>
      </c>
    </row>
    <row r="247" spans="1:9" x14ac:dyDescent="0.25">
      <c r="A247" t="s">
        <v>8</v>
      </c>
      <c r="B247" t="s">
        <v>166</v>
      </c>
      <c r="C247">
        <v>7</v>
      </c>
      <c r="D247">
        <v>7</v>
      </c>
      <c r="E247">
        <v>7</v>
      </c>
      <c r="F247" s="2">
        <v>0.1429</v>
      </c>
      <c r="G247">
        <v>2</v>
      </c>
      <c r="H247" s="3">
        <v>4.1782407407407402E-3</v>
      </c>
      <c r="I247" s="4">
        <f t="shared" si="3"/>
        <v>0.10027777777777777</v>
      </c>
    </row>
    <row r="248" spans="1:9" x14ac:dyDescent="0.25">
      <c r="A248" t="s">
        <v>8</v>
      </c>
      <c r="B248" t="s">
        <v>167</v>
      </c>
      <c r="C248">
        <v>7</v>
      </c>
      <c r="D248">
        <v>7</v>
      </c>
      <c r="E248">
        <v>7</v>
      </c>
      <c r="F248" s="2">
        <v>0.71430000000000005</v>
      </c>
      <c r="G248">
        <v>1.71</v>
      </c>
      <c r="H248" s="3">
        <v>1.7361111111111112E-4</v>
      </c>
      <c r="I248" s="4">
        <f t="shared" si="3"/>
        <v>4.1666666666666666E-3</v>
      </c>
    </row>
    <row r="249" spans="1:9" x14ac:dyDescent="0.25">
      <c r="A249" t="s">
        <v>8</v>
      </c>
      <c r="B249" t="s">
        <v>156</v>
      </c>
      <c r="C249">
        <v>7</v>
      </c>
      <c r="D249">
        <v>7</v>
      </c>
      <c r="E249">
        <v>7</v>
      </c>
      <c r="F249" s="2">
        <v>0.85709999999999997</v>
      </c>
      <c r="G249">
        <v>1.43</v>
      </c>
      <c r="H249" s="3">
        <v>2.3032407407407407E-3</v>
      </c>
      <c r="I249" s="4">
        <f t="shared" si="3"/>
        <v>5.5277777777777773E-2</v>
      </c>
    </row>
    <row r="250" spans="1:9" x14ac:dyDescent="0.25">
      <c r="A250" t="s">
        <v>8</v>
      </c>
      <c r="B250" t="s">
        <v>124</v>
      </c>
      <c r="C250">
        <v>7</v>
      </c>
      <c r="D250">
        <v>7</v>
      </c>
      <c r="E250">
        <v>7</v>
      </c>
      <c r="F250" s="2">
        <v>1</v>
      </c>
      <c r="G250">
        <v>1</v>
      </c>
      <c r="H250" s="3">
        <v>0</v>
      </c>
      <c r="I250" s="4">
        <f t="shared" si="3"/>
        <v>0</v>
      </c>
    </row>
    <row r="251" spans="1:9" x14ac:dyDescent="0.25">
      <c r="A251" t="s">
        <v>8</v>
      </c>
      <c r="B251" t="s">
        <v>151</v>
      </c>
      <c r="C251">
        <v>7</v>
      </c>
      <c r="D251">
        <v>7</v>
      </c>
      <c r="E251">
        <v>7</v>
      </c>
      <c r="F251" s="2">
        <v>0.85709999999999997</v>
      </c>
      <c r="G251">
        <v>1.1399999999999999</v>
      </c>
      <c r="H251" s="3">
        <v>7.8703703703703705E-4</v>
      </c>
      <c r="I251" s="4">
        <f t="shared" si="3"/>
        <v>1.8888888888888889E-2</v>
      </c>
    </row>
    <row r="252" spans="1:9" x14ac:dyDescent="0.25">
      <c r="A252" t="s">
        <v>10</v>
      </c>
      <c r="B252" t="s">
        <v>117</v>
      </c>
      <c r="C252">
        <v>7</v>
      </c>
      <c r="D252">
        <v>0</v>
      </c>
      <c r="E252">
        <v>10</v>
      </c>
      <c r="F252" s="2">
        <v>0.9</v>
      </c>
      <c r="G252">
        <v>1.1000000000000001</v>
      </c>
      <c r="H252" s="3">
        <v>2.3148148148148147E-5</v>
      </c>
      <c r="I252" s="4">
        <f t="shared" si="3"/>
        <v>5.5555555555555556E-4</v>
      </c>
    </row>
    <row r="253" spans="1:9" x14ac:dyDescent="0.25">
      <c r="A253" t="s">
        <v>10</v>
      </c>
      <c r="B253" t="s">
        <v>77</v>
      </c>
      <c r="C253">
        <v>7</v>
      </c>
      <c r="D253">
        <v>0</v>
      </c>
      <c r="E253">
        <v>13</v>
      </c>
      <c r="F253" s="2">
        <v>0.46150000000000002</v>
      </c>
      <c r="G253">
        <v>1.69</v>
      </c>
      <c r="H253" s="3">
        <v>3.7847222222222223E-3</v>
      </c>
      <c r="I253" s="4">
        <f t="shared" si="3"/>
        <v>9.0833333333333335E-2</v>
      </c>
    </row>
    <row r="254" spans="1:9" x14ac:dyDescent="0.25">
      <c r="A254" t="s">
        <v>8</v>
      </c>
      <c r="B254" t="s">
        <v>184</v>
      </c>
      <c r="C254">
        <v>6</v>
      </c>
      <c r="D254">
        <v>6</v>
      </c>
      <c r="E254">
        <v>6</v>
      </c>
      <c r="F254" s="2">
        <v>0.83330000000000004</v>
      </c>
      <c r="G254">
        <v>1.17</v>
      </c>
      <c r="H254" s="3">
        <v>6.5972222222222213E-4</v>
      </c>
      <c r="I254" s="4">
        <f t="shared" si="3"/>
        <v>1.5833333333333331E-2</v>
      </c>
    </row>
    <row r="255" spans="1:9" x14ac:dyDescent="0.25">
      <c r="A255" t="s">
        <v>8</v>
      </c>
      <c r="B255" t="s">
        <v>177</v>
      </c>
      <c r="C255">
        <v>6</v>
      </c>
      <c r="D255">
        <v>6</v>
      </c>
      <c r="E255">
        <v>6</v>
      </c>
      <c r="F255" s="2">
        <v>0.83330000000000004</v>
      </c>
      <c r="G255">
        <v>1.17</v>
      </c>
      <c r="H255" t="s">
        <v>221</v>
      </c>
      <c r="I255" s="4" t="e">
        <f t="shared" si="3"/>
        <v>#VALUE!</v>
      </c>
    </row>
    <row r="256" spans="1:9" x14ac:dyDescent="0.25">
      <c r="A256" t="s">
        <v>8</v>
      </c>
      <c r="B256" t="s">
        <v>179</v>
      </c>
      <c r="C256">
        <v>6</v>
      </c>
      <c r="D256">
        <v>6</v>
      </c>
      <c r="E256">
        <v>6</v>
      </c>
      <c r="F256" s="2">
        <v>0.83330000000000004</v>
      </c>
      <c r="G256">
        <v>1.17</v>
      </c>
      <c r="H256" s="3">
        <v>2.3148148148148147E-5</v>
      </c>
      <c r="I256" s="4">
        <f t="shared" si="3"/>
        <v>5.5555555555555556E-4</v>
      </c>
    </row>
    <row r="257" spans="1:9" x14ac:dyDescent="0.25">
      <c r="A257" t="s">
        <v>10</v>
      </c>
      <c r="B257" t="s">
        <v>183</v>
      </c>
      <c r="C257">
        <v>6</v>
      </c>
      <c r="D257">
        <v>0</v>
      </c>
      <c r="E257">
        <v>13</v>
      </c>
      <c r="F257" s="2">
        <v>0.84619999999999995</v>
      </c>
      <c r="G257">
        <v>1.62</v>
      </c>
      <c r="H257" s="3">
        <v>1.6203703703703703E-3</v>
      </c>
      <c r="I257" s="4">
        <f t="shared" si="3"/>
        <v>3.888888888888889E-2</v>
      </c>
    </row>
    <row r="258" spans="1:9" x14ac:dyDescent="0.25">
      <c r="A258" t="s">
        <v>10</v>
      </c>
      <c r="B258" t="s">
        <v>102</v>
      </c>
      <c r="C258">
        <v>6</v>
      </c>
      <c r="D258">
        <v>0</v>
      </c>
      <c r="E258">
        <v>16</v>
      </c>
      <c r="F258" s="2">
        <v>0.75</v>
      </c>
      <c r="G258">
        <v>1.81</v>
      </c>
      <c r="H258" s="3">
        <v>3.1828703703703702E-3</v>
      </c>
      <c r="I258" s="4">
        <f t="shared" si="3"/>
        <v>7.6388888888888881E-2</v>
      </c>
    </row>
    <row r="259" spans="1:9" x14ac:dyDescent="0.25">
      <c r="A259" t="s">
        <v>10</v>
      </c>
      <c r="B259" t="s">
        <v>90</v>
      </c>
      <c r="C259">
        <v>6</v>
      </c>
      <c r="D259">
        <v>0</v>
      </c>
      <c r="E259">
        <v>31</v>
      </c>
      <c r="F259" s="2">
        <v>0.7419</v>
      </c>
      <c r="G259">
        <v>1.81</v>
      </c>
      <c r="H259" s="3">
        <v>2.8009259259259259E-3</v>
      </c>
      <c r="I259" s="4">
        <f t="shared" ref="I259:I322" si="4">H259*24</f>
        <v>6.7222222222222225E-2</v>
      </c>
    </row>
    <row r="260" spans="1:9" x14ac:dyDescent="0.25">
      <c r="A260" t="s">
        <v>10</v>
      </c>
      <c r="B260" t="s">
        <v>118</v>
      </c>
      <c r="C260">
        <v>6</v>
      </c>
      <c r="D260">
        <v>0</v>
      </c>
      <c r="E260">
        <v>13</v>
      </c>
      <c r="F260" s="2">
        <v>1</v>
      </c>
      <c r="G260">
        <v>1</v>
      </c>
      <c r="H260" s="3">
        <v>0</v>
      </c>
      <c r="I260" s="4">
        <f t="shared" si="4"/>
        <v>0</v>
      </c>
    </row>
    <row r="261" spans="1:9" x14ac:dyDescent="0.25">
      <c r="A261" t="s">
        <v>10</v>
      </c>
      <c r="B261" t="s">
        <v>119</v>
      </c>
      <c r="C261">
        <v>6</v>
      </c>
      <c r="D261">
        <v>0</v>
      </c>
      <c r="E261">
        <v>20</v>
      </c>
      <c r="F261" s="2">
        <v>0.45</v>
      </c>
      <c r="G261">
        <v>1.85</v>
      </c>
      <c r="H261" s="3">
        <v>1.4930555555555556E-3</v>
      </c>
      <c r="I261" s="4">
        <f t="shared" si="4"/>
        <v>3.5833333333333335E-2</v>
      </c>
    </row>
    <row r="262" spans="1:9" x14ac:dyDescent="0.25">
      <c r="A262" t="s">
        <v>10</v>
      </c>
      <c r="B262" t="s">
        <v>125</v>
      </c>
      <c r="C262">
        <v>6</v>
      </c>
      <c r="D262">
        <v>0</v>
      </c>
      <c r="E262">
        <v>6</v>
      </c>
      <c r="F262" s="2">
        <v>0.66669999999999996</v>
      </c>
      <c r="G262">
        <v>1.33</v>
      </c>
      <c r="H262" s="3">
        <v>7.8703703703703705E-4</v>
      </c>
      <c r="I262" s="4">
        <f t="shared" si="4"/>
        <v>1.8888888888888889E-2</v>
      </c>
    </row>
    <row r="263" spans="1:9" x14ac:dyDescent="0.25">
      <c r="A263" t="s">
        <v>10</v>
      </c>
      <c r="B263" t="s">
        <v>107</v>
      </c>
      <c r="C263">
        <v>6</v>
      </c>
      <c r="D263">
        <v>0</v>
      </c>
      <c r="E263">
        <v>28</v>
      </c>
      <c r="F263" s="2">
        <v>0.67859999999999998</v>
      </c>
      <c r="G263">
        <v>1.89</v>
      </c>
      <c r="H263" s="3">
        <v>4.1319444444444442E-3</v>
      </c>
      <c r="I263" s="4">
        <f t="shared" si="4"/>
        <v>9.9166666666666653E-2</v>
      </c>
    </row>
    <row r="264" spans="1:9" x14ac:dyDescent="0.25">
      <c r="A264" t="s">
        <v>8</v>
      </c>
      <c r="B264" t="s">
        <v>165</v>
      </c>
      <c r="C264">
        <v>5</v>
      </c>
      <c r="D264">
        <v>5</v>
      </c>
      <c r="E264">
        <v>5</v>
      </c>
      <c r="F264" s="2">
        <v>0.4</v>
      </c>
      <c r="G264">
        <v>1.6</v>
      </c>
      <c r="H264" s="3">
        <v>5.7870370370370366E-5</v>
      </c>
      <c r="I264" s="4">
        <f t="shared" si="4"/>
        <v>1.3888888888888887E-3</v>
      </c>
    </row>
    <row r="265" spans="1:9" x14ac:dyDescent="0.25">
      <c r="A265" t="s">
        <v>8</v>
      </c>
      <c r="B265" t="s">
        <v>145</v>
      </c>
      <c r="C265">
        <v>5</v>
      </c>
      <c r="D265">
        <v>5</v>
      </c>
      <c r="E265">
        <v>5</v>
      </c>
      <c r="F265" s="2">
        <v>0.8</v>
      </c>
      <c r="G265">
        <v>1.2</v>
      </c>
      <c r="H265" s="3">
        <v>4.3981481481481481E-4</v>
      </c>
      <c r="I265" s="4">
        <f t="shared" si="4"/>
        <v>1.0555555555555556E-2</v>
      </c>
    </row>
    <row r="266" spans="1:9" x14ac:dyDescent="0.25">
      <c r="A266" t="s">
        <v>8</v>
      </c>
      <c r="B266" t="s">
        <v>200</v>
      </c>
      <c r="C266">
        <v>5</v>
      </c>
      <c r="D266">
        <v>5</v>
      </c>
      <c r="E266">
        <v>5</v>
      </c>
      <c r="F266" s="2">
        <v>1</v>
      </c>
      <c r="G266">
        <v>1</v>
      </c>
      <c r="H266" s="3">
        <v>0</v>
      </c>
      <c r="I266" s="4">
        <f t="shared" si="4"/>
        <v>0</v>
      </c>
    </row>
    <row r="267" spans="1:9" x14ac:dyDescent="0.25">
      <c r="A267" t="s">
        <v>8</v>
      </c>
      <c r="B267" t="s">
        <v>172</v>
      </c>
      <c r="C267">
        <v>5</v>
      </c>
      <c r="D267">
        <v>5</v>
      </c>
      <c r="E267">
        <v>5</v>
      </c>
      <c r="F267" s="2">
        <v>0.6</v>
      </c>
      <c r="G267">
        <v>1.4</v>
      </c>
      <c r="H267" s="3">
        <v>5.2083333333333333E-4</v>
      </c>
      <c r="I267" s="4">
        <f t="shared" si="4"/>
        <v>1.2500000000000001E-2</v>
      </c>
    </row>
    <row r="268" spans="1:9" x14ac:dyDescent="0.25">
      <c r="A268" t="s">
        <v>8</v>
      </c>
      <c r="B268" t="s">
        <v>148</v>
      </c>
      <c r="C268">
        <v>5</v>
      </c>
      <c r="D268">
        <v>5</v>
      </c>
      <c r="E268">
        <v>5</v>
      </c>
      <c r="F268" s="2">
        <v>0.2</v>
      </c>
      <c r="G268">
        <v>1.8</v>
      </c>
      <c r="H268" s="3">
        <v>1.0648148148148147E-3</v>
      </c>
      <c r="I268" s="4">
        <f t="shared" si="4"/>
        <v>2.5555555555555554E-2</v>
      </c>
    </row>
    <row r="269" spans="1:9" x14ac:dyDescent="0.25">
      <c r="A269" t="s">
        <v>8</v>
      </c>
      <c r="B269" t="s">
        <v>190</v>
      </c>
      <c r="C269">
        <v>5</v>
      </c>
      <c r="D269">
        <v>5</v>
      </c>
      <c r="E269">
        <v>5</v>
      </c>
      <c r="F269" s="2">
        <v>0.8</v>
      </c>
      <c r="G269">
        <v>1.2</v>
      </c>
      <c r="H269" s="3">
        <v>1.1574074074074073E-5</v>
      </c>
      <c r="I269" s="4">
        <f t="shared" si="4"/>
        <v>2.7777777777777778E-4</v>
      </c>
    </row>
    <row r="270" spans="1:9" x14ac:dyDescent="0.25">
      <c r="A270" t="s">
        <v>8</v>
      </c>
      <c r="B270" t="s">
        <v>191</v>
      </c>
      <c r="C270">
        <v>5</v>
      </c>
      <c r="D270">
        <v>5</v>
      </c>
      <c r="E270">
        <v>5</v>
      </c>
      <c r="F270" s="2">
        <v>1</v>
      </c>
      <c r="G270">
        <v>1</v>
      </c>
      <c r="H270" s="3">
        <v>0</v>
      </c>
      <c r="I270" s="4">
        <f t="shared" si="4"/>
        <v>0</v>
      </c>
    </row>
    <row r="271" spans="1:9" x14ac:dyDescent="0.25">
      <c r="A271" t="s">
        <v>8</v>
      </c>
      <c r="B271" t="s">
        <v>182</v>
      </c>
      <c r="C271">
        <v>5</v>
      </c>
      <c r="D271">
        <v>5</v>
      </c>
      <c r="E271">
        <v>5</v>
      </c>
      <c r="F271" s="2">
        <v>0.8</v>
      </c>
      <c r="G271">
        <v>1.2</v>
      </c>
      <c r="H271" s="3">
        <v>9.4907407407407408E-4</v>
      </c>
      <c r="I271" s="4">
        <f t="shared" si="4"/>
        <v>2.2777777777777779E-2</v>
      </c>
    </row>
    <row r="272" spans="1:9" x14ac:dyDescent="0.25">
      <c r="A272" t="s">
        <v>10</v>
      </c>
      <c r="B272" t="s">
        <v>115</v>
      </c>
      <c r="C272">
        <v>5</v>
      </c>
      <c r="D272">
        <v>0</v>
      </c>
      <c r="E272">
        <v>5</v>
      </c>
      <c r="F272" s="2">
        <v>0.6</v>
      </c>
      <c r="G272">
        <v>1.4</v>
      </c>
      <c r="H272" s="3">
        <v>5.7870370370370366E-5</v>
      </c>
      <c r="I272" s="4">
        <f t="shared" si="4"/>
        <v>1.3888888888888887E-3</v>
      </c>
    </row>
    <row r="273" spans="1:9" x14ac:dyDescent="0.25">
      <c r="A273" t="s">
        <v>10</v>
      </c>
      <c r="B273" t="s">
        <v>143</v>
      </c>
      <c r="C273">
        <v>5</v>
      </c>
      <c r="D273">
        <v>0</v>
      </c>
      <c r="E273">
        <v>8</v>
      </c>
      <c r="F273" s="2">
        <v>0.875</v>
      </c>
      <c r="G273">
        <v>1.1200000000000001</v>
      </c>
      <c r="H273" s="3">
        <v>8.1018518518518516E-5</v>
      </c>
      <c r="I273" s="4">
        <f t="shared" si="4"/>
        <v>1.9444444444444444E-3</v>
      </c>
    </row>
    <row r="274" spans="1:9" x14ac:dyDescent="0.25">
      <c r="A274" t="s">
        <v>10</v>
      </c>
      <c r="B274" t="s">
        <v>106</v>
      </c>
      <c r="C274">
        <v>5</v>
      </c>
      <c r="D274">
        <v>0</v>
      </c>
      <c r="E274">
        <v>10</v>
      </c>
      <c r="F274" s="2">
        <v>0.7</v>
      </c>
      <c r="G274">
        <v>1.4</v>
      </c>
      <c r="H274" s="3">
        <v>2.6388888888888885E-3</v>
      </c>
      <c r="I274" s="4">
        <f t="shared" si="4"/>
        <v>6.3333333333333325E-2</v>
      </c>
    </row>
    <row r="275" spans="1:9" x14ac:dyDescent="0.25">
      <c r="A275" t="s">
        <v>10</v>
      </c>
      <c r="B275" t="s">
        <v>129</v>
      </c>
      <c r="C275">
        <v>5</v>
      </c>
      <c r="D275">
        <v>0</v>
      </c>
      <c r="E275">
        <v>10</v>
      </c>
      <c r="F275" s="2">
        <v>0.6</v>
      </c>
      <c r="G275">
        <v>1.4</v>
      </c>
      <c r="H275" s="3">
        <v>6.2500000000000001E-4</v>
      </c>
      <c r="I275" s="4">
        <f t="shared" si="4"/>
        <v>1.4999999999999999E-2</v>
      </c>
    </row>
    <row r="276" spans="1:9" x14ac:dyDescent="0.25">
      <c r="A276" t="s">
        <v>10</v>
      </c>
      <c r="B276" t="s">
        <v>108</v>
      </c>
      <c r="C276">
        <v>5</v>
      </c>
      <c r="D276">
        <v>0</v>
      </c>
      <c r="E276">
        <v>16</v>
      </c>
      <c r="F276" s="2">
        <v>0.6875</v>
      </c>
      <c r="G276">
        <v>1.75</v>
      </c>
      <c r="H276" s="3">
        <v>1.7939814814814815E-3</v>
      </c>
      <c r="I276" s="4">
        <f t="shared" si="4"/>
        <v>4.3055555555555555E-2</v>
      </c>
    </row>
    <row r="277" spans="1:9" x14ac:dyDescent="0.25">
      <c r="A277" t="s">
        <v>10</v>
      </c>
      <c r="B277" t="s">
        <v>149</v>
      </c>
      <c r="C277">
        <v>5</v>
      </c>
      <c r="D277">
        <v>0</v>
      </c>
      <c r="E277">
        <v>5</v>
      </c>
      <c r="F277" s="2">
        <v>0.8</v>
      </c>
      <c r="G277">
        <v>1.2</v>
      </c>
      <c r="H277" s="3">
        <v>5.7870370370370378E-4</v>
      </c>
      <c r="I277" s="4">
        <f t="shared" si="4"/>
        <v>1.3888888888888892E-2</v>
      </c>
    </row>
    <row r="278" spans="1:9" x14ac:dyDescent="0.25">
      <c r="A278" t="s">
        <v>10</v>
      </c>
      <c r="B278" t="s">
        <v>89</v>
      </c>
      <c r="C278">
        <v>5</v>
      </c>
      <c r="D278">
        <v>0</v>
      </c>
      <c r="E278">
        <v>5</v>
      </c>
      <c r="F278" s="2">
        <v>0.8</v>
      </c>
      <c r="G278">
        <v>1.2</v>
      </c>
      <c r="H278" s="3">
        <v>2.3148148148148147E-5</v>
      </c>
      <c r="I278" s="4">
        <f t="shared" si="4"/>
        <v>5.5555555555555556E-4</v>
      </c>
    </row>
    <row r="279" spans="1:9" x14ac:dyDescent="0.25">
      <c r="A279" t="s">
        <v>8</v>
      </c>
      <c r="B279" t="s">
        <v>155</v>
      </c>
      <c r="C279">
        <v>4</v>
      </c>
      <c r="D279">
        <v>4</v>
      </c>
      <c r="E279">
        <v>4</v>
      </c>
      <c r="F279" s="2">
        <v>1</v>
      </c>
      <c r="G279">
        <v>1</v>
      </c>
      <c r="H279" s="3">
        <v>0</v>
      </c>
      <c r="I279" s="4">
        <f t="shared" si="4"/>
        <v>0</v>
      </c>
    </row>
    <row r="280" spans="1:9" x14ac:dyDescent="0.25">
      <c r="A280" t="s">
        <v>8</v>
      </c>
      <c r="B280" t="s">
        <v>137</v>
      </c>
      <c r="C280">
        <v>4</v>
      </c>
      <c r="D280">
        <v>4</v>
      </c>
      <c r="E280">
        <v>4</v>
      </c>
      <c r="F280" s="2">
        <v>0.75</v>
      </c>
      <c r="G280">
        <v>1.25</v>
      </c>
      <c r="H280" s="3">
        <v>9.2592592592592585E-4</v>
      </c>
      <c r="I280" s="4">
        <f t="shared" si="4"/>
        <v>2.222222222222222E-2</v>
      </c>
    </row>
    <row r="281" spans="1:9" x14ac:dyDescent="0.25">
      <c r="A281" t="s">
        <v>8</v>
      </c>
      <c r="B281" t="s">
        <v>188</v>
      </c>
      <c r="C281">
        <v>4</v>
      </c>
      <c r="D281">
        <v>4</v>
      </c>
      <c r="E281">
        <v>4</v>
      </c>
      <c r="F281" s="2">
        <v>0.5</v>
      </c>
      <c r="G281">
        <v>1.75</v>
      </c>
      <c r="H281" s="3">
        <v>1.7361111111111112E-4</v>
      </c>
      <c r="I281" s="4">
        <f t="shared" si="4"/>
        <v>4.1666666666666666E-3</v>
      </c>
    </row>
    <row r="282" spans="1:9" x14ac:dyDescent="0.25">
      <c r="A282" t="s">
        <v>8</v>
      </c>
      <c r="B282" t="s">
        <v>194</v>
      </c>
      <c r="C282">
        <v>4</v>
      </c>
      <c r="D282">
        <v>4</v>
      </c>
      <c r="E282">
        <v>4</v>
      </c>
      <c r="F282" s="2">
        <v>0.75</v>
      </c>
      <c r="G282">
        <v>1.25</v>
      </c>
      <c r="H282" s="3">
        <v>6.5972222222222213E-4</v>
      </c>
      <c r="I282" s="4">
        <f t="shared" si="4"/>
        <v>1.5833333333333331E-2</v>
      </c>
    </row>
    <row r="283" spans="1:9" x14ac:dyDescent="0.25">
      <c r="A283" t="s">
        <v>8</v>
      </c>
      <c r="B283" t="s">
        <v>201</v>
      </c>
      <c r="C283">
        <v>4</v>
      </c>
      <c r="D283">
        <v>4</v>
      </c>
      <c r="E283">
        <v>4</v>
      </c>
      <c r="F283" s="2">
        <v>0.75</v>
      </c>
      <c r="G283">
        <v>1.25</v>
      </c>
      <c r="H283" s="3">
        <v>8.7962962962962962E-4</v>
      </c>
      <c r="I283" s="4">
        <f t="shared" si="4"/>
        <v>2.1111111111111112E-2</v>
      </c>
    </row>
    <row r="284" spans="1:9" x14ac:dyDescent="0.25">
      <c r="A284" t="s">
        <v>10</v>
      </c>
      <c r="B284" t="s">
        <v>100</v>
      </c>
      <c r="C284">
        <v>4</v>
      </c>
      <c r="D284">
        <v>0</v>
      </c>
      <c r="E284">
        <v>5</v>
      </c>
      <c r="F284" s="2">
        <v>0.8</v>
      </c>
      <c r="G284">
        <v>1.2</v>
      </c>
      <c r="H284" s="3">
        <v>7.175925925925927E-4</v>
      </c>
      <c r="I284" s="4">
        <f t="shared" si="4"/>
        <v>1.7222222222222226E-2</v>
      </c>
    </row>
    <row r="285" spans="1:9" x14ac:dyDescent="0.25">
      <c r="A285" t="s">
        <v>10</v>
      </c>
      <c r="B285" t="s">
        <v>136</v>
      </c>
      <c r="C285">
        <v>4</v>
      </c>
      <c r="D285">
        <v>0</v>
      </c>
      <c r="E285">
        <v>29</v>
      </c>
      <c r="F285" s="2">
        <v>0.8276</v>
      </c>
      <c r="G285">
        <v>1.31</v>
      </c>
      <c r="H285" s="3">
        <v>1.2037037037037038E-3</v>
      </c>
      <c r="I285" s="4">
        <f t="shared" si="4"/>
        <v>2.8888888888888891E-2</v>
      </c>
    </row>
    <row r="286" spans="1:9" x14ac:dyDescent="0.25">
      <c r="A286" t="s">
        <v>10</v>
      </c>
      <c r="B286" t="s">
        <v>142</v>
      </c>
      <c r="C286">
        <v>4</v>
      </c>
      <c r="D286">
        <v>0</v>
      </c>
      <c r="E286">
        <v>4</v>
      </c>
      <c r="F286" s="2">
        <v>0.5</v>
      </c>
      <c r="G286">
        <v>1.75</v>
      </c>
      <c r="H286" s="3">
        <v>4.8495370370370368E-3</v>
      </c>
      <c r="I286" s="4">
        <f t="shared" si="4"/>
        <v>0.11638888888888888</v>
      </c>
    </row>
    <row r="287" spans="1:9" x14ac:dyDescent="0.25">
      <c r="A287" t="s">
        <v>10</v>
      </c>
      <c r="B287" t="s">
        <v>157</v>
      </c>
      <c r="C287">
        <v>4</v>
      </c>
      <c r="D287">
        <v>0</v>
      </c>
      <c r="E287">
        <v>7</v>
      </c>
      <c r="F287" s="2">
        <v>0.85709999999999997</v>
      </c>
      <c r="G287">
        <v>1.29</v>
      </c>
      <c r="H287" s="3">
        <v>1.6203703703703703E-4</v>
      </c>
      <c r="I287" s="4">
        <f t="shared" si="4"/>
        <v>3.8888888888888888E-3</v>
      </c>
    </row>
    <row r="288" spans="1:9" x14ac:dyDescent="0.25">
      <c r="A288" t="s">
        <v>10</v>
      </c>
      <c r="B288" t="s">
        <v>104</v>
      </c>
      <c r="C288">
        <v>4</v>
      </c>
      <c r="D288">
        <v>0</v>
      </c>
      <c r="E288">
        <v>5</v>
      </c>
      <c r="F288" s="2">
        <v>0.2</v>
      </c>
      <c r="G288">
        <v>2.2000000000000002</v>
      </c>
      <c r="H288" s="3">
        <v>9.2592592592592585E-4</v>
      </c>
      <c r="I288" s="4">
        <f t="shared" si="4"/>
        <v>2.222222222222222E-2</v>
      </c>
    </row>
    <row r="289" spans="1:9" x14ac:dyDescent="0.25">
      <c r="A289" t="s">
        <v>10</v>
      </c>
      <c r="B289" t="s">
        <v>138</v>
      </c>
      <c r="C289">
        <v>4</v>
      </c>
      <c r="D289">
        <v>0</v>
      </c>
      <c r="E289">
        <v>11</v>
      </c>
      <c r="F289" s="2">
        <v>0.54549999999999998</v>
      </c>
      <c r="G289">
        <v>1.45</v>
      </c>
      <c r="H289" s="3">
        <v>3.645833333333333E-3</v>
      </c>
      <c r="I289" s="4">
        <f t="shared" si="4"/>
        <v>8.7499999999999994E-2</v>
      </c>
    </row>
    <row r="290" spans="1:9" x14ac:dyDescent="0.25">
      <c r="A290" t="s">
        <v>10</v>
      </c>
      <c r="B290" t="s">
        <v>139</v>
      </c>
      <c r="C290">
        <v>4</v>
      </c>
      <c r="D290">
        <v>0</v>
      </c>
      <c r="E290">
        <v>7</v>
      </c>
      <c r="F290" s="2">
        <v>0.85709999999999997</v>
      </c>
      <c r="G290">
        <v>1.29</v>
      </c>
      <c r="H290" s="3">
        <v>2.4305555555555552E-4</v>
      </c>
      <c r="I290" s="4">
        <f t="shared" si="4"/>
        <v>5.8333333333333327E-3</v>
      </c>
    </row>
    <row r="291" spans="1:9" x14ac:dyDescent="0.25">
      <c r="A291" t="s">
        <v>8</v>
      </c>
      <c r="B291" t="s">
        <v>164</v>
      </c>
      <c r="C291">
        <v>3</v>
      </c>
      <c r="D291">
        <v>3</v>
      </c>
      <c r="E291">
        <v>3</v>
      </c>
      <c r="F291" s="2">
        <v>0.66669999999999996</v>
      </c>
      <c r="G291">
        <v>1.33</v>
      </c>
      <c r="H291" s="3">
        <v>3.4722222222222222E-5</v>
      </c>
      <c r="I291" s="4">
        <f t="shared" si="4"/>
        <v>8.3333333333333328E-4</v>
      </c>
    </row>
    <row r="292" spans="1:9" x14ac:dyDescent="0.25">
      <c r="A292" t="s">
        <v>8</v>
      </c>
      <c r="B292" t="s">
        <v>195</v>
      </c>
      <c r="C292">
        <v>3</v>
      </c>
      <c r="D292">
        <v>3</v>
      </c>
      <c r="E292">
        <v>3</v>
      </c>
      <c r="F292" s="2">
        <v>1</v>
      </c>
      <c r="G292">
        <v>1</v>
      </c>
      <c r="H292" s="3">
        <v>0</v>
      </c>
      <c r="I292" s="4">
        <f t="shared" si="4"/>
        <v>0</v>
      </c>
    </row>
    <row r="293" spans="1:9" x14ac:dyDescent="0.25">
      <c r="A293" t="s">
        <v>8</v>
      </c>
      <c r="B293" t="s">
        <v>203</v>
      </c>
      <c r="C293">
        <v>3</v>
      </c>
      <c r="D293">
        <v>3</v>
      </c>
      <c r="E293">
        <v>3</v>
      </c>
      <c r="F293" s="2">
        <v>0.66669999999999996</v>
      </c>
      <c r="G293">
        <v>1.33</v>
      </c>
      <c r="H293" s="3">
        <v>3.4722222222222222E-5</v>
      </c>
      <c r="I293" s="4">
        <f t="shared" si="4"/>
        <v>8.3333333333333328E-4</v>
      </c>
    </row>
    <row r="294" spans="1:9" x14ac:dyDescent="0.25">
      <c r="A294" t="s">
        <v>8</v>
      </c>
      <c r="B294" t="s">
        <v>189</v>
      </c>
      <c r="C294">
        <v>3</v>
      </c>
      <c r="D294">
        <v>3</v>
      </c>
      <c r="E294">
        <v>3</v>
      </c>
      <c r="F294" s="2">
        <v>0.66669999999999996</v>
      </c>
      <c r="G294">
        <v>1.67</v>
      </c>
      <c r="H294" s="3">
        <v>9.7106481481481471E-3</v>
      </c>
      <c r="I294" s="4">
        <f t="shared" si="4"/>
        <v>0.23305555555555552</v>
      </c>
    </row>
    <row r="295" spans="1:9" x14ac:dyDescent="0.25">
      <c r="A295" t="s">
        <v>8</v>
      </c>
      <c r="B295" t="s">
        <v>171</v>
      </c>
      <c r="C295">
        <v>3</v>
      </c>
      <c r="D295">
        <v>3</v>
      </c>
      <c r="E295">
        <v>3</v>
      </c>
      <c r="F295" s="2">
        <v>0.66669999999999996</v>
      </c>
      <c r="G295">
        <v>1.67</v>
      </c>
      <c r="H295" s="3">
        <v>6.9791666666666674E-3</v>
      </c>
      <c r="I295" s="4">
        <f t="shared" si="4"/>
        <v>0.16750000000000001</v>
      </c>
    </row>
    <row r="296" spans="1:9" x14ac:dyDescent="0.25">
      <c r="A296" t="s">
        <v>8</v>
      </c>
      <c r="B296" t="s">
        <v>146</v>
      </c>
      <c r="C296">
        <v>3</v>
      </c>
      <c r="D296">
        <v>3</v>
      </c>
      <c r="E296">
        <v>3</v>
      </c>
      <c r="F296" s="2">
        <v>0.33329999999999999</v>
      </c>
      <c r="G296">
        <v>2.67</v>
      </c>
      <c r="H296" s="3">
        <v>5.6249999999999989E-3</v>
      </c>
      <c r="I296" s="4">
        <f t="shared" si="4"/>
        <v>0.13499999999999998</v>
      </c>
    </row>
    <row r="297" spans="1:9" x14ac:dyDescent="0.25">
      <c r="A297" t="s">
        <v>8</v>
      </c>
      <c r="B297" t="s">
        <v>147</v>
      </c>
      <c r="C297">
        <v>3</v>
      </c>
      <c r="D297">
        <v>3</v>
      </c>
      <c r="E297">
        <v>3</v>
      </c>
      <c r="F297" s="2">
        <v>0.66669999999999996</v>
      </c>
      <c r="G297">
        <v>1.33</v>
      </c>
      <c r="H297" s="3">
        <v>6.1574074074074074E-3</v>
      </c>
      <c r="I297" s="4">
        <f t="shared" si="4"/>
        <v>0.14777777777777779</v>
      </c>
    </row>
    <row r="298" spans="1:9" x14ac:dyDescent="0.25">
      <c r="A298" t="s">
        <v>10</v>
      </c>
      <c r="B298" t="s">
        <v>135</v>
      </c>
      <c r="C298">
        <v>3</v>
      </c>
      <c r="D298">
        <v>0</v>
      </c>
      <c r="E298">
        <v>11</v>
      </c>
      <c r="F298" s="2">
        <v>0.72729999999999995</v>
      </c>
      <c r="G298">
        <v>1.27</v>
      </c>
      <c r="H298" s="3">
        <v>2.3379629629629631E-3</v>
      </c>
      <c r="I298" s="4">
        <f t="shared" si="4"/>
        <v>5.6111111111111112E-2</v>
      </c>
    </row>
    <row r="299" spans="1:9" x14ac:dyDescent="0.25">
      <c r="A299" t="s">
        <v>10</v>
      </c>
      <c r="B299" t="s">
        <v>141</v>
      </c>
      <c r="C299">
        <v>3</v>
      </c>
      <c r="D299">
        <v>0</v>
      </c>
      <c r="E299">
        <v>3</v>
      </c>
      <c r="F299" s="2">
        <v>0.33329999999999999</v>
      </c>
      <c r="G299">
        <v>2.33</v>
      </c>
      <c r="H299" s="3">
        <v>3.9467592592592592E-3</v>
      </c>
      <c r="I299" s="4">
        <f t="shared" si="4"/>
        <v>9.4722222222222222E-2</v>
      </c>
    </row>
    <row r="300" spans="1:9" x14ac:dyDescent="0.25">
      <c r="A300" t="s">
        <v>10</v>
      </c>
      <c r="B300" t="s">
        <v>76</v>
      </c>
      <c r="C300">
        <v>3</v>
      </c>
      <c r="D300">
        <v>0</v>
      </c>
      <c r="E300">
        <v>4</v>
      </c>
      <c r="F300" s="2">
        <v>0.75</v>
      </c>
      <c r="G300">
        <v>1.5</v>
      </c>
      <c r="H300" s="3">
        <v>3.2407407407407406E-3</v>
      </c>
      <c r="I300" s="4">
        <f t="shared" si="4"/>
        <v>7.7777777777777779E-2</v>
      </c>
    </row>
    <row r="301" spans="1:9" x14ac:dyDescent="0.25">
      <c r="A301" t="s">
        <v>10</v>
      </c>
      <c r="B301" t="s">
        <v>86</v>
      </c>
      <c r="C301">
        <v>3</v>
      </c>
      <c r="D301">
        <v>0</v>
      </c>
      <c r="E301">
        <v>3</v>
      </c>
      <c r="F301" s="2">
        <v>0.66669999999999996</v>
      </c>
      <c r="G301">
        <v>1.33</v>
      </c>
      <c r="H301" s="3">
        <v>3.7037037037037035E-4</v>
      </c>
      <c r="I301" s="4">
        <f t="shared" si="4"/>
        <v>8.8888888888888889E-3</v>
      </c>
    </row>
    <row r="302" spans="1:9" x14ac:dyDescent="0.25">
      <c r="A302" t="s">
        <v>10</v>
      </c>
      <c r="B302" t="s">
        <v>182</v>
      </c>
      <c r="C302">
        <v>3</v>
      </c>
      <c r="D302">
        <v>0</v>
      </c>
      <c r="E302">
        <v>6</v>
      </c>
      <c r="F302" s="2">
        <v>0.66669999999999996</v>
      </c>
      <c r="G302">
        <v>1.33</v>
      </c>
      <c r="H302" s="3">
        <v>1.0416666666666667E-3</v>
      </c>
      <c r="I302" s="4">
        <f t="shared" si="4"/>
        <v>2.5000000000000001E-2</v>
      </c>
    </row>
    <row r="303" spans="1:9" x14ac:dyDescent="0.25">
      <c r="A303" t="s">
        <v>8</v>
      </c>
      <c r="B303" t="s">
        <v>193</v>
      </c>
      <c r="C303">
        <v>2</v>
      </c>
      <c r="D303">
        <v>2</v>
      </c>
      <c r="E303">
        <v>2</v>
      </c>
      <c r="F303" s="2">
        <v>0.5</v>
      </c>
      <c r="G303">
        <v>1.5</v>
      </c>
      <c r="H303" s="3">
        <v>3.0092592592592595E-4</v>
      </c>
      <c r="I303" s="4">
        <f t="shared" si="4"/>
        <v>7.2222222222222228E-3</v>
      </c>
    </row>
    <row r="304" spans="1:9" x14ac:dyDescent="0.25">
      <c r="A304" t="s">
        <v>8</v>
      </c>
      <c r="B304" t="s">
        <v>198</v>
      </c>
      <c r="C304">
        <v>2</v>
      </c>
      <c r="D304">
        <v>2</v>
      </c>
      <c r="E304">
        <v>2</v>
      </c>
      <c r="F304" s="2">
        <v>1</v>
      </c>
      <c r="G304">
        <v>1</v>
      </c>
      <c r="H304" s="3">
        <v>0</v>
      </c>
      <c r="I304" s="4">
        <f t="shared" si="4"/>
        <v>0</v>
      </c>
    </row>
    <row r="305" spans="1:9" x14ac:dyDescent="0.25">
      <c r="A305" t="s">
        <v>8</v>
      </c>
      <c r="B305" t="s">
        <v>185</v>
      </c>
      <c r="C305">
        <v>2</v>
      </c>
      <c r="D305">
        <v>2</v>
      </c>
      <c r="E305">
        <v>2</v>
      </c>
      <c r="F305" s="2">
        <v>1</v>
      </c>
      <c r="G305">
        <v>1</v>
      </c>
      <c r="H305" s="3">
        <v>0</v>
      </c>
      <c r="I305" s="4">
        <f t="shared" si="4"/>
        <v>0</v>
      </c>
    </row>
    <row r="306" spans="1:9" x14ac:dyDescent="0.25">
      <c r="A306" t="s">
        <v>8</v>
      </c>
      <c r="B306" t="s">
        <v>159</v>
      </c>
      <c r="C306">
        <v>2</v>
      </c>
      <c r="D306">
        <v>2</v>
      </c>
      <c r="E306">
        <v>2</v>
      </c>
      <c r="F306" s="2">
        <v>1</v>
      </c>
      <c r="G306">
        <v>1</v>
      </c>
      <c r="H306" s="3">
        <v>0</v>
      </c>
      <c r="I306" s="4">
        <f t="shared" si="4"/>
        <v>0</v>
      </c>
    </row>
    <row r="307" spans="1:9" x14ac:dyDescent="0.25">
      <c r="A307" t="s">
        <v>8</v>
      </c>
      <c r="B307" t="s">
        <v>186</v>
      </c>
      <c r="C307">
        <v>2</v>
      </c>
      <c r="D307">
        <v>2</v>
      </c>
      <c r="E307">
        <v>2</v>
      </c>
      <c r="F307" s="2">
        <v>1</v>
      </c>
      <c r="G307">
        <v>1</v>
      </c>
      <c r="H307" s="3">
        <v>0</v>
      </c>
      <c r="I307" s="4">
        <f t="shared" si="4"/>
        <v>0</v>
      </c>
    </row>
    <row r="308" spans="1:9" x14ac:dyDescent="0.25">
      <c r="A308" t="s">
        <v>8</v>
      </c>
      <c r="B308" t="s">
        <v>187</v>
      </c>
      <c r="C308">
        <v>2</v>
      </c>
      <c r="D308">
        <v>2</v>
      </c>
      <c r="E308">
        <v>2</v>
      </c>
      <c r="F308" s="2">
        <v>0.5</v>
      </c>
      <c r="G308">
        <v>2</v>
      </c>
      <c r="H308" s="3">
        <v>1.1574074074074073E-5</v>
      </c>
      <c r="I308" s="4">
        <f t="shared" si="4"/>
        <v>2.7777777777777778E-4</v>
      </c>
    </row>
    <row r="309" spans="1:9" x14ac:dyDescent="0.25">
      <c r="A309" t="s">
        <v>10</v>
      </c>
      <c r="B309" t="s">
        <v>174</v>
      </c>
      <c r="C309">
        <v>2</v>
      </c>
      <c r="D309">
        <v>0</v>
      </c>
      <c r="E309">
        <v>4</v>
      </c>
      <c r="F309" s="2">
        <v>0.25</v>
      </c>
      <c r="G309">
        <v>2.25</v>
      </c>
      <c r="H309" s="3">
        <v>9.2592592592592585E-4</v>
      </c>
      <c r="I309" s="4">
        <f t="shared" si="4"/>
        <v>2.222222222222222E-2</v>
      </c>
    </row>
    <row r="310" spans="1:9" x14ac:dyDescent="0.25">
      <c r="A310" t="s">
        <v>10</v>
      </c>
      <c r="B310" t="s">
        <v>133</v>
      </c>
      <c r="C310">
        <v>2</v>
      </c>
      <c r="D310">
        <v>0</v>
      </c>
      <c r="E310">
        <v>2</v>
      </c>
      <c r="F310" s="2">
        <v>0.5</v>
      </c>
      <c r="G310">
        <v>1.5</v>
      </c>
      <c r="H310" s="3">
        <v>8.564814814814815E-4</v>
      </c>
      <c r="I310" s="4">
        <f t="shared" si="4"/>
        <v>2.0555555555555556E-2</v>
      </c>
    </row>
    <row r="311" spans="1:9" x14ac:dyDescent="0.25">
      <c r="A311" t="s">
        <v>10</v>
      </c>
      <c r="B311" t="s">
        <v>145</v>
      </c>
      <c r="C311">
        <v>2</v>
      </c>
      <c r="D311">
        <v>0</v>
      </c>
      <c r="E311">
        <v>2</v>
      </c>
      <c r="F311" s="2">
        <v>1</v>
      </c>
      <c r="G311">
        <v>1</v>
      </c>
      <c r="H311" s="3">
        <v>0</v>
      </c>
      <c r="I311" s="4">
        <f t="shared" si="4"/>
        <v>0</v>
      </c>
    </row>
    <row r="312" spans="1:9" x14ac:dyDescent="0.25">
      <c r="A312" t="s">
        <v>10</v>
      </c>
      <c r="B312" t="s">
        <v>200</v>
      </c>
      <c r="C312">
        <v>2</v>
      </c>
      <c r="D312">
        <v>0</v>
      </c>
      <c r="E312">
        <v>8</v>
      </c>
      <c r="F312" s="2">
        <v>0</v>
      </c>
      <c r="G312">
        <v>14.75</v>
      </c>
      <c r="H312" s="3">
        <v>2.5312500000000002E-2</v>
      </c>
      <c r="I312" s="4">
        <f t="shared" si="4"/>
        <v>0.60750000000000004</v>
      </c>
    </row>
    <row r="313" spans="1:9" x14ac:dyDescent="0.25">
      <c r="A313" t="s">
        <v>10</v>
      </c>
      <c r="B313" t="s">
        <v>160</v>
      </c>
      <c r="C313">
        <v>2</v>
      </c>
      <c r="D313">
        <v>0</v>
      </c>
      <c r="E313">
        <v>2</v>
      </c>
      <c r="F313" s="2">
        <v>1</v>
      </c>
      <c r="G313">
        <v>1</v>
      </c>
      <c r="H313" s="3">
        <v>0</v>
      </c>
      <c r="I313" s="4">
        <f t="shared" si="4"/>
        <v>0</v>
      </c>
    </row>
    <row r="314" spans="1:9" x14ac:dyDescent="0.25">
      <c r="A314" t="s">
        <v>10</v>
      </c>
      <c r="B314" t="s">
        <v>122</v>
      </c>
      <c r="C314">
        <v>2</v>
      </c>
      <c r="D314">
        <v>0</v>
      </c>
      <c r="E314">
        <v>18</v>
      </c>
      <c r="F314" s="2">
        <v>0.77780000000000005</v>
      </c>
      <c r="G314">
        <v>1.22</v>
      </c>
      <c r="H314" s="3">
        <v>1.1689814814814816E-3</v>
      </c>
      <c r="I314" s="4">
        <f t="shared" si="4"/>
        <v>2.8055555555555556E-2</v>
      </c>
    </row>
    <row r="315" spans="1:9" x14ac:dyDescent="0.25">
      <c r="A315" t="s">
        <v>10</v>
      </c>
      <c r="B315" t="s">
        <v>140</v>
      </c>
      <c r="C315">
        <v>2</v>
      </c>
      <c r="D315">
        <v>0</v>
      </c>
      <c r="E315">
        <v>3</v>
      </c>
      <c r="F315" s="2">
        <v>0.66669999999999996</v>
      </c>
      <c r="G315">
        <v>1.33</v>
      </c>
      <c r="H315" s="3">
        <v>2.199074074074074E-4</v>
      </c>
      <c r="I315" s="4">
        <f t="shared" si="4"/>
        <v>5.2777777777777779E-3</v>
      </c>
    </row>
    <row r="316" spans="1:9" x14ac:dyDescent="0.25">
      <c r="A316" t="s">
        <v>10</v>
      </c>
      <c r="B316" t="s">
        <v>191</v>
      </c>
      <c r="C316">
        <v>2</v>
      </c>
      <c r="D316">
        <v>0</v>
      </c>
      <c r="E316">
        <v>3</v>
      </c>
      <c r="F316" s="2">
        <v>1</v>
      </c>
      <c r="G316">
        <v>1</v>
      </c>
      <c r="H316" s="3">
        <v>0</v>
      </c>
      <c r="I316" s="4">
        <f t="shared" si="4"/>
        <v>0</v>
      </c>
    </row>
    <row r="317" spans="1:9" x14ac:dyDescent="0.25">
      <c r="A317" t="s">
        <v>10</v>
      </c>
      <c r="B317" t="s">
        <v>123</v>
      </c>
      <c r="C317">
        <v>2</v>
      </c>
      <c r="D317">
        <v>0</v>
      </c>
      <c r="E317">
        <v>15</v>
      </c>
      <c r="F317" s="2">
        <v>0.4</v>
      </c>
      <c r="G317">
        <v>3.33</v>
      </c>
      <c r="H317" s="3">
        <v>3.0902777777777782E-3</v>
      </c>
      <c r="I317" s="4">
        <f t="shared" si="4"/>
        <v>7.4166666666666672E-2</v>
      </c>
    </row>
    <row r="318" spans="1:9" x14ac:dyDescent="0.25">
      <c r="A318" t="s">
        <v>10</v>
      </c>
      <c r="B318" t="s">
        <v>179</v>
      </c>
      <c r="C318">
        <v>2</v>
      </c>
      <c r="D318">
        <v>0</v>
      </c>
      <c r="E318">
        <v>65</v>
      </c>
      <c r="F318" s="2">
        <v>0.81540000000000001</v>
      </c>
      <c r="G318">
        <v>1.38</v>
      </c>
      <c r="H318" s="3">
        <v>1.9328703703703704E-3</v>
      </c>
      <c r="I318" s="4">
        <f t="shared" si="4"/>
        <v>4.6388888888888889E-2</v>
      </c>
    </row>
    <row r="319" spans="1:9" x14ac:dyDescent="0.25">
      <c r="A319" t="s">
        <v>8</v>
      </c>
      <c r="B319" t="s">
        <v>222</v>
      </c>
      <c r="C319">
        <v>1</v>
      </c>
      <c r="D319">
        <v>1</v>
      </c>
      <c r="E319">
        <v>1</v>
      </c>
      <c r="F319" s="2">
        <v>1</v>
      </c>
      <c r="G319">
        <v>1</v>
      </c>
      <c r="H319" s="3">
        <v>0</v>
      </c>
      <c r="I319" s="4">
        <f t="shared" si="4"/>
        <v>0</v>
      </c>
    </row>
    <row r="320" spans="1:9" x14ac:dyDescent="0.25">
      <c r="A320" t="s">
        <v>8</v>
      </c>
      <c r="B320" t="s">
        <v>211</v>
      </c>
      <c r="C320">
        <v>1</v>
      </c>
      <c r="D320">
        <v>1</v>
      </c>
      <c r="E320">
        <v>1</v>
      </c>
      <c r="F320" s="2">
        <v>1</v>
      </c>
      <c r="G320">
        <v>1</v>
      </c>
      <c r="H320" s="3">
        <v>0</v>
      </c>
      <c r="I320" s="4">
        <f t="shared" si="4"/>
        <v>0</v>
      </c>
    </row>
    <row r="321" spans="1:9" x14ac:dyDescent="0.25">
      <c r="A321" t="s">
        <v>8</v>
      </c>
      <c r="B321" t="s">
        <v>223</v>
      </c>
      <c r="C321">
        <v>1</v>
      </c>
      <c r="D321">
        <v>1</v>
      </c>
      <c r="E321">
        <v>1</v>
      </c>
      <c r="F321" s="2">
        <v>0</v>
      </c>
      <c r="G321">
        <v>2</v>
      </c>
      <c r="H321" s="3">
        <v>5.7870370370370366E-5</v>
      </c>
      <c r="I321" s="4">
        <f t="shared" si="4"/>
        <v>1.3888888888888887E-3</v>
      </c>
    </row>
    <row r="322" spans="1:9" x14ac:dyDescent="0.25">
      <c r="A322" t="s">
        <v>8</v>
      </c>
      <c r="B322" t="s">
        <v>154</v>
      </c>
      <c r="C322">
        <v>1</v>
      </c>
      <c r="D322">
        <v>1</v>
      </c>
      <c r="E322">
        <v>1</v>
      </c>
      <c r="F322" s="2">
        <v>1</v>
      </c>
      <c r="G322">
        <v>1</v>
      </c>
      <c r="H322" s="3">
        <v>0</v>
      </c>
      <c r="I322" s="4">
        <f t="shared" si="4"/>
        <v>0</v>
      </c>
    </row>
    <row r="323" spans="1:9" x14ac:dyDescent="0.25">
      <c r="A323" t="s">
        <v>8</v>
      </c>
      <c r="B323" t="s">
        <v>224</v>
      </c>
      <c r="C323">
        <v>1</v>
      </c>
      <c r="D323">
        <v>1</v>
      </c>
      <c r="E323">
        <v>1</v>
      </c>
      <c r="F323" s="2">
        <v>1</v>
      </c>
      <c r="G323">
        <v>1</v>
      </c>
      <c r="H323" s="3">
        <v>0</v>
      </c>
      <c r="I323" s="4">
        <f t="shared" ref="I323:I351" si="5">H323*24</f>
        <v>0</v>
      </c>
    </row>
    <row r="324" spans="1:9" x14ac:dyDescent="0.25">
      <c r="A324" t="s">
        <v>8</v>
      </c>
      <c r="B324" t="s">
        <v>205</v>
      </c>
      <c r="C324">
        <v>1</v>
      </c>
      <c r="D324">
        <v>1</v>
      </c>
      <c r="E324">
        <v>1</v>
      </c>
      <c r="F324" s="2">
        <v>1</v>
      </c>
      <c r="G324">
        <v>1</v>
      </c>
      <c r="H324" s="3">
        <v>0</v>
      </c>
      <c r="I324" s="4">
        <f t="shared" si="5"/>
        <v>0</v>
      </c>
    </row>
    <row r="325" spans="1:9" x14ac:dyDescent="0.25">
      <c r="A325" t="s">
        <v>8</v>
      </c>
      <c r="B325" t="s">
        <v>213</v>
      </c>
      <c r="C325">
        <v>1</v>
      </c>
      <c r="D325">
        <v>1</v>
      </c>
      <c r="E325">
        <v>1</v>
      </c>
      <c r="F325" s="2">
        <v>0</v>
      </c>
      <c r="G325">
        <v>3</v>
      </c>
      <c r="H325" s="3">
        <v>1.0555555555555554E-2</v>
      </c>
      <c r="I325" s="4">
        <f t="shared" si="5"/>
        <v>0.2533333333333333</v>
      </c>
    </row>
    <row r="326" spans="1:9" x14ac:dyDescent="0.25">
      <c r="A326" t="s">
        <v>8</v>
      </c>
      <c r="B326" t="s">
        <v>206</v>
      </c>
      <c r="C326">
        <v>1</v>
      </c>
      <c r="D326">
        <v>1</v>
      </c>
      <c r="E326">
        <v>1</v>
      </c>
      <c r="F326" s="2">
        <v>1</v>
      </c>
      <c r="G326">
        <v>1</v>
      </c>
      <c r="H326" s="3">
        <v>0</v>
      </c>
      <c r="I326" s="4">
        <f t="shared" si="5"/>
        <v>0</v>
      </c>
    </row>
    <row r="327" spans="1:9" x14ac:dyDescent="0.25">
      <c r="A327" t="s">
        <v>8</v>
      </c>
      <c r="B327" t="s">
        <v>225</v>
      </c>
      <c r="C327">
        <v>1</v>
      </c>
      <c r="D327">
        <v>1</v>
      </c>
      <c r="E327">
        <v>1</v>
      </c>
      <c r="F327" s="2">
        <v>1</v>
      </c>
      <c r="G327">
        <v>1</v>
      </c>
      <c r="H327" s="3">
        <v>0</v>
      </c>
      <c r="I327" s="4">
        <f t="shared" si="5"/>
        <v>0</v>
      </c>
    </row>
    <row r="328" spans="1:9" x14ac:dyDescent="0.25">
      <c r="A328" t="s">
        <v>8</v>
      </c>
      <c r="B328" t="s">
        <v>113</v>
      </c>
      <c r="C328">
        <v>1</v>
      </c>
      <c r="D328">
        <v>1</v>
      </c>
      <c r="E328">
        <v>1</v>
      </c>
      <c r="F328" s="2">
        <v>1</v>
      </c>
      <c r="G328">
        <v>1</v>
      </c>
      <c r="H328" s="3">
        <v>0</v>
      </c>
      <c r="I328" s="4">
        <f t="shared" si="5"/>
        <v>0</v>
      </c>
    </row>
    <row r="329" spans="1:9" x14ac:dyDescent="0.25">
      <c r="A329" t="s">
        <v>8</v>
      </c>
      <c r="B329" t="s">
        <v>181</v>
      </c>
      <c r="C329">
        <v>1</v>
      </c>
      <c r="D329">
        <v>1</v>
      </c>
      <c r="E329">
        <v>1</v>
      </c>
      <c r="F329" s="2">
        <v>0</v>
      </c>
      <c r="G329">
        <v>2</v>
      </c>
      <c r="H329" s="3">
        <v>3.8194444444444446E-4</v>
      </c>
      <c r="I329" s="4">
        <f t="shared" si="5"/>
        <v>9.1666666666666667E-3</v>
      </c>
    </row>
    <row r="330" spans="1:9" x14ac:dyDescent="0.25">
      <c r="A330" t="s">
        <v>8</v>
      </c>
      <c r="B330" t="s">
        <v>226</v>
      </c>
      <c r="C330">
        <v>1</v>
      </c>
      <c r="D330">
        <v>1</v>
      </c>
      <c r="E330">
        <v>1</v>
      </c>
      <c r="F330" s="2">
        <v>0</v>
      </c>
      <c r="G330">
        <v>2</v>
      </c>
      <c r="H330" s="3">
        <v>1.1574074074074073E-4</v>
      </c>
      <c r="I330" s="4">
        <f t="shared" si="5"/>
        <v>2.7777777777777775E-3</v>
      </c>
    </row>
    <row r="331" spans="1:9" x14ac:dyDescent="0.25">
      <c r="A331" t="s">
        <v>8</v>
      </c>
      <c r="B331" t="s">
        <v>173</v>
      </c>
      <c r="C331">
        <v>1</v>
      </c>
      <c r="D331">
        <v>1</v>
      </c>
      <c r="E331">
        <v>1</v>
      </c>
      <c r="F331" s="2">
        <v>0</v>
      </c>
      <c r="G331">
        <v>2</v>
      </c>
      <c r="H331" s="3">
        <v>3.4722222222222222E-5</v>
      </c>
      <c r="I331" s="4">
        <f t="shared" si="5"/>
        <v>8.3333333333333328E-4</v>
      </c>
    </row>
    <row r="332" spans="1:9" x14ac:dyDescent="0.25">
      <c r="A332" t="s">
        <v>8</v>
      </c>
      <c r="B332" t="s">
        <v>150</v>
      </c>
      <c r="C332">
        <v>1</v>
      </c>
      <c r="D332">
        <v>1</v>
      </c>
      <c r="E332">
        <v>1</v>
      </c>
      <c r="F332" s="2">
        <v>1</v>
      </c>
      <c r="G332">
        <v>1</v>
      </c>
      <c r="H332" s="3">
        <v>0</v>
      </c>
      <c r="I332" s="4">
        <f t="shared" si="5"/>
        <v>0</v>
      </c>
    </row>
    <row r="333" spans="1:9" x14ac:dyDescent="0.25">
      <c r="A333" t="s">
        <v>8</v>
      </c>
      <c r="B333" t="s">
        <v>163</v>
      </c>
      <c r="C333">
        <v>1</v>
      </c>
      <c r="D333">
        <v>1</v>
      </c>
      <c r="E333">
        <v>1</v>
      </c>
      <c r="F333" s="2">
        <v>1</v>
      </c>
      <c r="G333">
        <v>1</v>
      </c>
      <c r="H333" s="3">
        <v>0</v>
      </c>
      <c r="I333" s="4">
        <f t="shared" si="5"/>
        <v>0</v>
      </c>
    </row>
    <row r="334" spans="1:9" x14ac:dyDescent="0.25">
      <c r="A334" t="s">
        <v>10</v>
      </c>
      <c r="B334" t="s">
        <v>152</v>
      </c>
      <c r="C334">
        <v>1</v>
      </c>
      <c r="D334">
        <v>0</v>
      </c>
      <c r="E334">
        <v>1</v>
      </c>
      <c r="F334" s="2">
        <v>0</v>
      </c>
      <c r="G334">
        <v>4</v>
      </c>
      <c r="H334" s="3">
        <v>1.7962962962962962E-2</v>
      </c>
      <c r="I334" s="4">
        <f t="shared" si="5"/>
        <v>0.43111111111111111</v>
      </c>
    </row>
    <row r="335" spans="1:9" x14ac:dyDescent="0.25">
      <c r="A335" t="s">
        <v>10</v>
      </c>
      <c r="B335" t="s">
        <v>127</v>
      </c>
      <c r="C335">
        <v>1</v>
      </c>
      <c r="D335">
        <v>0</v>
      </c>
      <c r="E335">
        <v>1</v>
      </c>
      <c r="F335" s="2">
        <v>1</v>
      </c>
      <c r="G335">
        <v>1</v>
      </c>
      <c r="H335" s="3">
        <v>0</v>
      </c>
      <c r="I335" s="4">
        <f t="shared" si="5"/>
        <v>0</v>
      </c>
    </row>
    <row r="336" spans="1:9" x14ac:dyDescent="0.25">
      <c r="A336" t="s">
        <v>10</v>
      </c>
      <c r="B336" t="s">
        <v>189</v>
      </c>
      <c r="C336">
        <v>1</v>
      </c>
      <c r="D336">
        <v>0</v>
      </c>
      <c r="E336">
        <v>1</v>
      </c>
      <c r="F336" s="2">
        <v>1</v>
      </c>
      <c r="G336">
        <v>1</v>
      </c>
      <c r="H336" s="3">
        <v>0</v>
      </c>
      <c r="I336" s="4">
        <f t="shared" si="5"/>
        <v>0</v>
      </c>
    </row>
    <row r="337" spans="1:9" x14ac:dyDescent="0.25">
      <c r="A337" t="s">
        <v>10</v>
      </c>
      <c r="B337" t="s">
        <v>132</v>
      </c>
      <c r="C337">
        <v>1</v>
      </c>
      <c r="D337">
        <v>0</v>
      </c>
      <c r="E337">
        <v>14</v>
      </c>
      <c r="F337" s="2">
        <v>0.85709999999999997</v>
      </c>
      <c r="G337">
        <v>1.1399999999999999</v>
      </c>
      <c r="H337" s="3">
        <v>4.2824074074074075E-4</v>
      </c>
      <c r="I337" s="4">
        <f t="shared" si="5"/>
        <v>1.0277777777777778E-2</v>
      </c>
    </row>
    <row r="338" spans="1:9" x14ac:dyDescent="0.25">
      <c r="A338" t="s">
        <v>10</v>
      </c>
      <c r="B338" t="s">
        <v>103</v>
      </c>
      <c r="C338">
        <v>1</v>
      </c>
      <c r="D338">
        <v>0</v>
      </c>
      <c r="E338">
        <v>1</v>
      </c>
      <c r="F338" s="2">
        <v>1</v>
      </c>
      <c r="G338">
        <v>1</v>
      </c>
      <c r="H338" s="3">
        <v>0</v>
      </c>
      <c r="I338" s="4">
        <f t="shared" si="5"/>
        <v>0</v>
      </c>
    </row>
    <row r="339" spans="1:9" x14ac:dyDescent="0.25">
      <c r="A339" t="s">
        <v>10</v>
      </c>
      <c r="B339" t="s">
        <v>167</v>
      </c>
      <c r="C339">
        <v>1</v>
      </c>
      <c r="D339">
        <v>0</v>
      </c>
      <c r="E339">
        <v>1</v>
      </c>
      <c r="F339" s="2">
        <v>1</v>
      </c>
      <c r="G339">
        <v>1</v>
      </c>
      <c r="H339" s="3">
        <v>0</v>
      </c>
      <c r="I339" s="4">
        <f t="shared" si="5"/>
        <v>0</v>
      </c>
    </row>
    <row r="340" spans="1:9" x14ac:dyDescent="0.25">
      <c r="A340" t="s">
        <v>10</v>
      </c>
      <c r="B340" t="s">
        <v>156</v>
      </c>
      <c r="C340">
        <v>1</v>
      </c>
      <c r="D340">
        <v>0</v>
      </c>
      <c r="E340">
        <v>1</v>
      </c>
      <c r="F340" s="2">
        <v>1</v>
      </c>
      <c r="G340">
        <v>1</v>
      </c>
      <c r="H340" s="3">
        <v>0</v>
      </c>
      <c r="I340" s="4">
        <f t="shared" si="5"/>
        <v>0</v>
      </c>
    </row>
    <row r="341" spans="1:9" x14ac:dyDescent="0.25">
      <c r="A341" t="s">
        <v>10</v>
      </c>
      <c r="B341" t="s">
        <v>124</v>
      </c>
      <c r="C341">
        <v>1</v>
      </c>
      <c r="D341">
        <v>0</v>
      </c>
      <c r="E341">
        <v>1</v>
      </c>
      <c r="F341" s="2">
        <v>0</v>
      </c>
      <c r="G341">
        <v>3</v>
      </c>
      <c r="H341" s="3">
        <v>1.8159722222222219E-2</v>
      </c>
      <c r="I341" s="4">
        <f t="shared" si="5"/>
        <v>0.43583333333333329</v>
      </c>
    </row>
    <row r="342" spans="1:9" x14ac:dyDescent="0.25">
      <c r="A342" t="s">
        <v>10</v>
      </c>
      <c r="B342" t="s">
        <v>159</v>
      </c>
      <c r="C342">
        <v>1</v>
      </c>
      <c r="D342">
        <v>0</v>
      </c>
      <c r="E342">
        <v>1</v>
      </c>
      <c r="F342" s="2">
        <v>1</v>
      </c>
      <c r="G342">
        <v>1</v>
      </c>
      <c r="H342" s="3">
        <v>0</v>
      </c>
      <c r="I342" s="4">
        <f t="shared" si="5"/>
        <v>0</v>
      </c>
    </row>
    <row r="343" spans="1:9" x14ac:dyDescent="0.25">
      <c r="A343" t="s">
        <v>10</v>
      </c>
      <c r="B343" t="s">
        <v>170</v>
      </c>
      <c r="C343">
        <v>1</v>
      </c>
      <c r="D343">
        <v>0</v>
      </c>
      <c r="E343">
        <v>1</v>
      </c>
      <c r="F343" s="2">
        <v>1</v>
      </c>
      <c r="G343">
        <v>1</v>
      </c>
      <c r="H343" s="3">
        <v>0</v>
      </c>
      <c r="I343" s="4">
        <f t="shared" si="5"/>
        <v>0</v>
      </c>
    </row>
    <row r="344" spans="1:9" x14ac:dyDescent="0.25">
      <c r="A344" t="s">
        <v>10</v>
      </c>
      <c r="B344" t="s">
        <v>171</v>
      </c>
      <c r="C344">
        <v>1</v>
      </c>
      <c r="D344">
        <v>0</v>
      </c>
      <c r="E344">
        <v>5</v>
      </c>
      <c r="F344" s="2">
        <v>1</v>
      </c>
      <c r="G344">
        <v>1</v>
      </c>
      <c r="H344" s="3">
        <v>0</v>
      </c>
      <c r="I344" s="4">
        <f t="shared" si="5"/>
        <v>0</v>
      </c>
    </row>
    <row r="345" spans="1:9" x14ac:dyDescent="0.25">
      <c r="A345" t="s">
        <v>10</v>
      </c>
      <c r="B345" t="s">
        <v>146</v>
      </c>
      <c r="C345">
        <v>1</v>
      </c>
      <c r="D345">
        <v>0</v>
      </c>
      <c r="E345">
        <v>1</v>
      </c>
      <c r="F345" s="2">
        <v>0</v>
      </c>
      <c r="G345">
        <v>2</v>
      </c>
      <c r="H345" s="3">
        <v>1.273148148148148E-4</v>
      </c>
      <c r="I345" s="4">
        <f t="shared" si="5"/>
        <v>3.0555555555555553E-3</v>
      </c>
    </row>
    <row r="346" spans="1:9" x14ac:dyDescent="0.25">
      <c r="A346" t="s">
        <v>10</v>
      </c>
      <c r="B346" t="s">
        <v>130</v>
      </c>
      <c r="C346">
        <v>1</v>
      </c>
      <c r="D346">
        <v>0</v>
      </c>
      <c r="E346">
        <v>1</v>
      </c>
      <c r="F346" s="2">
        <v>0</v>
      </c>
      <c r="G346">
        <v>2</v>
      </c>
      <c r="H346" s="3">
        <v>5.9027777777777778E-4</v>
      </c>
      <c r="I346" s="4">
        <f t="shared" si="5"/>
        <v>1.4166666666666668E-2</v>
      </c>
    </row>
    <row r="347" spans="1:9" x14ac:dyDescent="0.25">
      <c r="A347" t="s">
        <v>10</v>
      </c>
      <c r="B347" t="s">
        <v>94</v>
      </c>
      <c r="C347">
        <v>1</v>
      </c>
      <c r="D347">
        <v>0</v>
      </c>
      <c r="E347">
        <v>1</v>
      </c>
      <c r="F347" s="2">
        <v>1</v>
      </c>
      <c r="G347">
        <v>1</v>
      </c>
      <c r="H347" s="3">
        <v>0</v>
      </c>
      <c r="I347" s="4">
        <f t="shared" si="5"/>
        <v>0</v>
      </c>
    </row>
    <row r="348" spans="1:9" x14ac:dyDescent="0.25">
      <c r="A348" t="s">
        <v>10</v>
      </c>
      <c r="B348" t="s">
        <v>190</v>
      </c>
      <c r="C348">
        <v>1</v>
      </c>
      <c r="D348">
        <v>0</v>
      </c>
      <c r="E348">
        <v>1</v>
      </c>
      <c r="F348" s="2">
        <v>1</v>
      </c>
      <c r="G348">
        <v>1</v>
      </c>
      <c r="H348" s="3">
        <v>0</v>
      </c>
      <c r="I348" s="4">
        <f t="shared" si="5"/>
        <v>0</v>
      </c>
    </row>
    <row r="349" spans="1:9" x14ac:dyDescent="0.25">
      <c r="A349" t="s">
        <v>10</v>
      </c>
      <c r="B349" t="s">
        <v>194</v>
      </c>
      <c r="C349">
        <v>1</v>
      </c>
      <c r="D349">
        <v>0</v>
      </c>
      <c r="E349">
        <v>3</v>
      </c>
      <c r="F349" s="2">
        <v>0</v>
      </c>
      <c r="G349">
        <v>2.33</v>
      </c>
      <c r="H349" s="3">
        <v>7.5694444444444446E-3</v>
      </c>
      <c r="I349" s="4">
        <f t="shared" si="5"/>
        <v>0.18166666666666667</v>
      </c>
    </row>
    <row r="350" spans="1:9" x14ac:dyDescent="0.25">
      <c r="A350" t="s">
        <v>10</v>
      </c>
      <c r="B350" t="s">
        <v>201</v>
      </c>
      <c r="C350">
        <v>1</v>
      </c>
      <c r="D350">
        <v>0</v>
      </c>
      <c r="E350">
        <v>1</v>
      </c>
      <c r="F350" s="2">
        <v>1</v>
      </c>
      <c r="G350">
        <v>1</v>
      </c>
      <c r="H350" s="3">
        <v>0</v>
      </c>
      <c r="I350" s="4">
        <f t="shared" si="5"/>
        <v>0</v>
      </c>
    </row>
    <row r="351" spans="1:9" x14ac:dyDescent="0.25">
      <c r="A351" t="s">
        <v>10</v>
      </c>
      <c r="B351" t="s">
        <v>151</v>
      </c>
      <c r="C351">
        <v>1</v>
      </c>
      <c r="D351">
        <v>0</v>
      </c>
      <c r="E351">
        <v>1</v>
      </c>
      <c r="F351" s="2">
        <v>1</v>
      </c>
      <c r="G351">
        <v>1</v>
      </c>
      <c r="H351" s="3">
        <v>0</v>
      </c>
      <c r="I351" s="4">
        <f t="shared" si="5"/>
        <v>0</v>
      </c>
    </row>
    <row r="757" spans="2:2" x14ac:dyDescent="0.25">
      <c r="B757" s="1">
        <v>132738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D18" sqref="D18"/>
    </sheetView>
  </sheetViews>
  <sheetFormatPr defaultRowHeight="15" x14ac:dyDescent="0.25"/>
  <cols>
    <col min="1" max="1" width="14.7109375" customWidth="1"/>
    <col min="2" max="2" width="16.85546875" customWidth="1"/>
    <col min="3" max="3" width="19" customWidth="1"/>
    <col min="4" max="4" width="13" customWidth="1"/>
  </cols>
  <sheetData>
    <row r="3" spans="1:6" x14ac:dyDescent="0.25">
      <c r="A3" s="7" t="s">
        <v>233</v>
      </c>
      <c r="B3" s="7"/>
      <c r="C3" s="7"/>
      <c r="D3" s="7"/>
      <c r="E3" s="7"/>
      <c r="F3" s="7"/>
    </row>
    <row r="5" spans="1:6" x14ac:dyDescent="0.25">
      <c r="A5" s="8" t="s">
        <v>1</v>
      </c>
      <c r="B5" s="8" t="s">
        <v>230</v>
      </c>
      <c r="C5" s="8" t="s">
        <v>231</v>
      </c>
      <c r="D5" s="8" t="s">
        <v>232</v>
      </c>
    </row>
    <row r="6" spans="1:6" x14ac:dyDescent="0.25">
      <c r="A6" s="8" t="s">
        <v>9</v>
      </c>
      <c r="B6" s="8">
        <v>2077</v>
      </c>
      <c r="C6" s="8">
        <v>5028</v>
      </c>
      <c r="D6" s="8">
        <v>3170</v>
      </c>
    </row>
    <row r="7" spans="1:6" x14ac:dyDescent="0.25">
      <c r="A7" s="8" t="s">
        <v>11</v>
      </c>
      <c r="B7" s="8">
        <v>1041</v>
      </c>
      <c r="C7" s="8">
        <v>2806</v>
      </c>
      <c r="D7" s="8">
        <v>1479</v>
      </c>
    </row>
    <row r="8" spans="1:6" x14ac:dyDescent="0.25">
      <c r="A8" s="8" t="s">
        <v>17</v>
      </c>
      <c r="B8" s="8">
        <v>279</v>
      </c>
      <c r="C8" s="8">
        <v>1915</v>
      </c>
      <c r="D8" s="8">
        <v>335</v>
      </c>
    </row>
    <row r="9" spans="1:6" x14ac:dyDescent="0.25">
      <c r="A9" s="8" t="s">
        <v>12</v>
      </c>
      <c r="B9" s="8">
        <v>1114</v>
      </c>
      <c r="C9" s="8">
        <v>10169</v>
      </c>
      <c r="D9" s="8">
        <v>5253</v>
      </c>
    </row>
    <row r="10" spans="1:6" x14ac:dyDescent="0.25">
      <c r="A10" s="8" t="s">
        <v>13</v>
      </c>
      <c r="B10" s="8">
        <v>948</v>
      </c>
      <c r="C10" s="8">
        <v>3947</v>
      </c>
      <c r="D10" s="8">
        <v>945</v>
      </c>
    </row>
    <row r="11" spans="1:6" x14ac:dyDescent="0.25">
      <c r="A11" s="8" t="s">
        <v>14</v>
      </c>
      <c r="B11" s="8">
        <v>389</v>
      </c>
      <c r="C11" s="8">
        <v>1358</v>
      </c>
      <c r="D11" s="8">
        <v>514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6.85546875" customWidth="1"/>
    <col min="3" max="3" width="19" customWidth="1"/>
    <col min="4" max="4" width="13" customWidth="1"/>
  </cols>
  <sheetData>
    <row r="3" spans="1:6" x14ac:dyDescent="0.25">
      <c r="A3" s="7" t="s">
        <v>235</v>
      </c>
      <c r="B3" s="7"/>
      <c r="C3" s="7"/>
      <c r="D3" s="7"/>
      <c r="E3" s="7"/>
      <c r="F3" s="7"/>
    </row>
    <row r="5" spans="1:6" x14ac:dyDescent="0.25">
      <c r="A5" s="8" t="s">
        <v>1</v>
      </c>
      <c r="B5" s="8" t="s">
        <v>230</v>
      </c>
      <c r="C5" s="8" t="s">
        <v>231</v>
      </c>
      <c r="D5" s="8" t="s">
        <v>232</v>
      </c>
    </row>
    <row r="6" spans="1:6" x14ac:dyDescent="0.25">
      <c r="A6" s="9" t="s">
        <v>234</v>
      </c>
      <c r="B6" s="8">
        <v>5848</v>
      </c>
      <c r="C6" s="8">
        <v>25223</v>
      </c>
      <c r="D6" s="8">
        <v>11696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A3" sqref="A3:F3"/>
    </sheetView>
  </sheetViews>
  <sheetFormatPr defaultRowHeight="15" x14ac:dyDescent="0.25"/>
  <cols>
    <col min="1" max="1" width="14.7109375" customWidth="1"/>
    <col min="2" max="2" width="16.85546875" customWidth="1"/>
    <col min="3" max="3" width="19" customWidth="1"/>
    <col min="4" max="4" width="13" customWidth="1"/>
    <col min="5" max="5" width="11" customWidth="1"/>
  </cols>
  <sheetData>
    <row r="3" spans="1:6" x14ac:dyDescent="0.25">
      <c r="A3" s="7" t="s">
        <v>236</v>
      </c>
      <c r="B3" s="7"/>
      <c r="C3" s="7"/>
      <c r="D3" s="7"/>
      <c r="E3" s="7"/>
      <c r="F3" s="7"/>
    </row>
    <row r="5" spans="1:6" x14ac:dyDescent="0.25">
      <c r="A5" s="8" t="s">
        <v>1</v>
      </c>
      <c r="B5" s="9" t="s">
        <v>234</v>
      </c>
    </row>
    <row r="6" spans="1:6" x14ac:dyDescent="0.25">
      <c r="A6" s="8" t="s">
        <v>9</v>
      </c>
      <c r="B6" s="8">
        <v>10275</v>
      </c>
    </row>
    <row r="7" spans="1:6" x14ac:dyDescent="0.25">
      <c r="A7" s="8" t="s">
        <v>11</v>
      </c>
      <c r="B7" s="8">
        <v>5326</v>
      </c>
    </row>
    <row r="8" spans="1:6" x14ac:dyDescent="0.25">
      <c r="A8" s="8" t="s">
        <v>17</v>
      </c>
      <c r="B8" s="8">
        <v>2529</v>
      </c>
    </row>
    <row r="9" spans="1:6" x14ac:dyDescent="0.25">
      <c r="A9" s="8" t="s">
        <v>12</v>
      </c>
      <c r="B9" s="8">
        <v>16536</v>
      </c>
    </row>
    <row r="10" spans="1:6" x14ac:dyDescent="0.25">
      <c r="A10" s="8" t="s">
        <v>13</v>
      </c>
      <c r="B10" s="8">
        <v>5840</v>
      </c>
    </row>
    <row r="11" spans="1:6" x14ac:dyDescent="0.25">
      <c r="A11" s="8" t="s">
        <v>14</v>
      </c>
      <c r="B11" s="8">
        <v>2261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E6" sqref="E6:E11"/>
    </sheetView>
  </sheetViews>
  <sheetFormatPr defaultRowHeight="15" x14ac:dyDescent="0.25"/>
  <cols>
    <col min="1" max="1" width="14.7109375" customWidth="1"/>
    <col min="2" max="2" width="16.85546875" customWidth="1"/>
    <col min="3" max="3" width="19" customWidth="1"/>
    <col min="4" max="4" width="13" customWidth="1"/>
    <col min="5" max="5" width="13.140625" customWidth="1"/>
  </cols>
  <sheetData>
    <row r="3" spans="1:6" x14ac:dyDescent="0.25">
      <c r="A3" s="7" t="s">
        <v>233</v>
      </c>
      <c r="B3" s="7"/>
      <c r="C3" s="7"/>
      <c r="D3" s="7"/>
      <c r="E3" s="7"/>
      <c r="F3" s="7"/>
    </row>
    <row r="5" spans="1:6" x14ac:dyDescent="0.25">
      <c r="A5" s="8" t="s">
        <v>1</v>
      </c>
      <c r="B5" s="8" t="s">
        <v>230</v>
      </c>
      <c r="C5" s="8" t="s">
        <v>231</v>
      </c>
      <c r="D5" s="8" t="s">
        <v>232</v>
      </c>
      <c r="E5" s="9" t="s">
        <v>234</v>
      </c>
    </row>
    <row r="6" spans="1:6" x14ac:dyDescent="0.25">
      <c r="A6" s="8" t="s">
        <v>9</v>
      </c>
      <c r="B6" s="8">
        <v>2077</v>
      </c>
      <c r="C6" s="8">
        <v>5028</v>
      </c>
      <c r="D6" s="8">
        <v>3170</v>
      </c>
      <c r="E6" s="8">
        <f>SUM(B6:D6)</f>
        <v>10275</v>
      </c>
    </row>
    <row r="7" spans="1:6" x14ac:dyDescent="0.25">
      <c r="A7" s="8" t="s">
        <v>11</v>
      </c>
      <c r="B7" s="8">
        <v>1041</v>
      </c>
      <c r="C7" s="8">
        <v>2806</v>
      </c>
      <c r="D7" s="8">
        <v>1479</v>
      </c>
      <c r="E7" s="8">
        <f t="shared" ref="E7:E11" si="0">SUM(B7:D7)</f>
        <v>5326</v>
      </c>
    </row>
    <row r="8" spans="1:6" x14ac:dyDescent="0.25">
      <c r="A8" s="8" t="s">
        <v>17</v>
      </c>
      <c r="B8" s="8">
        <v>279</v>
      </c>
      <c r="C8" s="8">
        <v>1915</v>
      </c>
      <c r="D8" s="8">
        <v>335</v>
      </c>
      <c r="E8" s="8">
        <f t="shared" si="0"/>
        <v>2529</v>
      </c>
    </row>
    <row r="9" spans="1:6" x14ac:dyDescent="0.25">
      <c r="A9" s="8" t="s">
        <v>12</v>
      </c>
      <c r="B9" s="8">
        <v>1114</v>
      </c>
      <c r="C9" s="8">
        <v>10169</v>
      </c>
      <c r="D9" s="8">
        <v>5253</v>
      </c>
      <c r="E9" s="8">
        <f t="shared" si="0"/>
        <v>16536</v>
      </c>
    </row>
    <row r="10" spans="1:6" x14ac:dyDescent="0.25">
      <c r="A10" s="8" t="s">
        <v>13</v>
      </c>
      <c r="B10" s="8">
        <v>948</v>
      </c>
      <c r="C10" s="8">
        <v>3947</v>
      </c>
      <c r="D10" s="8">
        <v>945</v>
      </c>
      <c r="E10" s="8">
        <f t="shared" si="0"/>
        <v>5840</v>
      </c>
    </row>
    <row r="11" spans="1:6" x14ac:dyDescent="0.25">
      <c r="A11" s="8" t="s">
        <v>14</v>
      </c>
      <c r="B11" s="8">
        <v>389</v>
      </c>
      <c r="C11" s="8">
        <v>1358</v>
      </c>
      <c r="D11" s="8">
        <v>514</v>
      </c>
      <c r="E11" s="8">
        <f t="shared" si="0"/>
        <v>2261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31.8554687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239</v>
      </c>
    </row>
    <row r="4" spans="1:2" x14ac:dyDescent="0.25">
      <c r="A4" s="6" t="s">
        <v>9</v>
      </c>
      <c r="B4" s="4">
        <v>0.1361111111111111</v>
      </c>
    </row>
    <row r="5" spans="1:2" x14ac:dyDescent="0.25">
      <c r="A5" s="6" t="s">
        <v>11</v>
      </c>
      <c r="B5" s="4">
        <v>0.15083333333333335</v>
      </c>
    </row>
    <row r="6" spans="1:2" x14ac:dyDescent="0.25">
      <c r="A6" s="6" t="s">
        <v>17</v>
      </c>
      <c r="B6" s="4">
        <v>0.1925</v>
      </c>
    </row>
    <row r="7" spans="1:2" x14ac:dyDescent="0.25">
      <c r="A7" s="6" t="s">
        <v>12</v>
      </c>
      <c r="B7" s="4">
        <v>0.17611111111111111</v>
      </c>
    </row>
    <row r="8" spans="1:2" x14ac:dyDescent="0.25">
      <c r="A8" s="6" t="s">
        <v>13</v>
      </c>
      <c r="B8" s="4">
        <v>0.1763888888888889</v>
      </c>
    </row>
    <row r="9" spans="1:2" x14ac:dyDescent="0.25">
      <c r="A9" s="6" t="s">
        <v>14</v>
      </c>
      <c r="B9" s="4">
        <v>0.12805555555555556</v>
      </c>
    </row>
    <row r="10" spans="1:2" x14ac:dyDescent="0.25">
      <c r="A10" s="6" t="s">
        <v>228</v>
      </c>
      <c r="B10" s="4">
        <v>0.16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2" sqref="A2:E2"/>
    </sheetView>
  </sheetViews>
  <sheetFormatPr defaultRowHeight="15" x14ac:dyDescent="0.25"/>
  <cols>
    <col min="1" max="1" width="17" customWidth="1"/>
    <col min="2" max="2" width="18.7109375" customWidth="1"/>
    <col min="3" max="3" width="23.140625" customWidth="1"/>
    <col min="4" max="4" width="15.28515625" customWidth="1"/>
    <col min="5" max="5" width="11.42578125" customWidth="1"/>
  </cols>
  <sheetData>
    <row r="2" spans="1:5" x14ac:dyDescent="0.25">
      <c r="A2" s="10" t="s">
        <v>238</v>
      </c>
      <c r="B2" s="10"/>
      <c r="C2" s="10"/>
      <c r="D2" s="10"/>
      <c r="E2" s="10"/>
    </row>
    <row r="4" spans="1:5" x14ac:dyDescent="0.25">
      <c r="A4" s="8" t="s">
        <v>1</v>
      </c>
      <c r="B4" s="8" t="s">
        <v>230</v>
      </c>
      <c r="C4" s="8" t="s">
        <v>231</v>
      </c>
      <c r="D4" s="8" t="s">
        <v>232</v>
      </c>
      <c r="E4" s="8" t="s">
        <v>237</v>
      </c>
    </row>
    <row r="5" spans="1:5" x14ac:dyDescent="0.25">
      <c r="A5" s="8" t="s">
        <v>9</v>
      </c>
      <c r="B5" s="8">
        <v>8.1666666666666661</v>
      </c>
      <c r="C5" s="8">
        <v>3.2666666666666666</v>
      </c>
      <c r="D5" s="8">
        <v>2.8</v>
      </c>
      <c r="E5" s="8">
        <v>10275</v>
      </c>
    </row>
    <row r="6" spans="1:5" x14ac:dyDescent="0.25">
      <c r="A6" s="8" t="s">
        <v>11</v>
      </c>
      <c r="B6" s="8">
        <v>9.0500000000000007</v>
      </c>
      <c r="C6" s="8">
        <v>3.62</v>
      </c>
      <c r="D6" s="8">
        <v>5</v>
      </c>
      <c r="E6" s="8">
        <v>5326</v>
      </c>
    </row>
    <row r="7" spans="1:5" x14ac:dyDescent="0.25">
      <c r="A7" s="8" t="s">
        <v>17</v>
      </c>
      <c r="B7" s="8">
        <v>11.55</v>
      </c>
      <c r="C7" s="8">
        <v>4.62</v>
      </c>
      <c r="D7" s="8">
        <v>2.8</v>
      </c>
      <c r="E7" s="8">
        <v>2529</v>
      </c>
    </row>
    <row r="8" spans="1:5" x14ac:dyDescent="0.25">
      <c r="A8" s="8" t="s">
        <v>12</v>
      </c>
      <c r="B8" s="8">
        <v>10.566666666666666</v>
      </c>
      <c r="C8" s="8">
        <v>4.2266666666666666</v>
      </c>
      <c r="D8" s="8">
        <v>2.8166666666666664</v>
      </c>
      <c r="E8" s="8">
        <v>16536</v>
      </c>
    </row>
    <row r="9" spans="1:5" x14ac:dyDescent="0.25">
      <c r="A9" s="8" t="s">
        <v>13</v>
      </c>
      <c r="B9" s="8">
        <v>10.583333333333334</v>
      </c>
      <c r="C9" s="8">
        <v>4.2333333333333334</v>
      </c>
      <c r="D9" s="8">
        <v>2.4</v>
      </c>
      <c r="E9" s="8">
        <v>5840</v>
      </c>
    </row>
    <row r="10" spans="1:5" x14ac:dyDescent="0.25">
      <c r="A10" s="8" t="s">
        <v>14</v>
      </c>
      <c r="B10" s="8">
        <v>7.6833333333333336</v>
      </c>
      <c r="C10" s="8">
        <v>3.0733333333333333</v>
      </c>
      <c r="D10" s="8">
        <v>2.3166666666666664</v>
      </c>
      <c r="E10" s="8">
        <v>2261</v>
      </c>
    </row>
  </sheetData>
  <mergeCells count="1">
    <mergeCell ref="A2:E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A3" sqref="A3:E3"/>
    </sheetView>
  </sheetViews>
  <sheetFormatPr defaultRowHeight="15" x14ac:dyDescent="0.25"/>
  <cols>
    <col min="1" max="1" width="16" customWidth="1"/>
    <col min="2" max="2" width="16.85546875" customWidth="1"/>
    <col min="3" max="3" width="20.5703125" customWidth="1"/>
    <col min="4" max="4" width="12" customWidth="1"/>
    <col min="5" max="5" width="15.28515625" customWidth="1"/>
  </cols>
  <sheetData>
    <row r="3" spans="1:5" x14ac:dyDescent="0.25">
      <c r="A3" s="7" t="s">
        <v>243</v>
      </c>
      <c r="B3" s="7"/>
      <c r="C3" s="7"/>
      <c r="D3" s="7"/>
      <c r="E3" s="7"/>
    </row>
    <row r="6" spans="1:5" x14ac:dyDescent="0.25">
      <c r="A6" s="8" t="s">
        <v>1</v>
      </c>
      <c r="B6" s="8" t="s">
        <v>230</v>
      </c>
      <c r="C6" s="8" t="s">
        <v>231</v>
      </c>
      <c r="D6" s="8" t="s">
        <v>232</v>
      </c>
      <c r="E6" s="8" t="s">
        <v>237</v>
      </c>
    </row>
    <row r="7" spans="1:5" x14ac:dyDescent="0.25">
      <c r="A7" s="8" t="s">
        <v>9</v>
      </c>
      <c r="B7" s="8">
        <v>2.92</v>
      </c>
      <c r="C7" s="8">
        <v>0.91</v>
      </c>
      <c r="D7" s="8">
        <v>1.48</v>
      </c>
      <c r="E7" s="8">
        <v>45852</v>
      </c>
    </row>
    <row r="8" spans="1:5" x14ac:dyDescent="0.25">
      <c r="A8" s="8" t="s">
        <v>11</v>
      </c>
      <c r="B8" s="8">
        <v>3.63</v>
      </c>
      <c r="C8" s="8">
        <v>1.07</v>
      </c>
      <c r="D8" s="8">
        <v>2.2599999999999998</v>
      </c>
      <c r="E8" s="8">
        <v>16366</v>
      </c>
    </row>
    <row r="9" spans="1:5" x14ac:dyDescent="0.25">
      <c r="A9" s="8" t="s">
        <v>17</v>
      </c>
      <c r="B9" s="8">
        <v>3.47</v>
      </c>
      <c r="C9" s="8">
        <v>1.1299999999999999</v>
      </c>
      <c r="D9" s="8">
        <v>1.47</v>
      </c>
      <c r="E9" s="8">
        <v>17686</v>
      </c>
    </row>
    <row r="10" spans="1:5" x14ac:dyDescent="0.25">
      <c r="A10" s="8" t="s">
        <v>12</v>
      </c>
      <c r="B10" s="8">
        <v>3.04</v>
      </c>
      <c r="C10" s="8">
        <v>1.06</v>
      </c>
      <c r="D10" s="8">
        <v>1.52</v>
      </c>
      <c r="E10" s="8">
        <v>41658</v>
      </c>
    </row>
    <row r="11" spans="1:5" x14ac:dyDescent="0.25">
      <c r="A11" s="8" t="s">
        <v>13</v>
      </c>
      <c r="B11" s="8">
        <v>3.2</v>
      </c>
      <c r="C11" s="8">
        <v>1.17</v>
      </c>
      <c r="D11" s="8">
        <v>1.52</v>
      </c>
      <c r="E11" s="8">
        <v>22745</v>
      </c>
    </row>
    <row r="12" spans="1:5" x14ac:dyDescent="0.25">
      <c r="A12" s="8" t="s">
        <v>14</v>
      </c>
      <c r="B12" s="8">
        <v>2.87</v>
      </c>
      <c r="C12" s="8">
        <v>0.88</v>
      </c>
      <c r="D12" s="8">
        <v>1.42</v>
      </c>
      <c r="E12" s="8">
        <v>9444</v>
      </c>
    </row>
  </sheetData>
  <mergeCells count="1">
    <mergeCell ref="A3:E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B13" sqref="B13"/>
    </sheetView>
  </sheetViews>
  <sheetFormatPr defaultRowHeight="15" x14ac:dyDescent="0.25"/>
  <cols>
    <col min="1" max="1" width="15.140625" customWidth="1"/>
    <col min="2" max="2" width="19" customWidth="1"/>
    <col min="3" max="3" width="19.7109375" customWidth="1"/>
    <col min="4" max="4" width="16.5703125" customWidth="1"/>
    <col min="5" max="5" width="17.42578125" customWidth="1"/>
  </cols>
  <sheetData>
    <row r="2" spans="1:5" x14ac:dyDescent="0.25">
      <c r="A2" s="11" t="s">
        <v>244</v>
      </c>
      <c r="B2" s="11"/>
      <c r="C2" s="11"/>
      <c r="D2" s="11"/>
      <c r="E2" s="11"/>
    </row>
    <row r="4" spans="1:5" x14ac:dyDescent="0.25">
      <c r="A4" t="s">
        <v>1</v>
      </c>
      <c r="B4" t="s">
        <v>230</v>
      </c>
      <c r="C4" t="s">
        <v>231</v>
      </c>
      <c r="D4" t="s">
        <v>232</v>
      </c>
      <c r="E4" t="s">
        <v>237</v>
      </c>
    </row>
    <row r="5" spans="1:5" x14ac:dyDescent="0.25">
      <c r="A5" t="s">
        <v>9</v>
      </c>
      <c r="B5" s="13">
        <v>1.5E-3</v>
      </c>
      <c r="C5" s="12">
        <v>0.2324</v>
      </c>
      <c r="D5" s="12">
        <v>0.73580000000000001</v>
      </c>
      <c r="E5">
        <v>45852</v>
      </c>
    </row>
    <row r="6" spans="1:5" x14ac:dyDescent="0.25">
      <c r="A6" t="s">
        <v>11</v>
      </c>
      <c r="B6" s="13">
        <v>2.7000000000000001E-3</v>
      </c>
      <c r="C6" s="12">
        <v>0.2492</v>
      </c>
      <c r="D6" s="12">
        <v>0.65100000000000002</v>
      </c>
      <c r="E6">
        <v>16366</v>
      </c>
    </row>
    <row r="7" spans="1:5" x14ac:dyDescent="0.25">
      <c r="A7" t="s">
        <v>17</v>
      </c>
      <c r="B7" s="13">
        <v>2.3999999999999998E-3</v>
      </c>
      <c r="C7" s="12">
        <v>0.2913</v>
      </c>
      <c r="D7" s="12">
        <v>0.74770000000000003</v>
      </c>
      <c r="E7">
        <v>17686</v>
      </c>
    </row>
    <row r="8" spans="1:5" x14ac:dyDescent="0.25">
      <c r="A8" t="s">
        <v>12</v>
      </c>
      <c r="B8" s="13">
        <v>8.0000000000000004E-4</v>
      </c>
      <c r="C8" s="12">
        <v>0.26540000000000002</v>
      </c>
      <c r="D8" s="12">
        <v>0.7651</v>
      </c>
      <c r="E8">
        <v>41658</v>
      </c>
    </row>
    <row r="9" spans="1:5" x14ac:dyDescent="0.25">
      <c r="A9" t="s">
        <v>13</v>
      </c>
      <c r="B9" s="13">
        <v>5.9999999999999995E-4</v>
      </c>
      <c r="C9" s="12">
        <v>0.24729999999999999</v>
      </c>
      <c r="D9" s="12">
        <v>0.74199999999999999</v>
      </c>
      <c r="E9">
        <v>22745</v>
      </c>
    </row>
    <row r="10" spans="1:5" x14ac:dyDescent="0.25">
      <c r="A10" t="s">
        <v>14</v>
      </c>
      <c r="B10" s="13">
        <v>3.0000000000000001E-3</v>
      </c>
      <c r="C10" s="12">
        <v>0.19670000000000001</v>
      </c>
      <c r="D10" s="12">
        <v>0.71560000000000001</v>
      </c>
      <c r="E10">
        <v>9444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3" sqref="D3"/>
    </sheetView>
  </sheetViews>
  <sheetFormatPr defaultRowHeight="15" x14ac:dyDescent="0.25"/>
  <cols>
    <col min="1" max="1" width="15.42578125" customWidth="1"/>
    <col min="2" max="2" width="18.42578125" customWidth="1"/>
    <col min="3" max="3" width="25" customWidth="1"/>
    <col min="4" max="4" width="32.7109375" customWidth="1"/>
    <col min="5" max="5" width="29.140625" customWidth="1"/>
  </cols>
  <sheetData>
    <row r="1" spans="1:4" x14ac:dyDescent="0.25">
      <c r="A1" s="5" t="s">
        <v>0</v>
      </c>
      <c r="B1" t="s">
        <v>10</v>
      </c>
    </row>
    <row r="3" spans="1:4" x14ac:dyDescent="0.25">
      <c r="A3" s="5" t="s">
        <v>227</v>
      </c>
      <c r="B3" t="s">
        <v>229</v>
      </c>
      <c r="C3" t="s">
        <v>242</v>
      </c>
      <c r="D3" t="s">
        <v>246</v>
      </c>
    </row>
    <row r="4" spans="1:4" x14ac:dyDescent="0.25">
      <c r="A4" s="6" t="s">
        <v>9</v>
      </c>
      <c r="B4" s="4">
        <v>2077</v>
      </c>
      <c r="C4" s="4">
        <v>2.92</v>
      </c>
      <c r="D4" s="4">
        <v>8.1666666666666661</v>
      </c>
    </row>
    <row r="5" spans="1:4" x14ac:dyDescent="0.25">
      <c r="A5" s="6" t="s">
        <v>12</v>
      </c>
      <c r="B5" s="4">
        <v>1114</v>
      </c>
      <c r="C5" s="4">
        <v>3.04</v>
      </c>
      <c r="D5" s="4">
        <v>10.566666666666666</v>
      </c>
    </row>
    <row r="6" spans="1:4" x14ac:dyDescent="0.25">
      <c r="A6" s="6" t="s">
        <v>11</v>
      </c>
      <c r="B6" s="4">
        <v>1041</v>
      </c>
      <c r="C6" s="4">
        <v>3.63</v>
      </c>
      <c r="D6" s="4">
        <v>9.0500000000000007</v>
      </c>
    </row>
    <row r="7" spans="1:4" x14ac:dyDescent="0.25">
      <c r="A7" s="6" t="s">
        <v>13</v>
      </c>
      <c r="B7" s="4">
        <v>948</v>
      </c>
      <c r="C7" s="4">
        <v>3.2</v>
      </c>
      <c r="D7" s="4">
        <v>10.583333333333334</v>
      </c>
    </row>
    <row r="8" spans="1:4" x14ac:dyDescent="0.25">
      <c r="A8" s="6" t="s">
        <v>15</v>
      </c>
      <c r="B8" s="4">
        <v>473</v>
      </c>
      <c r="C8" s="4">
        <v>3.34</v>
      </c>
      <c r="D8" s="4">
        <v>9.5500000000000007</v>
      </c>
    </row>
    <row r="9" spans="1:4" x14ac:dyDescent="0.25">
      <c r="A9" s="6" t="s">
        <v>14</v>
      </c>
      <c r="B9" s="4">
        <v>389</v>
      </c>
      <c r="C9" s="4">
        <v>2.87</v>
      </c>
      <c r="D9" s="4">
        <v>7.6833333333333336</v>
      </c>
    </row>
    <row r="10" spans="1:4" x14ac:dyDescent="0.25">
      <c r="A10" s="6" t="s">
        <v>19</v>
      </c>
      <c r="B10" s="4">
        <v>357</v>
      </c>
      <c r="C10" s="4">
        <v>3.42</v>
      </c>
      <c r="D10" s="4">
        <v>8.5333333333333332</v>
      </c>
    </row>
    <row r="11" spans="1:4" x14ac:dyDescent="0.25">
      <c r="A11" s="6" t="s">
        <v>16</v>
      </c>
      <c r="B11" s="4">
        <v>347</v>
      </c>
      <c r="C11" s="4">
        <v>3.3</v>
      </c>
      <c r="D11" s="4">
        <v>8.3166666666666664</v>
      </c>
    </row>
    <row r="12" spans="1:4" x14ac:dyDescent="0.25">
      <c r="A12" s="6" t="s">
        <v>20</v>
      </c>
      <c r="B12" s="4">
        <v>328</v>
      </c>
      <c r="C12" s="4">
        <v>2.8</v>
      </c>
      <c r="D12" s="4">
        <v>6.85</v>
      </c>
    </row>
    <row r="13" spans="1:4" x14ac:dyDescent="0.25">
      <c r="A13" s="6" t="s">
        <v>18</v>
      </c>
      <c r="B13" s="4">
        <v>305</v>
      </c>
      <c r="C13" s="4">
        <v>2.78</v>
      </c>
      <c r="D13" s="4">
        <v>6.4833333333333334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7" sqref="B7"/>
    </sheetView>
  </sheetViews>
  <sheetFormatPr defaultRowHeight="15" x14ac:dyDescent="0.25"/>
  <cols>
    <col min="1" max="1" width="15.42578125" customWidth="1"/>
    <col min="2" max="2" width="18.42578125" customWidth="1"/>
    <col min="3" max="3" width="25" bestFit="1" customWidth="1"/>
    <col min="4" max="4" width="33.5703125" customWidth="1"/>
    <col min="5" max="5" width="30.140625" customWidth="1"/>
  </cols>
  <sheetData>
    <row r="1" spans="1:4" x14ac:dyDescent="0.25">
      <c r="A1" s="5" t="s">
        <v>0</v>
      </c>
      <c r="B1" t="s">
        <v>10</v>
      </c>
    </row>
    <row r="3" spans="1:4" x14ac:dyDescent="0.25">
      <c r="A3" s="5" t="s">
        <v>227</v>
      </c>
      <c r="B3" t="s">
        <v>229</v>
      </c>
      <c r="C3" t="s">
        <v>242</v>
      </c>
      <c r="D3" t="s">
        <v>247</v>
      </c>
    </row>
    <row r="4" spans="1:4" x14ac:dyDescent="0.25">
      <c r="A4" s="6" t="s">
        <v>12</v>
      </c>
      <c r="B4" s="4">
        <v>10169</v>
      </c>
      <c r="C4" s="4">
        <v>1.06</v>
      </c>
      <c r="D4" s="4">
        <v>11.3</v>
      </c>
    </row>
    <row r="5" spans="1:4" x14ac:dyDescent="0.25">
      <c r="A5" s="6" t="s">
        <v>9</v>
      </c>
      <c r="B5" s="4">
        <v>5028</v>
      </c>
      <c r="C5" s="4">
        <v>0.91</v>
      </c>
      <c r="D5" s="4">
        <v>8.8833333333333329</v>
      </c>
    </row>
    <row r="6" spans="1:4" x14ac:dyDescent="0.25">
      <c r="A6" s="6" t="s">
        <v>13</v>
      </c>
      <c r="B6" s="4">
        <v>3947</v>
      </c>
      <c r="C6" s="4">
        <v>1.17</v>
      </c>
      <c r="D6" s="4">
        <v>11.583333333333334</v>
      </c>
    </row>
    <row r="7" spans="1:4" x14ac:dyDescent="0.25">
      <c r="A7" s="6" t="s">
        <v>11</v>
      </c>
      <c r="B7" s="4">
        <v>2806</v>
      </c>
      <c r="C7" s="4">
        <v>1.07</v>
      </c>
      <c r="D7" s="4">
        <v>8.6333333333333329</v>
      </c>
    </row>
    <row r="8" spans="1:4" x14ac:dyDescent="0.25">
      <c r="A8" s="6" t="s">
        <v>17</v>
      </c>
      <c r="B8" s="4">
        <v>1915</v>
      </c>
      <c r="C8" s="4">
        <v>1.1299999999999999</v>
      </c>
      <c r="D8" s="4">
        <v>9.5166666666666675</v>
      </c>
    </row>
    <row r="9" spans="1:4" x14ac:dyDescent="0.25">
      <c r="A9" s="6" t="s">
        <v>23</v>
      </c>
      <c r="B9" s="4">
        <v>1693</v>
      </c>
      <c r="C9" s="4">
        <v>1.17</v>
      </c>
      <c r="D9" s="4">
        <v>10.583333333333334</v>
      </c>
    </row>
    <row r="10" spans="1:4" x14ac:dyDescent="0.25">
      <c r="A10" s="6" t="s">
        <v>26</v>
      </c>
      <c r="B10" s="4">
        <v>1547</v>
      </c>
      <c r="C10" s="4">
        <v>1.22</v>
      </c>
      <c r="D10" s="4">
        <v>12.566666666666666</v>
      </c>
    </row>
    <row r="11" spans="1:4" x14ac:dyDescent="0.25">
      <c r="A11" s="6" t="s">
        <v>14</v>
      </c>
      <c r="B11" s="4">
        <v>1358</v>
      </c>
      <c r="C11" s="4">
        <v>0.88</v>
      </c>
      <c r="D11" s="4">
        <v>8.35</v>
      </c>
    </row>
    <row r="12" spans="1:4" x14ac:dyDescent="0.25">
      <c r="A12" s="6" t="s">
        <v>22</v>
      </c>
      <c r="B12" s="4">
        <v>861</v>
      </c>
      <c r="C12" s="4">
        <v>1.04</v>
      </c>
      <c r="D12" s="4">
        <v>8.4499999999999993</v>
      </c>
    </row>
    <row r="13" spans="1:4" x14ac:dyDescent="0.25">
      <c r="A13" s="6" t="s">
        <v>25</v>
      </c>
      <c r="B13" s="4">
        <v>741</v>
      </c>
      <c r="C13" s="4">
        <v>1.2</v>
      </c>
      <c r="D13" s="4">
        <v>10.383333333333333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5" sqref="D5"/>
    </sheetView>
  </sheetViews>
  <sheetFormatPr defaultRowHeight="15" x14ac:dyDescent="0.25"/>
  <cols>
    <col min="1" max="1" width="15.42578125" customWidth="1"/>
    <col min="2" max="2" width="18.42578125" bestFit="1" customWidth="1"/>
    <col min="3" max="3" width="25" bestFit="1" customWidth="1"/>
    <col min="4" max="4" width="33.5703125" customWidth="1"/>
    <col min="5" max="5" width="30.140625" bestFit="1" customWidth="1"/>
  </cols>
  <sheetData>
    <row r="1" spans="1:4" x14ac:dyDescent="0.25">
      <c r="A1" s="5" t="s">
        <v>0</v>
      </c>
      <c r="B1" t="s">
        <v>10</v>
      </c>
    </row>
    <row r="3" spans="1:4" x14ac:dyDescent="0.25">
      <c r="A3" s="5" t="s">
        <v>227</v>
      </c>
      <c r="B3" t="s">
        <v>229</v>
      </c>
      <c r="C3" t="s">
        <v>242</v>
      </c>
      <c r="D3" t="s">
        <v>247</v>
      </c>
    </row>
    <row r="4" spans="1:4" x14ac:dyDescent="0.25">
      <c r="A4" s="6" t="s">
        <v>12</v>
      </c>
      <c r="B4" s="4">
        <v>5253</v>
      </c>
      <c r="C4" s="4">
        <v>1.52</v>
      </c>
      <c r="D4" s="4">
        <v>2.8166666666666664</v>
      </c>
    </row>
    <row r="5" spans="1:4" x14ac:dyDescent="0.25">
      <c r="A5" s="6" t="s">
        <v>9</v>
      </c>
      <c r="B5" s="4">
        <v>3170</v>
      </c>
      <c r="C5" s="4">
        <v>1.48</v>
      </c>
      <c r="D5" s="4">
        <v>2.8</v>
      </c>
    </row>
    <row r="6" spans="1:4" x14ac:dyDescent="0.25">
      <c r="A6" s="6" t="s">
        <v>11</v>
      </c>
      <c r="B6" s="4">
        <v>1479</v>
      </c>
      <c r="C6" s="4">
        <v>2.2599999999999998</v>
      </c>
      <c r="D6" s="4">
        <v>5</v>
      </c>
    </row>
    <row r="7" spans="1:4" x14ac:dyDescent="0.25">
      <c r="A7" s="6" t="s">
        <v>13</v>
      </c>
      <c r="B7" s="4">
        <v>945</v>
      </c>
      <c r="C7" s="4">
        <v>1.52</v>
      </c>
      <c r="D7" s="4">
        <v>2.4</v>
      </c>
    </row>
    <row r="8" spans="1:4" x14ac:dyDescent="0.25">
      <c r="A8" s="6" t="s">
        <v>14</v>
      </c>
      <c r="B8" s="4">
        <v>514</v>
      </c>
      <c r="C8" s="4">
        <v>1.42</v>
      </c>
      <c r="D8" s="4">
        <v>2.3166666666666664</v>
      </c>
    </row>
    <row r="9" spans="1:4" x14ac:dyDescent="0.25">
      <c r="A9" s="6" t="s">
        <v>23</v>
      </c>
      <c r="B9" s="4">
        <v>443</v>
      </c>
      <c r="C9" s="4">
        <v>1.59</v>
      </c>
      <c r="D9" s="4">
        <v>2.65</v>
      </c>
    </row>
    <row r="10" spans="1:4" x14ac:dyDescent="0.25">
      <c r="A10" s="6" t="s">
        <v>26</v>
      </c>
      <c r="B10" s="4">
        <v>356</v>
      </c>
      <c r="C10" s="4">
        <v>1.73</v>
      </c>
      <c r="D10" s="4">
        <v>4.2666666666666666</v>
      </c>
    </row>
    <row r="11" spans="1:4" x14ac:dyDescent="0.25">
      <c r="A11" s="6" t="s">
        <v>20</v>
      </c>
      <c r="B11" s="4">
        <v>348</v>
      </c>
      <c r="C11" s="4">
        <v>1.87</v>
      </c>
      <c r="D11" s="4">
        <v>3.7333333333333334</v>
      </c>
    </row>
    <row r="12" spans="1:4" x14ac:dyDescent="0.25">
      <c r="A12" s="6" t="s">
        <v>17</v>
      </c>
      <c r="B12" s="4">
        <v>335</v>
      </c>
      <c r="C12" s="4">
        <v>1.47</v>
      </c>
      <c r="D12" s="4">
        <v>2.8</v>
      </c>
    </row>
    <row r="13" spans="1:4" x14ac:dyDescent="0.25">
      <c r="A13" s="6" t="s">
        <v>18</v>
      </c>
      <c r="B13" s="4">
        <v>330</v>
      </c>
      <c r="C13" s="4">
        <v>1.69</v>
      </c>
      <c r="D13" s="4">
        <v>3.5333333333333332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242</v>
      </c>
    </row>
    <row r="4" spans="1:2" x14ac:dyDescent="0.25">
      <c r="A4" s="6" t="s">
        <v>9</v>
      </c>
      <c r="B4" s="4">
        <v>2.92</v>
      </c>
    </row>
    <row r="5" spans="1:2" x14ac:dyDescent="0.25">
      <c r="A5" s="6" t="s">
        <v>11</v>
      </c>
      <c r="B5" s="4">
        <v>3.63</v>
      </c>
    </row>
    <row r="6" spans="1:2" x14ac:dyDescent="0.25">
      <c r="A6" s="6" t="s">
        <v>17</v>
      </c>
      <c r="B6" s="4">
        <v>3.47</v>
      </c>
    </row>
    <row r="7" spans="1:2" x14ac:dyDescent="0.25">
      <c r="A7" s="6" t="s">
        <v>12</v>
      </c>
      <c r="B7" s="4">
        <v>3.04</v>
      </c>
    </row>
    <row r="8" spans="1:2" x14ac:dyDescent="0.25">
      <c r="A8" s="6" t="s">
        <v>13</v>
      </c>
      <c r="B8" s="4">
        <v>3.2</v>
      </c>
    </row>
    <row r="9" spans="1:2" x14ac:dyDescent="0.25">
      <c r="A9" s="6" t="s">
        <v>14</v>
      </c>
      <c r="B9" s="4">
        <v>2.87</v>
      </c>
    </row>
    <row r="10" spans="1:2" x14ac:dyDescent="0.25">
      <c r="A10" s="6" t="s">
        <v>228</v>
      </c>
      <c r="B10" s="4">
        <v>3.188333333333333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22.425781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245</v>
      </c>
    </row>
    <row r="4" spans="1:2" x14ac:dyDescent="0.25">
      <c r="A4" s="6" t="s">
        <v>9</v>
      </c>
      <c r="B4" s="4">
        <v>1.5E-3</v>
      </c>
    </row>
    <row r="5" spans="1:2" x14ac:dyDescent="0.25">
      <c r="A5" s="6" t="s">
        <v>11</v>
      </c>
      <c r="B5" s="4">
        <v>2.7000000000000001E-3</v>
      </c>
    </row>
    <row r="6" spans="1:2" x14ac:dyDescent="0.25">
      <c r="A6" s="6" t="s">
        <v>17</v>
      </c>
      <c r="B6" s="4">
        <v>2.3999999999999998E-3</v>
      </c>
    </row>
    <row r="7" spans="1:2" x14ac:dyDescent="0.25">
      <c r="A7" s="6" t="s">
        <v>12</v>
      </c>
      <c r="B7" s="4">
        <v>8.0000000000000004E-4</v>
      </c>
    </row>
    <row r="8" spans="1:2" x14ac:dyDescent="0.25">
      <c r="A8" s="6" t="s">
        <v>13</v>
      </c>
      <c r="B8" s="4">
        <v>5.9999999999999995E-4</v>
      </c>
    </row>
    <row r="9" spans="1:2" x14ac:dyDescent="0.25">
      <c r="A9" s="6" t="s">
        <v>14</v>
      </c>
      <c r="B9" s="4">
        <v>3.0000000000000001E-3</v>
      </c>
    </row>
    <row r="10" spans="1:2" x14ac:dyDescent="0.25">
      <c r="A10" s="6" t="s">
        <v>228</v>
      </c>
      <c r="B10" s="4">
        <v>1.8333333333333333E-3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3"/>
  <sheetViews>
    <sheetView workbookViewId="0">
      <selection activeCell="B9" sqref="B9"/>
    </sheetView>
  </sheetViews>
  <sheetFormatPr defaultRowHeight="15" x14ac:dyDescent="0.25"/>
  <cols>
    <col min="1" max="1" width="17.42578125" customWidth="1"/>
    <col min="2" max="2" width="16.85546875" customWidth="1"/>
    <col min="3" max="3" width="14.28515625" customWidth="1"/>
    <col min="4" max="4" width="12" customWidth="1"/>
    <col min="6" max="6" width="12.140625" customWidth="1"/>
    <col min="7" max="7" width="12" customWidth="1"/>
    <col min="8" max="9" width="19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25">
      <c r="A2" t="s">
        <v>8</v>
      </c>
      <c r="B2" t="s">
        <v>9</v>
      </c>
      <c r="C2" s="1">
        <v>3883</v>
      </c>
      <c r="D2" s="1">
        <v>3923</v>
      </c>
      <c r="E2" s="1">
        <v>3923</v>
      </c>
      <c r="F2" s="2">
        <v>1.84E-2</v>
      </c>
      <c r="G2">
        <v>3.68</v>
      </c>
      <c r="H2" s="3">
        <v>4.9652777777777777E-3</v>
      </c>
      <c r="I2" s="4">
        <f>H2*24</f>
        <v>0.11916666666666667</v>
      </c>
    </row>
    <row r="3" spans="1:9" x14ac:dyDescent="0.25">
      <c r="A3" t="s">
        <v>10</v>
      </c>
      <c r="B3" t="s">
        <v>9</v>
      </c>
      <c r="C3" s="1">
        <v>2077</v>
      </c>
      <c r="D3">
        <v>0</v>
      </c>
      <c r="E3" s="1">
        <v>8822</v>
      </c>
      <c r="F3" s="2">
        <v>1.5E-3</v>
      </c>
      <c r="G3">
        <v>2.92</v>
      </c>
      <c r="H3" s="3">
        <v>5.6712962962962958E-3</v>
      </c>
      <c r="I3" s="4">
        <f t="shared" ref="I3:I66" si="0">H3*24</f>
        <v>0.1361111111111111</v>
      </c>
    </row>
    <row r="4" spans="1:9" x14ac:dyDescent="0.25">
      <c r="A4" t="s">
        <v>8</v>
      </c>
      <c r="B4" t="s">
        <v>11</v>
      </c>
      <c r="C4" s="1">
        <v>1963</v>
      </c>
      <c r="D4" s="1">
        <v>1983</v>
      </c>
      <c r="E4" s="1">
        <v>1983</v>
      </c>
      <c r="F4" s="2">
        <v>2.07E-2</v>
      </c>
      <c r="G4">
        <v>3.7</v>
      </c>
      <c r="H4" s="3">
        <v>4.7337962962962958E-3</v>
      </c>
      <c r="I4" s="4">
        <f t="shared" si="0"/>
        <v>0.11361111111111111</v>
      </c>
    </row>
    <row r="5" spans="1:9" x14ac:dyDescent="0.25">
      <c r="A5" t="s">
        <v>8</v>
      </c>
      <c r="B5" t="s">
        <v>12</v>
      </c>
      <c r="C5" s="1">
        <v>1808</v>
      </c>
      <c r="D5" s="1">
        <v>1859</v>
      </c>
      <c r="E5" s="1">
        <v>1859</v>
      </c>
      <c r="F5" s="2">
        <v>1.72E-2</v>
      </c>
      <c r="G5">
        <v>3.65</v>
      </c>
      <c r="H5" s="3">
        <v>5.8449074074074072E-3</v>
      </c>
      <c r="I5" s="4">
        <f t="shared" si="0"/>
        <v>0.14027777777777778</v>
      </c>
    </row>
    <row r="6" spans="1:9" x14ac:dyDescent="0.25">
      <c r="A6" t="s">
        <v>8</v>
      </c>
      <c r="B6" t="s">
        <v>13</v>
      </c>
      <c r="C6" s="1">
        <v>1806</v>
      </c>
      <c r="D6" s="1">
        <v>1835</v>
      </c>
      <c r="E6" s="1">
        <v>1835</v>
      </c>
      <c r="F6" s="2">
        <v>2.5600000000000001E-2</v>
      </c>
      <c r="G6">
        <v>3.66</v>
      </c>
      <c r="H6" s="3">
        <v>4.4444444444444444E-3</v>
      </c>
      <c r="I6" s="4">
        <f t="shared" si="0"/>
        <v>0.10666666666666666</v>
      </c>
    </row>
    <row r="7" spans="1:9" x14ac:dyDescent="0.25">
      <c r="A7" t="s">
        <v>10</v>
      </c>
      <c r="B7" t="s">
        <v>12</v>
      </c>
      <c r="C7" s="1">
        <v>1114</v>
      </c>
      <c r="D7">
        <v>0</v>
      </c>
      <c r="E7" s="1">
        <v>6297</v>
      </c>
      <c r="F7" s="2">
        <v>8.0000000000000004E-4</v>
      </c>
      <c r="G7">
        <v>3.04</v>
      </c>
      <c r="H7" s="3">
        <v>7.3379629629629628E-3</v>
      </c>
      <c r="I7" s="4">
        <f t="shared" si="0"/>
        <v>0.17611111111111111</v>
      </c>
    </row>
    <row r="8" spans="1:9" x14ac:dyDescent="0.25">
      <c r="A8" t="s">
        <v>10</v>
      </c>
      <c r="B8" t="s">
        <v>11</v>
      </c>
      <c r="C8" s="1">
        <v>1041</v>
      </c>
      <c r="D8">
        <v>0</v>
      </c>
      <c r="E8" s="1">
        <v>5164</v>
      </c>
      <c r="F8" s="2">
        <v>2.7000000000000001E-3</v>
      </c>
      <c r="G8">
        <v>3.63</v>
      </c>
      <c r="H8" s="3">
        <v>6.2847222222222228E-3</v>
      </c>
      <c r="I8" s="4">
        <f t="shared" si="0"/>
        <v>0.15083333333333335</v>
      </c>
    </row>
    <row r="9" spans="1:9" x14ac:dyDescent="0.25">
      <c r="A9" t="s">
        <v>10</v>
      </c>
      <c r="B9" t="s">
        <v>13</v>
      </c>
      <c r="C9">
        <v>948</v>
      </c>
      <c r="D9">
        <v>0</v>
      </c>
      <c r="E9" s="1">
        <v>4728</v>
      </c>
      <c r="F9" s="2">
        <v>5.9999999999999995E-4</v>
      </c>
      <c r="G9">
        <v>3.2</v>
      </c>
      <c r="H9" s="3">
        <v>7.3495370370370372E-3</v>
      </c>
      <c r="I9" s="4">
        <f t="shared" si="0"/>
        <v>0.1763888888888889</v>
      </c>
    </row>
    <row r="10" spans="1:9" x14ac:dyDescent="0.25">
      <c r="A10" t="s">
        <v>8</v>
      </c>
      <c r="B10" t="s">
        <v>14</v>
      </c>
      <c r="C10">
        <v>759</v>
      </c>
      <c r="D10">
        <v>765</v>
      </c>
      <c r="E10">
        <v>765</v>
      </c>
      <c r="F10" s="2">
        <v>2.0899999999999998E-2</v>
      </c>
      <c r="G10">
        <v>3.84</v>
      </c>
      <c r="H10" s="3">
        <v>4.9074074074074072E-3</v>
      </c>
      <c r="I10" s="4">
        <f t="shared" si="0"/>
        <v>0.11777777777777777</v>
      </c>
    </row>
    <row r="11" spans="1:9" x14ac:dyDescent="0.25">
      <c r="A11" t="s">
        <v>8</v>
      </c>
      <c r="B11" t="s">
        <v>15</v>
      </c>
      <c r="C11">
        <v>723</v>
      </c>
      <c r="D11">
        <v>729</v>
      </c>
      <c r="E11">
        <v>729</v>
      </c>
      <c r="F11" s="2">
        <v>5.4999999999999997E-3</v>
      </c>
      <c r="G11">
        <v>4.53</v>
      </c>
      <c r="H11" s="3">
        <v>7.083333333333333E-3</v>
      </c>
      <c r="I11" s="4">
        <f t="shared" si="0"/>
        <v>0.16999999999999998</v>
      </c>
    </row>
    <row r="12" spans="1:9" x14ac:dyDescent="0.25">
      <c r="A12" t="s">
        <v>8</v>
      </c>
      <c r="B12" t="s">
        <v>16</v>
      </c>
      <c r="C12">
        <v>602</v>
      </c>
      <c r="D12">
        <v>616</v>
      </c>
      <c r="E12">
        <v>616</v>
      </c>
      <c r="F12" s="2">
        <v>4.8999999999999998E-3</v>
      </c>
      <c r="G12">
        <v>4.4000000000000004</v>
      </c>
      <c r="H12" s="3">
        <v>6.3541666666666668E-3</v>
      </c>
      <c r="I12" s="4">
        <f t="shared" si="0"/>
        <v>0.1525</v>
      </c>
    </row>
    <row r="13" spans="1:9" x14ac:dyDescent="0.25">
      <c r="A13" t="s">
        <v>8</v>
      </c>
      <c r="B13" t="s">
        <v>17</v>
      </c>
      <c r="C13">
        <v>599</v>
      </c>
      <c r="D13">
        <v>601</v>
      </c>
      <c r="E13">
        <v>601</v>
      </c>
      <c r="F13" s="2">
        <v>4.3299999999999998E-2</v>
      </c>
      <c r="G13">
        <v>4.1100000000000003</v>
      </c>
      <c r="H13" s="3">
        <v>5.6944444444444438E-3</v>
      </c>
      <c r="I13" s="4">
        <f t="shared" si="0"/>
        <v>0.13666666666666666</v>
      </c>
    </row>
    <row r="14" spans="1:9" x14ac:dyDescent="0.25">
      <c r="A14" t="s">
        <v>8</v>
      </c>
      <c r="B14" t="s">
        <v>18</v>
      </c>
      <c r="C14">
        <v>581</v>
      </c>
      <c r="D14">
        <v>592</v>
      </c>
      <c r="E14">
        <v>592</v>
      </c>
      <c r="F14" s="2">
        <v>2.0299999999999999E-2</v>
      </c>
      <c r="G14">
        <v>3.65</v>
      </c>
      <c r="H14" s="3">
        <v>4.386574074074074E-3</v>
      </c>
      <c r="I14" s="4">
        <f t="shared" si="0"/>
        <v>0.10527777777777778</v>
      </c>
    </row>
    <row r="15" spans="1:9" x14ac:dyDescent="0.25">
      <c r="A15" t="s">
        <v>8</v>
      </c>
      <c r="B15" t="s">
        <v>19</v>
      </c>
      <c r="C15">
        <v>566</v>
      </c>
      <c r="D15">
        <v>574</v>
      </c>
      <c r="E15">
        <v>574</v>
      </c>
      <c r="F15" s="2">
        <v>1.6999999999999999E-3</v>
      </c>
      <c r="G15">
        <v>4.45</v>
      </c>
      <c r="H15" s="3">
        <v>6.6550925925925935E-3</v>
      </c>
      <c r="I15" s="4">
        <f t="shared" si="0"/>
        <v>0.15972222222222224</v>
      </c>
    </row>
    <row r="16" spans="1:9" x14ac:dyDescent="0.25">
      <c r="A16" t="s">
        <v>8</v>
      </c>
      <c r="B16" t="s">
        <v>20</v>
      </c>
      <c r="C16">
        <v>544</v>
      </c>
      <c r="D16">
        <v>558</v>
      </c>
      <c r="E16">
        <v>558</v>
      </c>
      <c r="F16" s="2">
        <v>3.5999999999999999E-3</v>
      </c>
      <c r="G16">
        <v>4.1399999999999997</v>
      </c>
      <c r="H16" s="3">
        <v>5.1504629629629635E-3</v>
      </c>
      <c r="I16" s="4">
        <f t="shared" si="0"/>
        <v>0.12361111111111112</v>
      </c>
    </row>
    <row r="17" spans="1:9" x14ac:dyDescent="0.25">
      <c r="A17" t="s">
        <v>8</v>
      </c>
      <c r="B17" t="s">
        <v>21</v>
      </c>
      <c r="C17">
        <v>493</v>
      </c>
      <c r="D17">
        <v>498</v>
      </c>
      <c r="E17">
        <v>498</v>
      </c>
      <c r="F17" s="2">
        <v>1.41E-2</v>
      </c>
      <c r="G17">
        <v>4.29</v>
      </c>
      <c r="H17" s="3">
        <v>5.5902777777777782E-3</v>
      </c>
      <c r="I17" s="4">
        <f t="shared" si="0"/>
        <v>0.13416666666666668</v>
      </c>
    </row>
    <row r="18" spans="1:9" x14ac:dyDescent="0.25">
      <c r="A18" t="s">
        <v>10</v>
      </c>
      <c r="B18" t="s">
        <v>15</v>
      </c>
      <c r="C18">
        <v>473</v>
      </c>
      <c r="D18">
        <v>0</v>
      </c>
      <c r="E18" s="1">
        <v>2595</v>
      </c>
      <c r="F18" s="2">
        <v>2.3E-3</v>
      </c>
      <c r="G18">
        <v>3.34</v>
      </c>
      <c r="H18" s="3">
        <v>6.6319444444444446E-3</v>
      </c>
      <c r="I18" s="4">
        <f t="shared" si="0"/>
        <v>0.15916666666666668</v>
      </c>
    </row>
    <row r="19" spans="1:9" x14ac:dyDescent="0.25">
      <c r="A19" t="s">
        <v>8</v>
      </c>
      <c r="B19" t="s">
        <v>22</v>
      </c>
      <c r="C19">
        <v>430</v>
      </c>
      <c r="D19">
        <v>435</v>
      </c>
      <c r="E19">
        <v>435</v>
      </c>
      <c r="F19" s="2">
        <v>1.15E-2</v>
      </c>
      <c r="G19">
        <v>3.71</v>
      </c>
      <c r="H19" s="3">
        <v>4.4675925925925933E-3</v>
      </c>
      <c r="I19" s="4">
        <f t="shared" si="0"/>
        <v>0.10722222222222225</v>
      </c>
    </row>
    <row r="20" spans="1:9" x14ac:dyDescent="0.25">
      <c r="A20" t="s">
        <v>10</v>
      </c>
      <c r="B20" t="s">
        <v>14</v>
      </c>
      <c r="C20">
        <v>389</v>
      </c>
      <c r="D20">
        <v>0</v>
      </c>
      <c r="E20" s="1">
        <v>2016</v>
      </c>
      <c r="F20" s="2">
        <v>3.0000000000000001E-3</v>
      </c>
      <c r="G20">
        <v>2.87</v>
      </c>
      <c r="H20" s="3">
        <v>5.3356481481481484E-3</v>
      </c>
      <c r="I20" s="4">
        <f t="shared" si="0"/>
        <v>0.12805555555555556</v>
      </c>
    </row>
    <row r="21" spans="1:9" x14ac:dyDescent="0.25">
      <c r="A21" t="s">
        <v>8</v>
      </c>
      <c r="B21" t="s">
        <v>23</v>
      </c>
      <c r="C21">
        <v>376</v>
      </c>
      <c r="D21">
        <v>384</v>
      </c>
      <c r="E21">
        <v>384</v>
      </c>
      <c r="F21" s="2">
        <v>1.8200000000000001E-2</v>
      </c>
      <c r="G21">
        <v>3.41</v>
      </c>
      <c r="H21" s="3">
        <v>4.6759259259259263E-3</v>
      </c>
      <c r="I21" s="4">
        <f t="shared" si="0"/>
        <v>0.11222222222222222</v>
      </c>
    </row>
    <row r="22" spans="1:9" x14ac:dyDescent="0.25">
      <c r="A22" t="s">
        <v>8</v>
      </c>
      <c r="B22" t="s">
        <v>24</v>
      </c>
      <c r="C22">
        <v>375</v>
      </c>
      <c r="D22">
        <v>380</v>
      </c>
      <c r="E22">
        <v>380</v>
      </c>
      <c r="F22" s="2">
        <v>1.32E-2</v>
      </c>
      <c r="G22">
        <v>4.92</v>
      </c>
      <c r="H22" s="3">
        <v>8.3564814814814804E-3</v>
      </c>
      <c r="I22" s="4">
        <f t="shared" si="0"/>
        <v>0.20055555555555554</v>
      </c>
    </row>
    <row r="23" spans="1:9" x14ac:dyDescent="0.25">
      <c r="A23" t="s">
        <v>10</v>
      </c>
      <c r="B23" t="s">
        <v>19</v>
      </c>
      <c r="C23">
        <v>357</v>
      </c>
      <c r="D23">
        <v>0</v>
      </c>
      <c r="E23" s="1">
        <v>1641</v>
      </c>
      <c r="F23" s="2">
        <v>3.7000000000000002E-3</v>
      </c>
      <c r="G23">
        <v>3.42</v>
      </c>
      <c r="H23" s="3">
        <v>5.9259259259259256E-3</v>
      </c>
      <c r="I23" s="4">
        <f t="shared" si="0"/>
        <v>0.14222222222222222</v>
      </c>
    </row>
    <row r="24" spans="1:9" x14ac:dyDescent="0.25">
      <c r="A24" t="s">
        <v>10</v>
      </c>
      <c r="B24" t="s">
        <v>16</v>
      </c>
      <c r="C24">
        <v>347</v>
      </c>
      <c r="D24">
        <v>0</v>
      </c>
      <c r="E24" s="1">
        <v>1609</v>
      </c>
      <c r="F24" s="2">
        <v>5.0000000000000001E-3</v>
      </c>
      <c r="G24">
        <v>3.3</v>
      </c>
      <c r="H24" s="3">
        <v>5.7754629629629623E-3</v>
      </c>
      <c r="I24" s="4">
        <f t="shared" si="0"/>
        <v>0.1386111111111111</v>
      </c>
    </row>
    <row r="25" spans="1:9" x14ac:dyDescent="0.25">
      <c r="A25" t="s">
        <v>10</v>
      </c>
      <c r="B25" t="s">
        <v>20</v>
      </c>
      <c r="C25">
        <v>328</v>
      </c>
      <c r="D25">
        <v>0</v>
      </c>
      <c r="E25">
        <v>915</v>
      </c>
      <c r="F25" s="2">
        <v>4.4000000000000003E-3</v>
      </c>
      <c r="G25">
        <v>2.8</v>
      </c>
      <c r="H25" s="3">
        <v>4.7569444444444447E-3</v>
      </c>
      <c r="I25" s="4">
        <f t="shared" si="0"/>
        <v>0.11416666666666667</v>
      </c>
    </row>
    <row r="26" spans="1:9" x14ac:dyDescent="0.25">
      <c r="A26" t="s">
        <v>8</v>
      </c>
      <c r="B26" t="s">
        <v>25</v>
      </c>
      <c r="C26">
        <v>325</v>
      </c>
      <c r="D26">
        <v>325</v>
      </c>
      <c r="E26">
        <v>325</v>
      </c>
      <c r="F26" s="2">
        <v>4.6199999999999998E-2</v>
      </c>
      <c r="G26">
        <v>3.41</v>
      </c>
      <c r="H26" s="3">
        <v>5.4513888888888884E-3</v>
      </c>
      <c r="I26" s="4">
        <f t="shared" si="0"/>
        <v>0.13083333333333333</v>
      </c>
    </row>
    <row r="27" spans="1:9" x14ac:dyDescent="0.25">
      <c r="A27" t="s">
        <v>10</v>
      </c>
      <c r="B27" t="s">
        <v>18</v>
      </c>
      <c r="C27">
        <v>305</v>
      </c>
      <c r="D27">
        <v>0</v>
      </c>
      <c r="E27" s="1">
        <v>1129</v>
      </c>
      <c r="F27" s="2">
        <v>0</v>
      </c>
      <c r="G27">
        <v>2.78</v>
      </c>
      <c r="H27" s="3">
        <v>4.5023148148148149E-3</v>
      </c>
      <c r="I27" s="4">
        <f t="shared" si="0"/>
        <v>0.10805555555555556</v>
      </c>
    </row>
    <row r="28" spans="1:9" x14ac:dyDescent="0.25">
      <c r="A28" t="s">
        <v>10</v>
      </c>
      <c r="B28" t="s">
        <v>17</v>
      </c>
      <c r="C28">
        <v>279</v>
      </c>
      <c r="D28">
        <v>0</v>
      </c>
      <c r="E28" s="1">
        <v>1691</v>
      </c>
      <c r="F28" s="2">
        <v>2.3999999999999998E-3</v>
      </c>
      <c r="G28">
        <v>3.47</v>
      </c>
      <c r="H28" s="3">
        <v>8.0208333333333329E-3</v>
      </c>
      <c r="I28" s="4">
        <f t="shared" si="0"/>
        <v>0.1925</v>
      </c>
    </row>
    <row r="29" spans="1:9" x14ac:dyDescent="0.25">
      <c r="A29" t="s">
        <v>8</v>
      </c>
      <c r="B29" t="s">
        <v>26</v>
      </c>
      <c r="C29">
        <v>271</v>
      </c>
      <c r="D29">
        <v>277</v>
      </c>
      <c r="E29">
        <v>277</v>
      </c>
      <c r="F29" s="2">
        <v>1.0800000000000001E-2</v>
      </c>
      <c r="G29">
        <v>4.1399999999999997</v>
      </c>
      <c r="H29" s="3">
        <v>5.7175925925925927E-3</v>
      </c>
      <c r="I29" s="4">
        <f t="shared" si="0"/>
        <v>0.13722222222222222</v>
      </c>
    </row>
    <row r="30" spans="1:9" x14ac:dyDescent="0.25">
      <c r="A30" t="s">
        <v>10</v>
      </c>
      <c r="B30" t="s">
        <v>21</v>
      </c>
      <c r="C30">
        <v>265</v>
      </c>
      <c r="D30">
        <v>0</v>
      </c>
      <c r="E30">
        <v>953</v>
      </c>
      <c r="F30" s="2">
        <v>1E-3</v>
      </c>
      <c r="G30">
        <v>3.18</v>
      </c>
      <c r="H30" s="3">
        <v>6.2615740740740748E-3</v>
      </c>
      <c r="I30" s="4">
        <f t="shared" si="0"/>
        <v>0.15027777777777779</v>
      </c>
    </row>
    <row r="31" spans="1:9" x14ac:dyDescent="0.25">
      <c r="A31" t="s">
        <v>8</v>
      </c>
      <c r="B31" t="s">
        <v>27</v>
      </c>
      <c r="C31">
        <v>264</v>
      </c>
      <c r="D31">
        <v>266</v>
      </c>
      <c r="E31">
        <v>266</v>
      </c>
      <c r="F31" s="2">
        <v>1.8800000000000001E-2</v>
      </c>
      <c r="G31">
        <v>2.98</v>
      </c>
      <c r="H31" s="3">
        <v>4.2592592592592595E-3</v>
      </c>
      <c r="I31" s="4">
        <f t="shared" si="0"/>
        <v>0.10222222222222223</v>
      </c>
    </row>
    <row r="32" spans="1:9" x14ac:dyDescent="0.25">
      <c r="A32" t="s">
        <v>8</v>
      </c>
      <c r="B32" t="s">
        <v>28</v>
      </c>
      <c r="C32">
        <v>253</v>
      </c>
      <c r="D32">
        <v>253</v>
      </c>
      <c r="E32">
        <v>253</v>
      </c>
      <c r="F32" s="2">
        <v>1.9800000000000002E-2</v>
      </c>
      <c r="G32">
        <v>3.63</v>
      </c>
      <c r="H32" s="3">
        <v>4.6874999999999998E-3</v>
      </c>
      <c r="I32" s="4">
        <f t="shared" si="0"/>
        <v>0.11249999999999999</v>
      </c>
    </row>
    <row r="33" spans="1:9" x14ac:dyDescent="0.25">
      <c r="A33" t="s">
        <v>8</v>
      </c>
      <c r="B33" t="s">
        <v>29</v>
      </c>
      <c r="C33">
        <v>227</v>
      </c>
      <c r="D33">
        <v>229</v>
      </c>
      <c r="E33">
        <v>229</v>
      </c>
      <c r="F33" s="2">
        <v>3.0599999999999999E-2</v>
      </c>
      <c r="G33">
        <v>3.52</v>
      </c>
      <c r="H33" s="3">
        <v>4.5138888888888893E-3</v>
      </c>
      <c r="I33" s="4">
        <f t="shared" si="0"/>
        <v>0.10833333333333334</v>
      </c>
    </row>
    <row r="34" spans="1:9" x14ac:dyDescent="0.25">
      <c r="A34" t="s">
        <v>8</v>
      </c>
      <c r="B34" t="s">
        <v>30</v>
      </c>
      <c r="C34">
        <v>226</v>
      </c>
      <c r="D34">
        <v>234</v>
      </c>
      <c r="E34">
        <v>234</v>
      </c>
      <c r="F34" s="2">
        <v>1.7100000000000001E-2</v>
      </c>
      <c r="G34">
        <v>3.85</v>
      </c>
      <c r="H34" s="3">
        <v>5.0694444444444441E-3</v>
      </c>
      <c r="I34" s="4">
        <f t="shared" si="0"/>
        <v>0.12166666666666666</v>
      </c>
    </row>
    <row r="35" spans="1:9" x14ac:dyDescent="0.25">
      <c r="A35" t="s">
        <v>10</v>
      </c>
      <c r="B35" t="s">
        <v>24</v>
      </c>
      <c r="C35">
        <v>224</v>
      </c>
      <c r="D35">
        <v>0</v>
      </c>
      <c r="E35" s="1">
        <v>1019</v>
      </c>
      <c r="F35" s="2">
        <v>2.8999999999999998E-3</v>
      </c>
      <c r="G35">
        <v>3.57</v>
      </c>
      <c r="H35" s="3">
        <v>6.7592592592592591E-3</v>
      </c>
      <c r="I35" s="4">
        <f t="shared" si="0"/>
        <v>0.16222222222222221</v>
      </c>
    </row>
    <row r="36" spans="1:9" x14ac:dyDescent="0.25">
      <c r="A36" t="s">
        <v>10</v>
      </c>
      <c r="B36" t="s">
        <v>22</v>
      </c>
      <c r="C36">
        <v>215</v>
      </c>
      <c r="D36">
        <v>0</v>
      </c>
      <c r="E36">
        <v>885</v>
      </c>
      <c r="F36" s="2">
        <v>3.3999999999999998E-3</v>
      </c>
      <c r="G36">
        <v>3.1</v>
      </c>
      <c r="H36" s="3">
        <v>5.5671296296296302E-3</v>
      </c>
      <c r="I36" s="4">
        <f t="shared" si="0"/>
        <v>0.13361111111111112</v>
      </c>
    </row>
    <row r="37" spans="1:9" x14ac:dyDescent="0.25">
      <c r="A37" t="s">
        <v>8</v>
      </c>
      <c r="B37" t="s">
        <v>31</v>
      </c>
      <c r="C37">
        <v>204</v>
      </c>
      <c r="D37">
        <v>208</v>
      </c>
      <c r="E37">
        <v>208</v>
      </c>
      <c r="F37" s="2">
        <v>9.5999999999999992E-3</v>
      </c>
      <c r="G37">
        <v>3.39</v>
      </c>
      <c r="H37" s="3">
        <v>5.0694444444444441E-3</v>
      </c>
      <c r="I37" s="4">
        <f t="shared" si="0"/>
        <v>0.12166666666666666</v>
      </c>
    </row>
    <row r="38" spans="1:9" x14ac:dyDescent="0.25">
      <c r="A38" t="s">
        <v>8</v>
      </c>
      <c r="B38" t="s">
        <v>32</v>
      </c>
      <c r="C38">
        <v>200</v>
      </c>
      <c r="D38">
        <v>201</v>
      </c>
      <c r="E38">
        <v>201</v>
      </c>
      <c r="F38" s="2">
        <v>2.9899999999999999E-2</v>
      </c>
      <c r="G38">
        <v>3.95</v>
      </c>
      <c r="H38" s="3">
        <v>4.386574074074074E-3</v>
      </c>
      <c r="I38" s="4">
        <f t="shared" si="0"/>
        <v>0.10527777777777778</v>
      </c>
    </row>
    <row r="39" spans="1:9" x14ac:dyDescent="0.25">
      <c r="A39" t="s">
        <v>8</v>
      </c>
      <c r="B39" t="s">
        <v>33</v>
      </c>
      <c r="C39">
        <v>197</v>
      </c>
      <c r="D39">
        <v>201</v>
      </c>
      <c r="E39">
        <v>201</v>
      </c>
      <c r="F39" s="2">
        <v>1.9900000000000001E-2</v>
      </c>
      <c r="G39">
        <v>4.01</v>
      </c>
      <c r="H39" s="3">
        <v>3.8310185185185183E-3</v>
      </c>
      <c r="I39" s="4">
        <f t="shared" si="0"/>
        <v>9.194444444444444E-2</v>
      </c>
    </row>
    <row r="40" spans="1:9" x14ac:dyDescent="0.25">
      <c r="A40" t="s">
        <v>8</v>
      </c>
      <c r="B40" t="s">
        <v>34</v>
      </c>
      <c r="C40">
        <v>191</v>
      </c>
      <c r="D40">
        <v>191</v>
      </c>
      <c r="E40">
        <v>191</v>
      </c>
      <c r="F40" s="2">
        <v>2.0899999999999998E-2</v>
      </c>
      <c r="G40">
        <v>3.89</v>
      </c>
      <c r="H40" s="3">
        <v>5.37037037037037E-3</v>
      </c>
      <c r="I40" s="4">
        <f t="shared" si="0"/>
        <v>0.12888888888888889</v>
      </c>
    </row>
    <row r="41" spans="1:9" x14ac:dyDescent="0.25">
      <c r="A41" t="s">
        <v>10</v>
      </c>
      <c r="B41" t="s">
        <v>23</v>
      </c>
      <c r="C41">
        <v>184</v>
      </c>
      <c r="D41">
        <v>0</v>
      </c>
      <c r="E41">
        <v>642</v>
      </c>
      <c r="F41" s="2">
        <v>3.0999999999999999E-3</v>
      </c>
      <c r="G41">
        <v>2.59</v>
      </c>
      <c r="H41" s="3">
        <v>5.4513888888888884E-3</v>
      </c>
      <c r="I41" s="4">
        <f t="shared" si="0"/>
        <v>0.13083333333333333</v>
      </c>
    </row>
    <row r="42" spans="1:9" x14ac:dyDescent="0.25">
      <c r="A42" t="s">
        <v>8</v>
      </c>
      <c r="B42" t="s">
        <v>35</v>
      </c>
      <c r="C42">
        <v>178</v>
      </c>
      <c r="D42">
        <v>178</v>
      </c>
      <c r="E42">
        <v>178</v>
      </c>
      <c r="F42" s="2">
        <v>1.6899999999999998E-2</v>
      </c>
      <c r="G42">
        <v>4.3600000000000003</v>
      </c>
      <c r="H42" s="3">
        <v>7.3611111111111108E-3</v>
      </c>
      <c r="I42" s="4">
        <f t="shared" si="0"/>
        <v>0.17666666666666667</v>
      </c>
    </row>
    <row r="43" spans="1:9" x14ac:dyDescent="0.25">
      <c r="A43" t="s">
        <v>8</v>
      </c>
      <c r="B43" t="s">
        <v>36</v>
      </c>
      <c r="C43">
        <v>172</v>
      </c>
      <c r="D43">
        <v>173</v>
      </c>
      <c r="E43">
        <v>173</v>
      </c>
      <c r="F43" s="2">
        <v>1.7299999999999999E-2</v>
      </c>
      <c r="G43">
        <v>2.67</v>
      </c>
      <c r="H43" s="3">
        <v>2.2685185185185182E-3</v>
      </c>
      <c r="I43" s="4">
        <f t="shared" si="0"/>
        <v>5.4444444444444434E-2</v>
      </c>
    </row>
    <row r="44" spans="1:9" x14ac:dyDescent="0.25">
      <c r="A44" t="s">
        <v>8</v>
      </c>
      <c r="B44" t="s">
        <v>37</v>
      </c>
      <c r="C44">
        <v>164</v>
      </c>
      <c r="D44">
        <v>166</v>
      </c>
      <c r="E44">
        <v>166</v>
      </c>
      <c r="F44" s="2">
        <v>6.0000000000000001E-3</v>
      </c>
      <c r="G44">
        <v>4.4800000000000004</v>
      </c>
      <c r="H44" s="3">
        <v>6.7245370370370367E-3</v>
      </c>
      <c r="I44" s="4">
        <f t="shared" si="0"/>
        <v>0.16138888888888889</v>
      </c>
    </row>
    <row r="45" spans="1:9" x14ac:dyDescent="0.25">
      <c r="A45" t="s">
        <v>8</v>
      </c>
      <c r="B45" t="s">
        <v>38</v>
      </c>
      <c r="C45">
        <v>161</v>
      </c>
      <c r="D45">
        <v>161</v>
      </c>
      <c r="E45">
        <v>161</v>
      </c>
      <c r="F45" s="2">
        <v>6.2100000000000002E-2</v>
      </c>
      <c r="G45">
        <v>3.35</v>
      </c>
      <c r="H45" s="3">
        <v>5.7175925925925927E-3</v>
      </c>
      <c r="I45" s="4">
        <f t="shared" si="0"/>
        <v>0.13722222222222222</v>
      </c>
    </row>
    <row r="46" spans="1:9" x14ac:dyDescent="0.25">
      <c r="A46" t="s">
        <v>10</v>
      </c>
      <c r="B46" t="s">
        <v>25</v>
      </c>
      <c r="C46">
        <v>161</v>
      </c>
      <c r="D46">
        <v>0</v>
      </c>
      <c r="E46">
        <v>784</v>
      </c>
      <c r="F46" s="2">
        <v>3.8E-3</v>
      </c>
      <c r="G46">
        <v>2.74</v>
      </c>
      <c r="H46" s="3">
        <v>6.8402777777777776E-3</v>
      </c>
      <c r="I46" s="4">
        <f t="shared" si="0"/>
        <v>0.16416666666666666</v>
      </c>
    </row>
    <row r="47" spans="1:9" x14ac:dyDescent="0.25">
      <c r="A47" t="s">
        <v>8</v>
      </c>
      <c r="B47" t="s">
        <v>39</v>
      </c>
      <c r="C47">
        <v>159</v>
      </c>
      <c r="D47">
        <v>163</v>
      </c>
      <c r="E47">
        <v>163</v>
      </c>
      <c r="F47" s="2">
        <v>1.23E-2</v>
      </c>
      <c r="G47">
        <v>3.34</v>
      </c>
      <c r="H47" s="3">
        <v>2.9166666666666668E-3</v>
      </c>
      <c r="I47" s="4">
        <f t="shared" si="0"/>
        <v>7.0000000000000007E-2</v>
      </c>
    </row>
    <row r="48" spans="1:9" x14ac:dyDescent="0.25">
      <c r="A48" t="s">
        <v>10</v>
      </c>
      <c r="B48" t="s">
        <v>30</v>
      </c>
      <c r="C48">
        <v>157</v>
      </c>
      <c r="D48">
        <v>0</v>
      </c>
      <c r="E48">
        <v>563</v>
      </c>
      <c r="F48" s="2">
        <v>1.8E-3</v>
      </c>
      <c r="G48">
        <v>3.92</v>
      </c>
      <c r="H48" s="3">
        <v>7.9629629629629634E-3</v>
      </c>
      <c r="I48" s="4">
        <f t="shared" si="0"/>
        <v>0.19111111111111112</v>
      </c>
    </row>
    <row r="49" spans="1:9" x14ac:dyDescent="0.25">
      <c r="A49" t="s">
        <v>10</v>
      </c>
      <c r="B49" t="s">
        <v>28</v>
      </c>
      <c r="C49">
        <v>152</v>
      </c>
      <c r="D49">
        <v>0</v>
      </c>
      <c r="E49">
        <v>601</v>
      </c>
      <c r="F49" s="2">
        <v>0</v>
      </c>
      <c r="G49">
        <v>3.26</v>
      </c>
      <c r="H49" s="3">
        <v>4.7916666666666672E-3</v>
      </c>
      <c r="I49" s="4">
        <f t="shared" si="0"/>
        <v>0.11500000000000002</v>
      </c>
    </row>
    <row r="50" spans="1:9" x14ac:dyDescent="0.25">
      <c r="A50" t="s">
        <v>8</v>
      </c>
      <c r="B50" t="s">
        <v>40</v>
      </c>
      <c r="C50">
        <v>151</v>
      </c>
      <c r="D50">
        <v>152</v>
      </c>
      <c r="E50">
        <v>152</v>
      </c>
      <c r="F50" s="2">
        <v>2.63E-2</v>
      </c>
      <c r="G50">
        <v>4.47</v>
      </c>
      <c r="H50" s="3">
        <v>5.1273148148148146E-3</v>
      </c>
      <c r="I50" s="4">
        <f t="shared" si="0"/>
        <v>0.12305555555555556</v>
      </c>
    </row>
    <row r="51" spans="1:9" x14ac:dyDescent="0.25">
      <c r="A51" t="s">
        <v>10</v>
      </c>
      <c r="B51" t="s">
        <v>26</v>
      </c>
      <c r="C51">
        <v>144</v>
      </c>
      <c r="D51">
        <v>0</v>
      </c>
      <c r="E51">
        <v>733</v>
      </c>
      <c r="F51" s="2">
        <v>0</v>
      </c>
      <c r="G51">
        <v>3.33</v>
      </c>
      <c r="H51" s="3">
        <v>7.69675925925926E-3</v>
      </c>
      <c r="I51" s="4">
        <f t="shared" si="0"/>
        <v>0.18472222222222223</v>
      </c>
    </row>
    <row r="52" spans="1:9" x14ac:dyDescent="0.25">
      <c r="A52" t="s">
        <v>8</v>
      </c>
      <c r="B52" t="s">
        <v>41</v>
      </c>
      <c r="C52">
        <v>135</v>
      </c>
      <c r="D52">
        <v>135</v>
      </c>
      <c r="E52">
        <v>135</v>
      </c>
      <c r="F52" s="2">
        <v>1.4800000000000001E-2</v>
      </c>
      <c r="G52">
        <v>3.56</v>
      </c>
      <c r="H52" s="3">
        <v>4.4907407407407405E-3</v>
      </c>
      <c r="I52" s="4">
        <f t="shared" si="0"/>
        <v>0.10777777777777778</v>
      </c>
    </row>
    <row r="53" spans="1:9" x14ac:dyDescent="0.25">
      <c r="A53" t="s">
        <v>10</v>
      </c>
      <c r="B53" t="s">
        <v>27</v>
      </c>
      <c r="C53">
        <v>132</v>
      </c>
      <c r="D53">
        <v>0</v>
      </c>
      <c r="E53">
        <v>474</v>
      </c>
      <c r="F53" s="2">
        <v>0</v>
      </c>
      <c r="G53">
        <v>2.65</v>
      </c>
      <c r="H53" s="3">
        <v>4.8263888888888887E-3</v>
      </c>
      <c r="I53" s="4">
        <f t="shared" si="0"/>
        <v>0.11583333333333333</v>
      </c>
    </row>
    <row r="54" spans="1:9" x14ac:dyDescent="0.25">
      <c r="A54" t="s">
        <v>8</v>
      </c>
      <c r="B54" t="s">
        <v>42</v>
      </c>
      <c r="C54">
        <v>125</v>
      </c>
      <c r="D54">
        <v>125</v>
      </c>
      <c r="E54">
        <v>125</v>
      </c>
      <c r="F54" s="2">
        <v>0</v>
      </c>
      <c r="G54">
        <v>5.05</v>
      </c>
      <c r="H54" s="3">
        <v>8.217592592592594E-3</v>
      </c>
      <c r="I54" s="4">
        <f t="shared" si="0"/>
        <v>0.19722222222222224</v>
      </c>
    </row>
    <row r="55" spans="1:9" x14ac:dyDescent="0.25">
      <c r="A55" t="s">
        <v>8</v>
      </c>
      <c r="B55" t="s">
        <v>43</v>
      </c>
      <c r="C55">
        <v>125</v>
      </c>
      <c r="D55">
        <v>128</v>
      </c>
      <c r="E55">
        <v>128</v>
      </c>
      <c r="F55" s="2">
        <v>3.1199999999999999E-2</v>
      </c>
      <c r="G55">
        <v>4.3</v>
      </c>
      <c r="H55" s="3">
        <v>6.4351851851851861E-3</v>
      </c>
      <c r="I55" s="4">
        <f t="shared" si="0"/>
        <v>0.15444444444444447</v>
      </c>
    </row>
    <row r="56" spans="1:9" x14ac:dyDescent="0.25">
      <c r="A56" t="s">
        <v>8</v>
      </c>
      <c r="B56" t="s">
        <v>44</v>
      </c>
      <c r="C56">
        <v>123</v>
      </c>
      <c r="D56">
        <v>124</v>
      </c>
      <c r="E56">
        <v>124</v>
      </c>
      <c r="F56" s="2">
        <v>5.6500000000000002E-2</v>
      </c>
      <c r="G56">
        <v>2.93</v>
      </c>
      <c r="H56" s="3">
        <v>2.3379629629629631E-3</v>
      </c>
      <c r="I56" s="4">
        <f t="shared" si="0"/>
        <v>5.6111111111111112E-2</v>
      </c>
    </row>
    <row r="57" spans="1:9" x14ac:dyDescent="0.25">
      <c r="A57" t="s">
        <v>8</v>
      </c>
      <c r="B57" t="s">
        <v>45</v>
      </c>
      <c r="C57">
        <v>120</v>
      </c>
      <c r="D57">
        <v>122</v>
      </c>
      <c r="E57">
        <v>122</v>
      </c>
      <c r="F57" s="2">
        <v>1.6400000000000001E-2</v>
      </c>
      <c r="G57">
        <v>3.27</v>
      </c>
      <c r="H57" s="3">
        <v>3.5648148148148154E-3</v>
      </c>
      <c r="I57" s="4">
        <f t="shared" si="0"/>
        <v>8.5555555555555565E-2</v>
      </c>
    </row>
    <row r="58" spans="1:9" x14ac:dyDescent="0.25">
      <c r="A58" t="s">
        <v>8</v>
      </c>
      <c r="B58" t="s">
        <v>46</v>
      </c>
      <c r="C58">
        <v>118</v>
      </c>
      <c r="D58">
        <v>121</v>
      </c>
      <c r="E58">
        <v>121</v>
      </c>
      <c r="F58" s="2">
        <v>1.6500000000000001E-2</v>
      </c>
      <c r="G58">
        <v>3.35</v>
      </c>
      <c r="H58" s="3">
        <v>4.8958333333333328E-3</v>
      </c>
      <c r="I58" s="4">
        <f t="shared" si="0"/>
        <v>0.11749999999999999</v>
      </c>
    </row>
    <row r="59" spans="1:9" x14ac:dyDescent="0.25">
      <c r="A59" t="s">
        <v>8</v>
      </c>
      <c r="B59" t="s">
        <v>47</v>
      </c>
      <c r="C59">
        <v>118</v>
      </c>
      <c r="D59">
        <v>121</v>
      </c>
      <c r="E59">
        <v>121</v>
      </c>
      <c r="F59" s="2">
        <v>8.3000000000000001E-3</v>
      </c>
      <c r="G59">
        <v>5.01</v>
      </c>
      <c r="H59" s="3">
        <v>7.7546296296296287E-3</v>
      </c>
      <c r="I59" s="4">
        <f t="shared" si="0"/>
        <v>0.18611111111111109</v>
      </c>
    </row>
    <row r="60" spans="1:9" x14ac:dyDescent="0.25">
      <c r="A60" t="s">
        <v>8</v>
      </c>
      <c r="B60" t="s">
        <v>48</v>
      </c>
      <c r="C60">
        <v>116</v>
      </c>
      <c r="D60">
        <v>119</v>
      </c>
      <c r="E60">
        <v>119</v>
      </c>
      <c r="F60" s="2">
        <v>0</v>
      </c>
      <c r="G60">
        <v>4.01</v>
      </c>
      <c r="H60" s="3">
        <v>6.145833333333333E-3</v>
      </c>
      <c r="I60" s="4">
        <f t="shared" si="0"/>
        <v>0.14749999999999999</v>
      </c>
    </row>
    <row r="61" spans="1:9" x14ac:dyDescent="0.25">
      <c r="A61" t="s">
        <v>8</v>
      </c>
      <c r="B61" t="s">
        <v>49</v>
      </c>
      <c r="C61">
        <v>112</v>
      </c>
      <c r="D61">
        <v>112</v>
      </c>
      <c r="E61">
        <v>112</v>
      </c>
      <c r="F61" s="2">
        <v>1.7899999999999999E-2</v>
      </c>
      <c r="G61">
        <v>4.83</v>
      </c>
      <c r="H61" s="3">
        <v>8.1944444444444452E-3</v>
      </c>
      <c r="I61" s="4">
        <f t="shared" si="0"/>
        <v>0.19666666666666668</v>
      </c>
    </row>
    <row r="62" spans="1:9" x14ac:dyDescent="0.25">
      <c r="A62" t="s">
        <v>8</v>
      </c>
      <c r="B62" t="s">
        <v>50</v>
      </c>
      <c r="C62">
        <v>110</v>
      </c>
      <c r="D62">
        <v>111</v>
      </c>
      <c r="E62">
        <v>111</v>
      </c>
      <c r="F62" s="2">
        <v>3.5999999999999997E-2</v>
      </c>
      <c r="G62">
        <v>3.95</v>
      </c>
      <c r="H62" s="3">
        <v>3.9236111111111112E-3</v>
      </c>
      <c r="I62" s="4">
        <f t="shared" si="0"/>
        <v>9.4166666666666676E-2</v>
      </c>
    </row>
    <row r="63" spans="1:9" x14ac:dyDescent="0.25">
      <c r="A63" t="s">
        <v>10</v>
      </c>
      <c r="B63" t="s">
        <v>32</v>
      </c>
      <c r="C63">
        <v>110</v>
      </c>
      <c r="D63">
        <v>0</v>
      </c>
      <c r="E63">
        <v>373</v>
      </c>
      <c r="F63" s="2">
        <v>2.7000000000000001E-3</v>
      </c>
      <c r="G63">
        <v>3.06</v>
      </c>
      <c r="H63" s="3">
        <v>5.1967592592592595E-3</v>
      </c>
      <c r="I63" s="4">
        <f t="shared" si="0"/>
        <v>0.12472222222222223</v>
      </c>
    </row>
    <row r="64" spans="1:9" x14ac:dyDescent="0.25">
      <c r="A64" t="s">
        <v>8</v>
      </c>
      <c r="B64" t="s">
        <v>51</v>
      </c>
      <c r="C64">
        <v>109</v>
      </c>
      <c r="D64">
        <v>111</v>
      </c>
      <c r="E64">
        <v>111</v>
      </c>
      <c r="F64" s="2">
        <v>1.7999999999999999E-2</v>
      </c>
      <c r="G64">
        <v>3.78</v>
      </c>
      <c r="H64" s="3">
        <v>4.155092592592593E-3</v>
      </c>
      <c r="I64" s="4">
        <f t="shared" si="0"/>
        <v>9.972222222222224E-2</v>
      </c>
    </row>
    <row r="65" spans="1:9" x14ac:dyDescent="0.25">
      <c r="A65" t="s">
        <v>10</v>
      </c>
      <c r="B65" t="s">
        <v>29</v>
      </c>
      <c r="C65">
        <v>107</v>
      </c>
      <c r="D65">
        <v>0</v>
      </c>
      <c r="E65">
        <v>424</v>
      </c>
      <c r="F65" s="2">
        <v>0</v>
      </c>
      <c r="G65">
        <v>2.66</v>
      </c>
      <c r="H65" s="3">
        <v>4.8726851851851856E-3</v>
      </c>
      <c r="I65" s="4">
        <f t="shared" si="0"/>
        <v>0.11694444444444446</v>
      </c>
    </row>
    <row r="66" spans="1:9" x14ac:dyDescent="0.25">
      <c r="A66" t="s">
        <v>8</v>
      </c>
      <c r="B66" t="s">
        <v>52</v>
      </c>
      <c r="C66">
        <v>106</v>
      </c>
      <c r="D66">
        <v>107</v>
      </c>
      <c r="E66">
        <v>107</v>
      </c>
      <c r="F66" s="2">
        <v>0</v>
      </c>
      <c r="G66">
        <v>4.59</v>
      </c>
      <c r="H66" s="3">
        <v>7.106481481481481E-3</v>
      </c>
      <c r="I66" s="4">
        <f t="shared" si="0"/>
        <v>0.17055555555555554</v>
      </c>
    </row>
    <row r="67" spans="1:9" x14ac:dyDescent="0.25">
      <c r="A67" t="s">
        <v>8</v>
      </c>
      <c r="B67" t="s">
        <v>53</v>
      </c>
      <c r="C67">
        <v>105</v>
      </c>
      <c r="D67">
        <v>105</v>
      </c>
      <c r="E67">
        <v>105</v>
      </c>
      <c r="F67" s="2">
        <v>1.9E-2</v>
      </c>
      <c r="G67">
        <v>4.25</v>
      </c>
      <c r="H67" s="3">
        <v>4.8263888888888887E-3</v>
      </c>
      <c r="I67" s="4">
        <f t="shared" ref="I67:I130" si="1">H67*24</f>
        <v>0.11583333333333333</v>
      </c>
    </row>
    <row r="68" spans="1:9" x14ac:dyDescent="0.25">
      <c r="A68" t="s">
        <v>10</v>
      </c>
      <c r="B68" t="s">
        <v>40</v>
      </c>
      <c r="C68">
        <v>104</v>
      </c>
      <c r="D68">
        <v>0</v>
      </c>
      <c r="E68">
        <v>378</v>
      </c>
      <c r="F68" s="2">
        <v>0</v>
      </c>
      <c r="G68">
        <v>2.96</v>
      </c>
      <c r="H68" s="3">
        <v>4.6643518518518518E-3</v>
      </c>
      <c r="I68" s="4">
        <f t="shared" si="1"/>
        <v>0.11194444444444444</v>
      </c>
    </row>
    <row r="69" spans="1:9" x14ac:dyDescent="0.25">
      <c r="A69" t="s">
        <v>10</v>
      </c>
      <c r="B69" t="s">
        <v>35</v>
      </c>
      <c r="C69">
        <v>104</v>
      </c>
      <c r="D69">
        <v>0</v>
      </c>
      <c r="E69">
        <v>586</v>
      </c>
      <c r="F69" s="2">
        <v>1.6999999999999999E-3</v>
      </c>
      <c r="G69">
        <v>3.72</v>
      </c>
      <c r="H69" s="3">
        <v>7.9282407407407409E-3</v>
      </c>
      <c r="I69" s="4">
        <f t="shared" si="1"/>
        <v>0.19027777777777777</v>
      </c>
    </row>
    <row r="70" spans="1:9" x14ac:dyDescent="0.25">
      <c r="A70" t="s">
        <v>10</v>
      </c>
      <c r="B70" t="s">
        <v>37</v>
      </c>
      <c r="C70">
        <v>101</v>
      </c>
      <c r="D70">
        <v>0</v>
      </c>
      <c r="E70">
        <v>365</v>
      </c>
      <c r="F70" s="2">
        <v>0</v>
      </c>
      <c r="G70">
        <v>3.05</v>
      </c>
      <c r="H70" s="3">
        <v>5.5208333333333333E-3</v>
      </c>
      <c r="I70" s="4">
        <f t="shared" si="1"/>
        <v>0.13250000000000001</v>
      </c>
    </row>
    <row r="71" spans="1:9" x14ac:dyDescent="0.25">
      <c r="A71" t="s">
        <v>10</v>
      </c>
      <c r="B71" t="s">
        <v>34</v>
      </c>
      <c r="C71">
        <v>97</v>
      </c>
      <c r="D71">
        <v>0</v>
      </c>
      <c r="E71">
        <v>424</v>
      </c>
      <c r="F71" s="2">
        <v>0</v>
      </c>
      <c r="G71">
        <v>3.37</v>
      </c>
      <c r="H71" s="3">
        <v>6.6203703703703702E-3</v>
      </c>
      <c r="I71" s="4">
        <f t="shared" si="1"/>
        <v>0.15888888888888889</v>
      </c>
    </row>
    <row r="72" spans="1:9" x14ac:dyDescent="0.25">
      <c r="A72" t="s">
        <v>10</v>
      </c>
      <c r="B72" t="s">
        <v>39</v>
      </c>
      <c r="C72">
        <v>97</v>
      </c>
      <c r="D72">
        <v>0</v>
      </c>
      <c r="E72">
        <v>478</v>
      </c>
      <c r="F72" s="2">
        <v>0</v>
      </c>
      <c r="G72">
        <v>2.2200000000000002</v>
      </c>
      <c r="H72" s="3">
        <v>3.3449074074074071E-3</v>
      </c>
      <c r="I72" s="4">
        <f t="shared" si="1"/>
        <v>8.0277777777777767E-2</v>
      </c>
    </row>
    <row r="73" spans="1:9" x14ac:dyDescent="0.25">
      <c r="A73" t="s">
        <v>8</v>
      </c>
      <c r="B73" t="s">
        <v>54</v>
      </c>
      <c r="C73">
        <v>95</v>
      </c>
      <c r="D73">
        <v>95</v>
      </c>
      <c r="E73">
        <v>95</v>
      </c>
      <c r="F73" s="2">
        <v>3.1600000000000003E-2</v>
      </c>
      <c r="G73">
        <v>3.81</v>
      </c>
      <c r="H73" s="3">
        <v>5.5092592592592589E-3</v>
      </c>
      <c r="I73" s="4">
        <f t="shared" si="1"/>
        <v>0.13222222222222221</v>
      </c>
    </row>
    <row r="74" spans="1:9" x14ac:dyDescent="0.25">
      <c r="A74" t="s">
        <v>8</v>
      </c>
      <c r="B74" t="s">
        <v>55</v>
      </c>
      <c r="C74">
        <v>94</v>
      </c>
      <c r="D74">
        <v>97</v>
      </c>
      <c r="E74">
        <v>97</v>
      </c>
      <c r="F74" s="2">
        <v>3.09E-2</v>
      </c>
      <c r="G74">
        <v>3.26</v>
      </c>
      <c r="H74" s="3">
        <v>6.4351851851851861E-3</v>
      </c>
      <c r="I74" s="4">
        <f t="shared" si="1"/>
        <v>0.15444444444444447</v>
      </c>
    </row>
    <row r="75" spans="1:9" x14ac:dyDescent="0.25">
      <c r="A75" t="s">
        <v>10</v>
      </c>
      <c r="B75" t="s">
        <v>36</v>
      </c>
      <c r="C75">
        <v>91</v>
      </c>
      <c r="D75">
        <v>0</v>
      </c>
      <c r="E75">
        <v>355</v>
      </c>
      <c r="F75" s="2">
        <v>2.8E-3</v>
      </c>
      <c r="G75">
        <v>2.57</v>
      </c>
      <c r="H75" s="3">
        <v>4.409722222222222E-3</v>
      </c>
      <c r="I75" s="4">
        <f t="shared" si="1"/>
        <v>0.10583333333333333</v>
      </c>
    </row>
    <row r="76" spans="1:9" x14ac:dyDescent="0.25">
      <c r="A76" t="s">
        <v>10</v>
      </c>
      <c r="B76" t="s">
        <v>42</v>
      </c>
      <c r="C76">
        <v>91</v>
      </c>
      <c r="D76">
        <v>0</v>
      </c>
      <c r="E76">
        <v>500</v>
      </c>
      <c r="F76" s="2">
        <v>2E-3</v>
      </c>
      <c r="G76">
        <v>3</v>
      </c>
      <c r="H76" s="3">
        <v>5.6365740740740742E-3</v>
      </c>
      <c r="I76" s="4">
        <f t="shared" si="1"/>
        <v>0.13527777777777777</v>
      </c>
    </row>
    <row r="77" spans="1:9" x14ac:dyDescent="0.25">
      <c r="A77" t="s">
        <v>10</v>
      </c>
      <c r="B77" t="s">
        <v>43</v>
      </c>
      <c r="C77">
        <v>89</v>
      </c>
      <c r="D77">
        <v>0</v>
      </c>
      <c r="E77">
        <v>606</v>
      </c>
      <c r="F77" s="2">
        <v>3.3E-3</v>
      </c>
      <c r="G77">
        <v>2.5099999999999998</v>
      </c>
      <c r="H77" s="3">
        <v>5.0578703703703706E-3</v>
      </c>
      <c r="I77" s="4">
        <f t="shared" si="1"/>
        <v>0.12138888888888889</v>
      </c>
    </row>
    <row r="78" spans="1:9" x14ac:dyDescent="0.25">
      <c r="A78" t="s">
        <v>10</v>
      </c>
      <c r="B78" t="s">
        <v>41</v>
      </c>
      <c r="C78">
        <v>87</v>
      </c>
      <c r="D78">
        <v>0</v>
      </c>
      <c r="E78">
        <v>286</v>
      </c>
      <c r="F78" s="2">
        <v>0</v>
      </c>
      <c r="G78">
        <v>2.52</v>
      </c>
      <c r="H78" s="3">
        <v>5.0925925925925921E-3</v>
      </c>
      <c r="I78" s="4">
        <f t="shared" si="1"/>
        <v>0.1222222222222222</v>
      </c>
    </row>
    <row r="79" spans="1:9" x14ac:dyDescent="0.25">
      <c r="A79" t="s">
        <v>8</v>
      </c>
      <c r="B79" t="s">
        <v>56</v>
      </c>
      <c r="C79">
        <v>85</v>
      </c>
      <c r="D79">
        <v>85</v>
      </c>
      <c r="E79">
        <v>85</v>
      </c>
      <c r="F79" s="2">
        <v>3.5299999999999998E-2</v>
      </c>
      <c r="G79">
        <v>4.08</v>
      </c>
      <c r="H79" s="3">
        <v>5.2893518518518515E-3</v>
      </c>
      <c r="I79" s="4">
        <f t="shared" si="1"/>
        <v>0.12694444444444444</v>
      </c>
    </row>
    <row r="80" spans="1:9" x14ac:dyDescent="0.25">
      <c r="A80" t="s">
        <v>10</v>
      </c>
      <c r="B80" t="s">
        <v>31</v>
      </c>
      <c r="C80">
        <v>83</v>
      </c>
      <c r="D80">
        <v>0</v>
      </c>
      <c r="E80">
        <v>272</v>
      </c>
      <c r="F80" s="2">
        <v>2.5700000000000001E-2</v>
      </c>
      <c r="G80">
        <v>2.65</v>
      </c>
      <c r="H80" s="3">
        <v>6.6898148148148142E-3</v>
      </c>
      <c r="I80" s="4">
        <f t="shared" si="1"/>
        <v>0.16055555555555553</v>
      </c>
    </row>
    <row r="81" spans="1:9" x14ac:dyDescent="0.25">
      <c r="A81" t="s">
        <v>8</v>
      </c>
      <c r="B81" t="s">
        <v>57</v>
      </c>
      <c r="C81">
        <v>80</v>
      </c>
      <c r="D81">
        <v>80</v>
      </c>
      <c r="E81">
        <v>80</v>
      </c>
      <c r="F81" s="2">
        <v>1.2500000000000001E-2</v>
      </c>
      <c r="G81">
        <v>3.5</v>
      </c>
      <c r="H81" s="3">
        <v>3.8888888888888883E-3</v>
      </c>
      <c r="I81" s="4">
        <f t="shared" si="1"/>
        <v>9.3333333333333324E-2</v>
      </c>
    </row>
    <row r="82" spans="1:9" x14ac:dyDescent="0.25">
      <c r="A82" t="s">
        <v>8</v>
      </c>
      <c r="B82" t="s">
        <v>58</v>
      </c>
      <c r="C82">
        <v>80</v>
      </c>
      <c r="D82">
        <v>81</v>
      </c>
      <c r="E82">
        <v>81</v>
      </c>
      <c r="F82" s="2">
        <v>1.23E-2</v>
      </c>
      <c r="G82">
        <v>4.5999999999999996</v>
      </c>
      <c r="H82" s="3">
        <v>6.2847222222222228E-3</v>
      </c>
      <c r="I82" s="4">
        <f t="shared" si="1"/>
        <v>0.15083333333333335</v>
      </c>
    </row>
    <row r="83" spans="1:9" x14ac:dyDescent="0.25">
      <c r="A83" t="s">
        <v>8</v>
      </c>
      <c r="B83" t="s">
        <v>59</v>
      </c>
      <c r="C83">
        <v>80</v>
      </c>
      <c r="D83">
        <v>82</v>
      </c>
      <c r="E83">
        <v>82</v>
      </c>
      <c r="F83" s="2">
        <v>1.2200000000000001E-2</v>
      </c>
      <c r="G83">
        <v>3.68</v>
      </c>
      <c r="H83" s="3">
        <v>5.4513888888888884E-3</v>
      </c>
      <c r="I83" s="4">
        <f t="shared" si="1"/>
        <v>0.13083333333333333</v>
      </c>
    </row>
    <row r="84" spans="1:9" x14ac:dyDescent="0.25">
      <c r="A84" t="s">
        <v>10</v>
      </c>
      <c r="B84" t="s">
        <v>33</v>
      </c>
      <c r="C84">
        <v>76</v>
      </c>
      <c r="D84">
        <v>0</v>
      </c>
      <c r="E84">
        <v>234</v>
      </c>
      <c r="F84" s="2">
        <v>4.3E-3</v>
      </c>
      <c r="G84">
        <v>3.06</v>
      </c>
      <c r="H84" s="3">
        <v>4.7685185185185183E-3</v>
      </c>
      <c r="I84" s="4">
        <f t="shared" si="1"/>
        <v>0.11444444444444443</v>
      </c>
    </row>
    <row r="85" spans="1:9" x14ac:dyDescent="0.25">
      <c r="A85" t="s">
        <v>10</v>
      </c>
      <c r="B85" t="s">
        <v>49</v>
      </c>
      <c r="C85">
        <v>76</v>
      </c>
      <c r="D85">
        <v>0</v>
      </c>
      <c r="E85">
        <v>436</v>
      </c>
      <c r="F85" s="2">
        <v>0</v>
      </c>
      <c r="G85">
        <v>3.21</v>
      </c>
      <c r="H85" s="3">
        <v>5.9606481481481489E-3</v>
      </c>
      <c r="I85" s="4">
        <f t="shared" si="1"/>
        <v>0.14305555555555557</v>
      </c>
    </row>
    <row r="86" spans="1:9" x14ac:dyDescent="0.25">
      <c r="A86" t="s">
        <v>10</v>
      </c>
      <c r="B86" t="s">
        <v>38</v>
      </c>
      <c r="C86">
        <v>75</v>
      </c>
      <c r="D86">
        <v>0</v>
      </c>
      <c r="E86">
        <v>234</v>
      </c>
      <c r="F86" s="2">
        <v>1.2800000000000001E-2</v>
      </c>
      <c r="G86">
        <v>3.06</v>
      </c>
      <c r="H86" s="3">
        <v>7.2685185185185188E-3</v>
      </c>
      <c r="I86" s="4">
        <f t="shared" si="1"/>
        <v>0.17444444444444446</v>
      </c>
    </row>
    <row r="87" spans="1:9" x14ac:dyDescent="0.25">
      <c r="A87" t="s">
        <v>10</v>
      </c>
      <c r="B87" t="s">
        <v>45</v>
      </c>
      <c r="C87">
        <v>74</v>
      </c>
      <c r="D87">
        <v>0</v>
      </c>
      <c r="E87">
        <v>173</v>
      </c>
      <c r="F87" s="2">
        <v>0</v>
      </c>
      <c r="G87">
        <v>3.08</v>
      </c>
      <c r="H87" s="3">
        <v>4.8842592592592592E-3</v>
      </c>
      <c r="I87" s="4">
        <f t="shared" si="1"/>
        <v>0.11722222222222223</v>
      </c>
    </row>
    <row r="88" spans="1:9" x14ac:dyDescent="0.25">
      <c r="A88" t="s">
        <v>10</v>
      </c>
      <c r="B88" t="s">
        <v>52</v>
      </c>
      <c r="C88">
        <v>69</v>
      </c>
      <c r="D88">
        <v>0</v>
      </c>
      <c r="E88">
        <v>300</v>
      </c>
      <c r="F88" s="2">
        <v>1.3299999999999999E-2</v>
      </c>
      <c r="G88">
        <v>4.16</v>
      </c>
      <c r="H88" s="3">
        <v>9.2013888888888892E-3</v>
      </c>
      <c r="I88" s="4">
        <f t="shared" si="1"/>
        <v>0.22083333333333333</v>
      </c>
    </row>
    <row r="89" spans="1:9" x14ac:dyDescent="0.25">
      <c r="A89" t="s">
        <v>8</v>
      </c>
      <c r="B89" t="s">
        <v>60</v>
      </c>
      <c r="C89">
        <v>68</v>
      </c>
      <c r="D89">
        <v>69</v>
      </c>
      <c r="E89">
        <v>69</v>
      </c>
      <c r="F89" s="2">
        <v>0</v>
      </c>
      <c r="G89">
        <v>4.41</v>
      </c>
      <c r="H89" s="3">
        <v>5.5208333333333333E-3</v>
      </c>
      <c r="I89" s="4">
        <f t="shared" si="1"/>
        <v>0.13250000000000001</v>
      </c>
    </row>
    <row r="90" spans="1:9" x14ac:dyDescent="0.25">
      <c r="A90" t="s">
        <v>8</v>
      </c>
      <c r="B90" t="s">
        <v>61</v>
      </c>
      <c r="C90">
        <v>68</v>
      </c>
      <c r="D90">
        <v>69</v>
      </c>
      <c r="E90">
        <v>69</v>
      </c>
      <c r="F90" s="2">
        <v>4.3499999999999997E-2</v>
      </c>
      <c r="G90">
        <v>3.8</v>
      </c>
      <c r="H90" s="3">
        <v>4.9074074074074072E-3</v>
      </c>
      <c r="I90" s="4">
        <f t="shared" si="1"/>
        <v>0.11777777777777777</v>
      </c>
    </row>
    <row r="91" spans="1:9" x14ac:dyDescent="0.25">
      <c r="A91" t="s">
        <v>10</v>
      </c>
      <c r="B91" t="s">
        <v>47</v>
      </c>
      <c r="C91">
        <v>68</v>
      </c>
      <c r="D91">
        <v>0</v>
      </c>
      <c r="E91">
        <v>263</v>
      </c>
      <c r="F91" s="2">
        <v>3.8E-3</v>
      </c>
      <c r="G91">
        <v>3.3</v>
      </c>
      <c r="H91" s="3">
        <v>5.4050925925925924E-3</v>
      </c>
      <c r="I91" s="4">
        <f t="shared" si="1"/>
        <v>0.12972222222222221</v>
      </c>
    </row>
    <row r="92" spans="1:9" x14ac:dyDescent="0.25">
      <c r="A92" t="s">
        <v>8</v>
      </c>
      <c r="B92" t="s">
        <v>62</v>
      </c>
      <c r="C92">
        <v>66</v>
      </c>
      <c r="D92">
        <v>68</v>
      </c>
      <c r="E92">
        <v>68</v>
      </c>
      <c r="F92" s="2">
        <v>0</v>
      </c>
      <c r="G92">
        <v>3.69</v>
      </c>
      <c r="H92" s="3">
        <v>4.6874999999999998E-3</v>
      </c>
      <c r="I92" s="4">
        <f t="shared" si="1"/>
        <v>0.11249999999999999</v>
      </c>
    </row>
    <row r="93" spans="1:9" x14ac:dyDescent="0.25">
      <c r="A93" t="s">
        <v>10</v>
      </c>
      <c r="B93" t="s">
        <v>48</v>
      </c>
      <c r="C93">
        <v>65</v>
      </c>
      <c r="D93">
        <v>0</v>
      </c>
      <c r="E93">
        <v>352</v>
      </c>
      <c r="F93" s="2">
        <v>0</v>
      </c>
      <c r="G93">
        <v>2.82</v>
      </c>
      <c r="H93" s="3">
        <v>7.3263888888888892E-3</v>
      </c>
      <c r="I93" s="4">
        <f t="shared" si="1"/>
        <v>0.17583333333333334</v>
      </c>
    </row>
    <row r="94" spans="1:9" x14ac:dyDescent="0.25">
      <c r="A94" t="s">
        <v>8</v>
      </c>
      <c r="B94" t="s">
        <v>63</v>
      </c>
      <c r="C94">
        <v>63</v>
      </c>
      <c r="D94">
        <v>64</v>
      </c>
      <c r="E94">
        <v>64</v>
      </c>
      <c r="F94" s="2">
        <v>3.1199999999999999E-2</v>
      </c>
      <c r="G94">
        <v>2.92</v>
      </c>
      <c r="H94" s="3">
        <v>2.7430555555555559E-3</v>
      </c>
      <c r="I94" s="4">
        <f t="shared" si="1"/>
        <v>6.5833333333333341E-2</v>
      </c>
    </row>
    <row r="95" spans="1:9" x14ac:dyDescent="0.25">
      <c r="A95" t="s">
        <v>8</v>
      </c>
      <c r="B95" t="s">
        <v>64</v>
      </c>
      <c r="C95">
        <v>63</v>
      </c>
      <c r="D95">
        <v>63</v>
      </c>
      <c r="E95">
        <v>63</v>
      </c>
      <c r="F95" s="2">
        <v>0</v>
      </c>
      <c r="G95">
        <v>3.9</v>
      </c>
      <c r="H95" s="3">
        <v>4.6064814814814814E-3</v>
      </c>
      <c r="I95" s="4">
        <f t="shared" si="1"/>
        <v>0.11055555555555555</v>
      </c>
    </row>
    <row r="96" spans="1:9" x14ac:dyDescent="0.25">
      <c r="A96" t="s">
        <v>8</v>
      </c>
      <c r="B96" t="s">
        <v>65</v>
      </c>
      <c r="C96">
        <v>61</v>
      </c>
      <c r="D96">
        <v>61</v>
      </c>
      <c r="E96">
        <v>61</v>
      </c>
      <c r="F96" s="2">
        <v>3.2800000000000003E-2</v>
      </c>
      <c r="G96">
        <v>3.66</v>
      </c>
      <c r="H96" s="3">
        <v>4.2592592592592595E-3</v>
      </c>
      <c r="I96" s="4">
        <f t="shared" si="1"/>
        <v>0.10222222222222223</v>
      </c>
    </row>
    <row r="97" spans="1:9" x14ac:dyDescent="0.25">
      <c r="A97" t="s">
        <v>10</v>
      </c>
      <c r="B97" t="s">
        <v>46</v>
      </c>
      <c r="C97">
        <v>61</v>
      </c>
      <c r="D97">
        <v>0</v>
      </c>
      <c r="E97">
        <v>280</v>
      </c>
      <c r="F97" s="2">
        <v>0</v>
      </c>
      <c r="G97">
        <v>2.67</v>
      </c>
      <c r="H97" s="3">
        <v>5.9375000000000009E-3</v>
      </c>
      <c r="I97" s="4">
        <f t="shared" si="1"/>
        <v>0.14250000000000002</v>
      </c>
    </row>
    <row r="98" spans="1:9" x14ac:dyDescent="0.25">
      <c r="A98" t="s">
        <v>8</v>
      </c>
      <c r="B98" t="s">
        <v>66</v>
      </c>
      <c r="C98">
        <v>60</v>
      </c>
      <c r="D98">
        <v>60</v>
      </c>
      <c r="E98">
        <v>60</v>
      </c>
      <c r="F98" s="2">
        <v>0</v>
      </c>
      <c r="G98">
        <v>4.47</v>
      </c>
      <c r="H98" s="3">
        <v>4.7453703703703703E-3</v>
      </c>
      <c r="I98" s="4">
        <f t="shared" si="1"/>
        <v>0.11388888888888889</v>
      </c>
    </row>
    <row r="99" spans="1:9" x14ac:dyDescent="0.25">
      <c r="A99" t="s">
        <v>10</v>
      </c>
      <c r="B99" t="s">
        <v>54</v>
      </c>
      <c r="C99">
        <v>59</v>
      </c>
      <c r="D99">
        <v>0</v>
      </c>
      <c r="E99">
        <v>245</v>
      </c>
      <c r="F99" s="2">
        <v>0</v>
      </c>
      <c r="G99">
        <v>2.4700000000000002</v>
      </c>
      <c r="H99" s="3">
        <v>4.1898148148148146E-3</v>
      </c>
      <c r="I99" s="4">
        <f t="shared" si="1"/>
        <v>0.10055555555555555</v>
      </c>
    </row>
    <row r="100" spans="1:9" x14ac:dyDescent="0.25">
      <c r="A100" t="s">
        <v>10</v>
      </c>
      <c r="B100" t="s">
        <v>66</v>
      </c>
      <c r="C100">
        <v>59</v>
      </c>
      <c r="D100">
        <v>0</v>
      </c>
      <c r="E100">
        <v>114</v>
      </c>
      <c r="F100" s="2">
        <v>0</v>
      </c>
      <c r="G100">
        <v>3.05</v>
      </c>
      <c r="H100" s="3">
        <v>5.3587962962962964E-3</v>
      </c>
      <c r="I100" s="4">
        <f t="shared" si="1"/>
        <v>0.12861111111111112</v>
      </c>
    </row>
    <row r="101" spans="1:9" x14ac:dyDescent="0.25">
      <c r="A101" t="s">
        <v>10</v>
      </c>
      <c r="B101" t="s">
        <v>58</v>
      </c>
      <c r="C101">
        <v>58</v>
      </c>
      <c r="D101">
        <v>0</v>
      </c>
      <c r="E101">
        <v>226</v>
      </c>
      <c r="F101" s="2">
        <v>0</v>
      </c>
      <c r="G101">
        <v>2.76</v>
      </c>
      <c r="H101" s="3">
        <v>4.7916666666666672E-3</v>
      </c>
      <c r="I101" s="4">
        <f t="shared" si="1"/>
        <v>0.11500000000000002</v>
      </c>
    </row>
    <row r="102" spans="1:9" x14ac:dyDescent="0.25">
      <c r="A102" t="s">
        <v>8</v>
      </c>
      <c r="B102" t="s">
        <v>67</v>
      </c>
      <c r="C102">
        <v>56</v>
      </c>
      <c r="D102">
        <v>56</v>
      </c>
      <c r="E102">
        <v>56</v>
      </c>
      <c r="F102" s="2">
        <v>1.7899999999999999E-2</v>
      </c>
      <c r="G102">
        <v>3.55</v>
      </c>
      <c r="H102" s="3">
        <v>3.5995370370370369E-3</v>
      </c>
      <c r="I102" s="4">
        <f t="shared" si="1"/>
        <v>8.638888888888889E-2</v>
      </c>
    </row>
    <row r="103" spans="1:9" x14ac:dyDescent="0.25">
      <c r="A103" t="s">
        <v>8</v>
      </c>
      <c r="B103" t="s">
        <v>68</v>
      </c>
      <c r="C103">
        <v>55</v>
      </c>
      <c r="D103">
        <v>56</v>
      </c>
      <c r="E103">
        <v>56</v>
      </c>
      <c r="F103" s="2">
        <v>1.7899999999999999E-2</v>
      </c>
      <c r="G103">
        <v>3.18</v>
      </c>
      <c r="H103" s="3">
        <v>5.138888888888889E-3</v>
      </c>
      <c r="I103" s="4">
        <f t="shared" si="1"/>
        <v>0.12333333333333334</v>
      </c>
    </row>
    <row r="104" spans="1:9" x14ac:dyDescent="0.25">
      <c r="A104" t="s">
        <v>10</v>
      </c>
      <c r="B104" t="s">
        <v>51</v>
      </c>
      <c r="C104">
        <v>55</v>
      </c>
      <c r="D104">
        <v>0</v>
      </c>
      <c r="E104">
        <v>201</v>
      </c>
      <c r="F104" s="2">
        <v>0</v>
      </c>
      <c r="G104">
        <v>2.41</v>
      </c>
      <c r="H104" s="3">
        <v>3.7500000000000003E-3</v>
      </c>
      <c r="I104" s="4">
        <f t="shared" si="1"/>
        <v>9.0000000000000011E-2</v>
      </c>
    </row>
    <row r="105" spans="1:9" x14ac:dyDescent="0.25">
      <c r="A105" t="s">
        <v>8</v>
      </c>
      <c r="B105" t="s">
        <v>69</v>
      </c>
      <c r="C105">
        <v>52</v>
      </c>
      <c r="D105">
        <v>52</v>
      </c>
      <c r="E105">
        <v>52</v>
      </c>
      <c r="F105" s="2">
        <v>5.7700000000000001E-2</v>
      </c>
      <c r="G105">
        <v>2.81</v>
      </c>
      <c r="H105" s="3">
        <v>3.483796296296296E-3</v>
      </c>
      <c r="I105" s="4">
        <f t="shared" si="1"/>
        <v>8.3611111111111108E-2</v>
      </c>
    </row>
    <row r="106" spans="1:9" x14ac:dyDescent="0.25">
      <c r="A106" t="s">
        <v>10</v>
      </c>
      <c r="B106" t="s">
        <v>44</v>
      </c>
      <c r="C106">
        <v>52</v>
      </c>
      <c r="D106">
        <v>0</v>
      </c>
      <c r="E106">
        <v>188</v>
      </c>
      <c r="F106" s="2">
        <v>0</v>
      </c>
      <c r="G106">
        <v>2.1800000000000002</v>
      </c>
      <c r="H106" s="3">
        <v>2.3958333333333336E-3</v>
      </c>
      <c r="I106" s="4">
        <f t="shared" si="1"/>
        <v>5.7500000000000009E-2</v>
      </c>
    </row>
    <row r="107" spans="1:9" x14ac:dyDescent="0.25">
      <c r="A107" t="s">
        <v>8</v>
      </c>
      <c r="B107" t="s">
        <v>70</v>
      </c>
      <c r="C107">
        <v>51</v>
      </c>
      <c r="D107">
        <v>51</v>
      </c>
      <c r="E107">
        <v>51</v>
      </c>
      <c r="F107" s="2">
        <v>3.9199999999999999E-2</v>
      </c>
      <c r="G107">
        <v>2.5099999999999998</v>
      </c>
      <c r="H107" s="3">
        <v>3.37962962962963E-3</v>
      </c>
      <c r="I107" s="4">
        <f t="shared" si="1"/>
        <v>8.111111111111112E-2</v>
      </c>
    </row>
    <row r="108" spans="1:9" x14ac:dyDescent="0.25">
      <c r="A108" t="s">
        <v>8</v>
      </c>
      <c r="B108" t="s">
        <v>71</v>
      </c>
      <c r="C108">
        <v>51</v>
      </c>
      <c r="D108">
        <v>51</v>
      </c>
      <c r="E108">
        <v>51</v>
      </c>
      <c r="F108" s="2">
        <v>1.9599999999999999E-2</v>
      </c>
      <c r="G108">
        <v>3.8</v>
      </c>
      <c r="H108" s="3">
        <v>3.9004629629629632E-3</v>
      </c>
      <c r="I108" s="4">
        <f t="shared" si="1"/>
        <v>9.3611111111111117E-2</v>
      </c>
    </row>
    <row r="109" spans="1:9" x14ac:dyDescent="0.25">
      <c r="A109" t="s">
        <v>10</v>
      </c>
      <c r="B109" t="s">
        <v>50</v>
      </c>
      <c r="C109">
        <v>51</v>
      </c>
      <c r="D109">
        <v>0</v>
      </c>
      <c r="E109">
        <v>221</v>
      </c>
      <c r="F109" s="2">
        <v>8.9999999999999993E-3</v>
      </c>
      <c r="G109">
        <v>2.78</v>
      </c>
      <c r="H109" s="3">
        <v>5.6018518518518518E-3</v>
      </c>
      <c r="I109" s="4">
        <f t="shared" si="1"/>
        <v>0.13444444444444445</v>
      </c>
    </row>
    <row r="110" spans="1:9" x14ac:dyDescent="0.25">
      <c r="A110" t="s">
        <v>8</v>
      </c>
      <c r="B110" t="s">
        <v>72</v>
      </c>
      <c r="C110">
        <v>50</v>
      </c>
      <c r="D110">
        <v>50</v>
      </c>
      <c r="E110">
        <v>50</v>
      </c>
      <c r="F110" s="2">
        <v>0.02</v>
      </c>
      <c r="G110">
        <v>4.34</v>
      </c>
      <c r="H110" s="3">
        <v>9.4907407407407406E-3</v>
      </c>
      <c r="I110" s="4">
        <f t="shared" si="1"/>
        <v>0.22777777777777777</v>
      </c>
    </row>
    <row r="111" spans="1:9" x14ac:dyDescent="0.25">
      <c r="A111" t="s">
        <v>10</v>
      </c>
      <c r="B111" t="s">
        <v>55</v>
      </c>
      <c r="C111">
        <v>50</v>
      </c>
      <c r="D111">
        <v>0</v>
      </c>
      <c r="E111">
        <v>164</v>
      </c>
      <c r="F111" s="2">
        <v>0</v>
      </c>
      <c r="G111">
        <v>2.69</v>
      </c>
      <c r="H111" s="3">
        <v>6.7245370370370367E-3</v>
      </c>
      <c r="I111" s="4">
        <f t="shared" si="1"/>
        <v>0.16138888888888889</v>
      </c>
    </row>
    <row r="112" spans="1:9" x14ac:dyDescent="0.25">
      <c r="A112" t="s">
        <v>10</v>
      </c>
      <c r="B112" t="s">
        <v>59</v>
      </c>
      <c r="C112">
        <v>50</v>
      </c>
      <c r="D112">
        <v>0</v>
      </c>
      <c r="E112">
        <v>284</v>
      </c>
      <c r="F112" s="2">
        <v>3.5000000000000001E-3</v>
      </c>
      <c r="G112">
        <v>3.7</v>
      </c>
      <c r="H112" s="3">
        <v>7.9282407407407409E-3</v>
      </c>
      <c r="I112" s="4">
        <f t="shared" si="1"/>
        <v>0.19027777777777777</v>
      </c>
    </row>
    <row r="113" spans="1:9" x14ac:dyDescent="0.25">
      <c r="A113" t="s">
        <v>10</v>
      </c>
      <c r="B113" t="s">
        <v>53</v>
      </c>
      <c r="C113">
        <v>48</v>
      </c>
      <c r="D113">
        <v>0</v>
      </c>
      <c r="E113">
        <v>205</v>
      </c>
      <c r="F113" s="2">
        <v>4.8999999999999998E-3</v>
      </c>
      <c r="G113">
        <v>2.97</v>
      </c>
      <c r="H113" s="3">
        <v>4.7337962962962958E-3</v>
      </c>
      <c r="I113" s="4">
        <f t="shared" si="1"/>
        <v>0.11361111111111111</v>
      </c>
    </row>
    <row r="114" spans="1:9" x14ac:dyDescent="0.25">
      <c r="A114" t="s">
        <v>8</v>
      </c>
      <c r="B114" t="s">
        <v>73</v>
      </c>
      <c r="C114">
        <v>47</v>
      </c>
      <c r="D114">
        <v>47</v>
      </c>
      <c r="E114">
        <v>47</v>
      </c>
      <c r="F114" s="2">
        <v>2.1299999999999999E-2</v>
      </c>
      <c r="G114">
        <v>3.43</v>
      </c>
      <c r="H114" s="3">
        <v>4.1666666666666666E-3</v>
      </c>
      <c r="I114" s="4">
        <f t="shared" si="1"/>
        <v>0.1</v>
      </c>
    </row>
    <row r="115" spans="1:9" x14ac:dyDescent="0.25">
      <c r="A115" t="s">
        <v>8</v>
      </c>
      <c r="B115" t="s">
        <v>74</v>
      </c>
      <c r="C115">
        <v>46</v>
      </c>
      <c r="D115">
        <v>46</v>
      </c>
      <c r="E115">
        <v>46</v>
      </c>
      <c r="F115" s="2">
        <v>4.3499999999999997E-2</v>
      </c>
      <c r="G115">
        <v>2.33</v>
      </c>
      <c r="H115" s="3">
        <v>1.9907407407407408E-3</v>
      </c>
      <c r="I115" s="4">
        <f t="shared" si="1"/>
        <v>4.777777777777778E-2</v>
      </c>
    </row>
    <row r="116" spans="1:9" x14ac:dyDescent="0.25">
      <c r="A116" t="s">
        <v>8</v>
      </c>
      <c r="B116" t="s">
        <v>75</v>
      </c>
      <c r="C116">
        <v>41</v>
      </c>
      <c r="D116">
        <v>41</v>
      </c>
      <c r="E116">
        <v>41</v>
      </c>
      <c r="F116" s="2">
        <v>0</v>
      </c>
      <c r="G116">
        <v>3.32</v>
      </c>
      <c r="H116" s="3">
        <v>6.145833333333333E-3</v>
      </c>
      <c r="I116" s="4">
        <f t="shared" si="1"/>
        <v>0.14749999999999999</v>
      </c>
    </row>
    <row r="117" spans="1:9" x14ac:dyDescent="0.25">
      <c r="A117" t="s">
        <v>8</v>
      </c>
      <c r="B117" t="s">
        <v>76</v>
      </c>
      <c r="C117">
        <v>39</v>
      </c>
      <c r="D117">
        <v>41</v>
      </c>
      <c r="E117">
        <v>41</v>
      </c>
      <c r="F117" s="2">
        <v>0</v>
      </c>
      <c r="G117">
        <v>4.51</v>
      </c>
      <c r="H117" s="3">
        <v>7.3958333333333341E-3</v>
      </c>
      <c r="I117" s="4">
        <f t="shared" si="1"/>
        <v>0.17750000000000002</v>
      </c>
    </row>
    <row r="118" spans="1:9" x14ac:dyDescent="0.25">
      <c r="A118" t="s">
        <v>10</v>
      </c>
      <c r="B118" t="s">
        <v>57</v>
      </c>
      <c r="C118">
        <v>39</v>
      </c>
      <c r="D118">
        <v>0</v>
      </c>
      <c r="E118">
        <v>170</v>
      </c>
      <c r="F118" s="2">
        <v>0</v>
      </c>
      <c r="G118">
        <v>1.85</v>
      </c>
      <c r="H118" s="3">
        <v>2.0949074074074073E-3</v>
      </c>
      <c r="I118" s="4">
        <f t="shared" si="1"/>
        <v>5.0277777777777775E-2</v>
      </c>
    </row>
    <row r="119" spans="1:9" x14ac:dyDescent="0.25">
      <c r="A119" t="s">
        <v>8</v>
      </c>
      <c r="B119" t="s">
        <v>77</v>
      </c>
      <c r="C119">
        <v>38</v>
      </c>
      <c r="D119">
        <v>39</v>
      </c>
      <c r="E119">
        <v>39</v>
      </c>
      <c r="F119" s="2">
        <v>7.6899999999999996E-2</v>
      </c>
      <c r="G119">
        <v>2.95</v>
      </c>
      <c r="H119" s="3">
        <v>4.8726851851851856E-3</v>
      </c>
      <c r="I119" s="4">
        <f t="shared" si="1"/>
        <v>0.11694444444444446</v>
      </c>
    </row>
    <row r="120" spans="1:9" x14ac:dyDescent="0.25">
      <c r="A120" t="s">
        <v>10</v>
      </c>
      <c r="B120" t="s">
        <v>64</v>
      </c>
      <c r="C120">
        <v>37</v>
      </c>
      <c r="D120">
        <v>0</v>
      </c>
      <c r="E120">
        <v>161</v>
      </c>
      <c r="F120" s="2">
        <v>0</v>
      </c>
      <c r="G120">
        <v>3.37</v>
      </c>
      <c r="H120" s="3">
        <v>4.4328703703703709E-3</v>
      </c>
      <c r="I120" s="4">
        <f t="shared" si="1"/>
        <v>0.10638888888888889</v>
      </c>
    </row>
    <row r="121" spans="1:9" x14ac:dyDescent="0.25">
      <c r="A121" t="s">
        <v>10</v>
      </c>
      <c r="B121" t="s">
        <v>60</v>
      </c>
      <c r="C121">
        <v>36</v>
      </c>
      <c r="D121">
        <v>0</v>
      </c>
      <c r="E121">
        <v>167</v>
      </c>
      <c r="F121" s="2">
        <v>0</v>
      </c>
      <c r="G121">
        <v>2.66</v>
      </c>
      <c r="H121" s="3">
        <v>6.053240740740741E-3</v>
      </c>
      <c r="I121" s="4">
        <f t="shared" si="1"/>
        <v>0.14527777777777778</v>
      </c>
    </row>
    <row r="122" spans="1:9" x14ac:dyDescent="0.25">
      <c r="A122" t="s">
        <v>10</v>
      </c>
      <c r="B122" t="s">
        <v>56</v>
      </c>
      <c r="C122">
        <v>35</v>
      </c>
      <c r="D122">
        <v>0</v>
      </c>
      <c r="E122">
        <v>160</v>
      </c>
      <c r="F122" s="2">
        <v>6.1999999999999998E-3</v>
      </c>
      <c r="G122">
        <v>2.88</v>
      </c>
      <c r="H122" s="3">
        <v>5.7060185185185191E-3</v>
      </c>
      <c r="I122" s="4">
        <f t="shared" si="1"/>
        <v>0.13694444444444445</v>
      </c>
    </row>
    <row r="123" spans="1:9" x14ac:dyDescent="0.25">
      <c r="A123" t="s">
        <v>10</v>
      </c>
      <c r="B123" t="s">
        <v>67</v>
      </c>
      <c r="C123">
        <v>35</v>
      </c>
      <c r="D123">
        <v>0</v>
      </c>
      <c r="E123">
        <v>212</v>
      </c>
      <c r="F123" s="2">
        <v>0</v>
      </c>
      <c r="G123">
        <v>2.69</v>
      </c>
      <c r="H123" s="3">
        <v>6.4699074074074069E-3</v>
      </c>
      <c r="I123" s="4">
        <f t="shared" si="1"/>
        <v>0.15527777777777776</v>
      </c>
    </row>
    <row r="124" spans="1:9" x14ac:dyDescent="0.25">
      <c r="A124" t="s">
        <v>8</v>
      </c>
      <c r="B124" t="s">
        <v>78</v>
      </c>
      <c r="C124">
        <v>34</v>
      </c>
      <c r="D124">
        <v>35</v>
      </c>
      <c r="E124">
        <v>35</v>
      </c>
      <c r="F124" s="2">
        <v>2.86E-2</v>
      </c>
      <c r="G124">
        <v>4.26</v>
      </c>
      <c r="H124" s="3">
        <v>5.115740740740741E-3</v>
      </c>
      <c r="I124" s="4">
        <f t="shared" si="1"/>
        <v>0.12277777777777779</v>
      </c>
    </row>
    <row r="125" spans="1:9" x14ac:dyDescent="0.25">
      <c r="A125" t="s">
        <v>10</v>
      </c>
      <c r="B125" t="s">
        <v>75</v>
      </c>
      <c r="C125">
        <v>34</v>
      </c>
      <c r="D125">
        <v>0</v>
      </c>
      <c r="E125">
        <v>81</v>
      </c>
      <c r="F125" s="2">
        <v>0</v>
      </c>
      <c r="G125">
        <v>3.69</v>
      </c>
      <c r="H125" s="3">
        <v>6.3078703703703708E-3</v>
      </c>
      <c r="I125" s="4">
        <f t="shared" si="1"/>
        <v>0.15138888888888891</v>
      </c>
    </row>
    <row r="126" spans="1:9" x14ac:dyDescent="0.25">
      <c r="A126" t="s">
        <v>10</v>
      </c>
      <c r="B126" t="s">
        <v>71</v>
      </c>
      <c r="C126">
        <v>33</v>
      </c>
      <c r="D126">
        <v>0</v>
      </c>
      <c r="E126">
        <v>106</v>
      </c>
      <c r="F126" s="2">
        <v>0</v>
      </c>
      <c r="G126">
        <v>3.08</v>
      </c>
      <c r="H126" s="3">
        <v>7.2569444444444443E-3</v>
      </c>
      <c r="I126" s="4">
        <f t="shared" si="1"/>
        <v>0.17416666666666666</v>
      </c>
    </row>
    <row r="127" spans="1:9" x14ac:dyDescent="0.25">
      <c r="A127" t="s">
        <v>8</v>
      </c>
      <c r="B127" t="s">
        <v>79</v>
      </c>
      <c r="C127">
        <v>32</v>
      </c>
      <c r="D127">
        <v>33</v>
      </c>
      <c r="E127">
        <v>33</v>
      </c>
      <c r="F127" s="2">
        <v>0</v>
      </c>
      <c r="G127">
        <v>3.52</v>
      </c>
      <c r="H127" s="3">
        <v>6.122685185185185E-3</v>
      </c>
      <c r="I127" s="4">
        <f t="shared" si="1"/>
        <v>0.14694444444444443</v>
      </c>
    </row>
    <row r="128" spans="1:9" x14ac:dyDescent="0.25">
      <c r="A128" t="s">
        <v>10</v>
      </c>
      <c r="B128" t="s">
        <v>65</v>
      </c>
      <c r="C128">
        <v>32</v>
      </c>
      <c r="D128">
        <v>0</v>
      </c>
      <c r="E128">
        <v>139</v>
      </c>
      <c r="F128" s="2">
        <v>0</v>
      </c>
      <c r="G128">
        <v>3.09</v>
      </c>
      <c r="H128" s="3">
        <v>6.3078703703703708E-3</v>
      </c>
      <c r="I128" s="4">
        <f t="shared" si="1"/>
        <v>0.15138888888888891</v>
      </c>
    </row>
    <row r="129" spans="1:9" x14ac:dyDescent="0.25">
      <c r="A129" t="s">
        <v>8</v>
      </c>
      <c r="B129" t="s">
        <v>80</v>
      </c>
      <c r="C129">
        <v>29</v>
      </c>
      <c r="D129">
        <v>31</v>
      </c>
      <c r="E129">
        <v>31</v>
      </c>
      <c r="F129" s="2">
        <v>3.2300000000000002E-2</v>
      </c>
      <c r="G129">
        <v>3.87</v>
      </c>
      <c r="H129" s="3">
        <v>5.8796296296296296E-3</v>
      </c>
      <c r="I129" s="4">
        <f t="shared" si="1"/>
        <v>0.1411111111111111</v>
      </c>
    </row>
    <row r="130" spans="1:9" x14ac:dyDescent="0.25">
      <c r="A130" t="s">
        <v>8</v>
      </c>
      <c r="B130" t="s">
        <v>81</v>
      </c>
      <c r="C130">
        <v>29</v>
      </c>
      <c r="D130">
        <v>29</v>
      </c>
      <c r="E130">
        <v>29</v>
      </c>
      <c r="F130" s="2">
        <v>6.9000000000000006E-2</v>
      </c>
      <c r="G130">
        <v>4.17</v>
      </c>
      <c r="H130" s="3">
        <v>1.0381944444444444E-2</v>
      </c>
      <c r="I130" s="4">
        <f t="shared" si="1"/>
        <v>0.24916666666666665</v>
      </c>
    </row>
    <row r="131" spans="1:9" x14ac:dyDescent="0.25">
      <c r="A131" t="s">
        <v>8</v>
      </c>
      <c r="B131" t="s">
        <v>82</v>
      </c>
      <c r="C131">
        <v>29</v>
      </c>
      <c r="D131">
        <v>29</v>
      </c>
      <c r="E131">
        <v>29</v>
      </c>
      <c r="F131" s="2">
        <v>0</v>
      </c>
      <c r="G131">
        <v>4.97</v>
      </c>
      <c r="H131" s="3">
        <v>1.0335648148148148E-2</v>
      </c>
      <c r="I131" s="4">
        <f t="shared" ref="I131:I194" si="2">H131*24</f>
        <v>0.24805555555555553</v>
      </c>
    </row>
    <row r="132" spans="1:9" x14ac:dyDescent="0.25">
      <c r="A132" t="s">
        <v>8</v>
      </c>
      <c r="B132" t="s">
        <v>83</v>
      </c>
      <c r="C132">
        <v>29</v>
      </c>
      <c r="D132">
        <v>29</v>
      </c>
      <c r="E132">
        <v>29</v>
      </c>
      <c r="F132" s="2">
        <v>3.4500000000000003E-2</v>
      </c>
      <c r="G132">
        <v>3.55</v>
      </c>
      <c r="H132" s="3">
        <v>3.0555555555555557E-3</v>
      </c>
      <c r="I132" s="4">
        <f t="shared" si="2"/>
        <v>7.3333333333333334E-2</v>
      </c>
    </row>
    <row r="133" spans="1:9" x14ac:dyDescent="0.25">
      <c r="A133" t="s">
        <v>10</v>
      </c>
      <c r="B133" t="s">
        <v>63</v>
      </c>
      <c r="C133">
        <v>29</v>
      </c>
      <c r="D133">
        <v>0</v>
      </c>
      <c r="E133">
        <v>75</v>
      </c>
      <c r="F133" s="2">
        <v>0</v>
      </c>
      <c r="G133">
        <v>3.12</v>
      </c>
      <c r="H133" s="3">
        <v>3.6689814814814814E-3</v>
      </c>
      <c r="I133" s="4">
        <f t="shared" si="2"/>
        <v>8.8055555555555554E-2</v>
      </c>
    </row>
    <row r="134" spans="1:9" x14ac:dyDescent="0.25">
      <c r="A134" t="s">
        <v>10</v>
      </c>
      <c r="B134" t="s">
        <v>61</v>
      </c>
      <c r="C134">
        <v>29</v>
      </c>
      <c r="D134">
        <v>0</v>
      </c>
      <c r="E134">
        <v>151</v>
      </c>
      <c r="F134" s="2">
        <v>0</v>
      </c>
      <c r="G134">
        <v>2.36</v>
      </c>
      <c r="H134" s="3">
        <v>3.7500000000000003E-3</v>
      </c>
      <c r="I134" s="4">
        <f t="shared" si="2"/>
        <v>9.0000000000000011E-2</v>
      </c>
    </row>
    <row r="135" spans="1:9" x14ac:dyDescent="0.25">
      <c r="A135" t="s">
        <v>10</v>
      </c>
      <c r="B135" t="s">
        <v>72</v>
      </c>
      <c r="C135">
        <v>28</v>
      </c>
      <c r="D135">
        <v>0</v>
      </c>
      <c r="E135">
        <v>163</v>
      </c>
      <c r="F135" s="2">
        <v>0</v>
      </c>
      <c r="G135">
        <v>4.32</v>
      </c>
      <c r="H135" s="3">
        <v>9.9189814814814817E-3</v>
      </c>
      <c r="I135" s="4">
        <f t="shared" si="2"/>
        <v>0.23805555555555558</v>
      </c>
    </row>
    <row r="136" spans="1:9" x14ac:dyDescent="0.25">
      <c r="A136" t="s">
        <v>10</v>
      </c>
      <c r="B136" t="s">
        <v>70</v>
      </c>
      <c r="C136">
        <v>27</v>
      </c>
      <c r="D136">
        <v>0</v>
      </c>
      <c r="E136">
        <v>114</v>
      </c>
      <c r="F136" s="2">
        <v>0</v>
      </c>
      <c r="G136">
        <v>2.38</v>
      </c>
      <c r="H136" s="3">
        <v>4.0046296296296297E-3</v>
      </c>
      <c r="I136" s="4">
        <f t="shared" si="2"/>
        <v>9.6111111111111119E-2</v>
      </c>
    </row>
    <row r="137" spans="1:9" x14ac:dyDescent="0.25">
      <c r="A137" t="s">
        <v>8</v>
      </c>
      <c r="B137" t="s">
        <v>84</v>
      </c>
      <c r="C137">
        <v>26</v>
      </c>
      <c r="D137">
        <v>26</v>
      </c>
      <c r="E137">
        <v>26</v>
      </c>
      <c r="F137" s="2">
        <v>0</v>
      </c>
      <c r="G137">
        <v>5.19</v>
      </c>
      <c r="H137" s="3">
        <v>7.1296296296296307E-3</v>
      </c>
      <c r="I137" s="4">
        <f t="shared" si="2"/>
        <v>0.17111111111111113</v>
      </c>
    </row>
    <row r="138" spans="1:9" x14ac:dyDescent="0.25">
      <c r="A138" t="s">
        <v>8</v>
      </c>
      <c r="B138" t="s">
        <v>85</v>
      </c>
      <c r="C138">
        <v>26</v>
      </c>
      <c r="D138">
        <v>26</v>
      </c>
      <c r="E138">
        <v>26</v>
      </c>
      <c r="F138" s="2">
        <v>3.85E-2</v>
      </c>
      <c r="G138">
        <v>3.38</v>
      </c>
      <c r="H138" s="3">
        <v>3.3333333333333335E-3</v>
      </c>
      <c r="I138" s="4">
        <f t="shared" si="2"/>
        <v>0.08</v>
      </c>
    </row>
    <row r="139" spans="1:9" x14ac:dyDescent="0.25">
      <c r="A139" t="s">
        <v>10</v>
      </c>
      <c r="B139" t="s">
        <v>68</v>
      </c>
      <c r="C139">
        <v>26</v>
      </c>
      <c r="D139">
        <v>0</v>
      </c>
      <c r="E139">
        <v>81</v>
      </c>
      <c r="F139" s="2">
        <v>0</v>
      </c>
      <c r="G139">
        <v>3.02</v>
      </c>
      <c r="H139" s="3">
        <v>4.9305555555555552E-3</v>
      </c>
      <c r="I139" s="4">
        <f t="shared" si="2"/>
        <v>0.11833333333333332</v>
      </c>
    </row>
    <row r="140" spans="1:9" x14ac:dyDescent="0.25">
      <c r="A140" t="s">
        <v>10</v>
      </c>
      <c r="B140" t="s">
        <v>62</v>
      </c>
      <c r="C140">
        <v>25</v>
      </c>
      <c r="D140">
        <v>0</v>
      </c>
      <c r="E140">
        <v>73</v>
      </c>
      <c r="F140" s="2">
        <v>0</v>
      </c>
      <c r="G140">
        <v>2.86</v>
      </c>
      <c r="H140" s="3">
        <v>5.5092592592592589E-3</v>
      </c>
      <c r="I140" s="4">
        <f t="shared" si="2"/>
        <v>0.13222222222222221</v>
      </c>
    </row>
    <row r="141" spans="1:9" x14ac:dyDescent="0.25">
      <c r="A141" t="s">
        <v>10</v>
      </c>
      <c r="B141" t="s">
        <v>76</v>
      </c>
      <c r="C141">
        <v>25</v>
      </c>
      <c r="D141">
        <v>0</v>
      </c>
      <c r="E141">
        <v>104</v>
      </c>
      <c r="F141" s="2">
        <v>3.85E-2</v>
      </c>
      <c r="G141">
        <v>2.75</v>
      </c>
      <c r="H141" s="3">
        <v>5.6481481481481478E-3</v>
      </c>
      <c r="I141" s="4">
        <f t="shared" si="2"/>
        <v>0.13555555555555554</v>
      </c>
    </row>
    <row r="142" spans="1:9" x14ac:dyDescent="0.25">
      <c r="A142" t="s">
        <v>8</v>
      </c>
      <c r="B142" t="s">
        <v>86</v>
      </c>
      <c r="C142">
        <v>24</v>
      </c>
      <c r="D142">
        <v>24</v>
      </c>
      <c r="E142">
        <v>24</v>
      </c>
      <c r="F142" s="2">
        <v>0</v>
      </c>
      <c r="G142">
        <v>6.04</v>
      </c>
      <c r="H142" s="3">
        <v>8.9236111111111113E-3</v>
      </c>
      <c r="I142" s="4">
        <f t="shared" si="2"/>
        <v>0.21416666666666667</v>
      </c>
    </row>
    <row r="143" spans="1:9" x14ac:dyDescent="0.25">
      <c r="A143" t="s">
        <v>8</v>
      </c>
      <c r="B143" t="s">
        <v>87</v>
      </c>
      <c r="C143">
        <v>24</v>
      </c>
      <c r="D143">
        <v>25</v>
      </c>
      <c r="E143">
        <v>25</v>
      </c>
      <c r="F143" s="2">
        <v>0.08</v>
      </c>
      <c r="G143">
        <v>3.32</v>
      </c>
      <c r="H143" s="3">
        <v>5.1504629629629635E-3</v>
      </c>
      <c r="I143" s="4">
        <f t="shared" si="2"/>
        <v>0.12361111111111112</v>
      </c>
    </row>
    <row r="144" spans="1:9" x14ac:dyDescent="0.25">
      <c r="A144" t="s">
        <v>10</v>
      </c>
      <c r="B144" t="s">
        <v>73</v>
      </c>
      <c r="C144">
        <v>24</v>
      </c>
      <c r="D144">
        <v>0</v>
      </c>
      <c r="E144">
        <v>70</v>
      </c>
      <c r="F144" s="2">
        <v>0</v>
      </c>
      <c r="G144">
        <v>3.14</v>
      </c>
      <c r="H144" s="3">
        <v>8.564814814814815E-3</v>
      </c>
      <c r="I144" s="4">
        <f t="shared" si="2"/>
        <v>0.20555555555555555</v>
      </c>
    </row>
    <row r="145" spans="1:9" x14ac:dyDescent="0.25">
      <c r="A145" t="s">
        <v>10</v>
      </c>
      <c r="B145" t="s">
        <v>77</v>
      </c>
      <c r="C145">
        <v>24</v>
      </c>
      <c r="D145">
        <v>0</v>
      </c>
      <c r="E145">
        <v>45</v>
      </c>
      <c r="F145" s="2">
        <v>0</v>
      </c>
      <c r="G145">
        <v>3.64</v>
      </c>
      <c r="H145" s="3">
        <v>6.5162037037037037E-3</v>
      </c>
      <c r="I145" s="4">
        <f t="shared" si="2"/>
        <v>0.15638888888888888</v>
      </c>
    </row>
    <row r="146" spans="1:9" x14ac:dyDescent="0.25">
      <c r="A146" t="s">
        <v>8</v>
      </c>
      <c r="B146" t="s">
        <v>88</v>
      </c>
      <c r="C146">
        <v>23</v>
      </c>
      <c r="D146">
        <v>23</v>
      </c>
      <c r="E146">
        <v>23</v>
      </c>
      <c r="F146" s="2">
        <v>4.3499999999999997E-2</v>
      </c>
      <c r="G146">
        <v>3.09</v>
      </c>
      <c r="H146" s="3">
        <v>3.4490740740740745E-3</v>
      </c>
      <c r="I146" s="4">
        <f t="shared" si="2"/>
        <v>8.2777777777777783E-2</v>
      </c>
    </row>
    <row r="147" spans="1:9" x14ac:dyDescent="0.25">
      <c r="A147" t="s">
        <v>10</v>
      </c>
      <c r="B147" t="s">
        <v>69</v>
      </c>
      <c r="C147">
        <v>23</v>
      </c>
      <c r="D147">
        <v>0</v>
      </c>
      <c r="E147">
        <v>74</v>
      </c>
      <c r="F147" s="2">
        <v>0</v>
      </c>
      <c r="G147">
        <v>2.72</v>
      </c>
      <c r="H147" s="3">
        <v>3.5995370370370369E-3</v>
      </c>
      <c r="I147" s="4">
        <f t="shared" si="2"/>
        <v>8.638888888888889E-2</v>
      </c>
    </row>
    <row r="148" spans="1:9" x14ac:dyDescent="0.25">
      <c r="A148" t="s">
        <v>10</v>
      </c>
      <c r="B148" t="s">
        <v>74</v>
      </c>
      <c r="C148">
        <v>21</v>
      </c>
      <c r="D148">
        <v>0</v>
      </c>
      <c r="E148">
        <v>66</v>
      </c>
      <c r="F148" s="2">
        <v>0</v>
      </c>
      <c r="G148">
        <v>2.38</v>
      </c>
      <c r="H148" s="3">
        <v>2.3495370370370371E-3</v>
      </c>
      <c r="I148" s="4">
        <f t="shared" si="2"/>
        <v>5.6388888888888891E-2</v>
      </c>
    </row>
    <row r="149" spans="1:9" x14ac:dyDescent="0.25">
      <c r="A149" t="s">
        <v>8</v>
      </c>
      <c r="B149" t="s">
        <v>89</v>
      </c>
      <c r="C149">
        <v>20</v>
      </c>
      <c r="D149">
        <v>20</v>
      </c>
      <c r="E149">
        <v>20</v>
      </c>
      <c r="F149" s="2">
        <v>0</v>
      </c>
      <c r="G149">
        <v>3.95</v>
      </c>
      <c r="H149" s="3">
        <v>4.9768518518518521E-3</v>
      </c>
      <c r="I149" s="4">
        <f t="shared" si="2"/>
        <v>0.11944444444444445</v>
      </c>
    </row>
    <row r="150" spans="1:9" x14ac:dyDescent="0.25">
      <c r="A150" t="s">
        <v>8</v>
      </c>
      <c r="B150" t="s">
        <v>90</v>
      </c>
      <c r="C150">
        <v>19</v>
      </c>
      <c r="D150">
        <v>19</v>
      </c>
      <c r="E150">
        <v>19</v>
      </c>
      <c r="F150" s="2">
        <v>0</v>
      </c>
      <c r="G150">
        <v>2.63</v>
      </c>
      <c r="H150" s="3">
        <v>2.5810185185185185E-3</v>
      </c>
      <c r="I150" s="4">
        <f t="shared" si="2"/>
        <v>6.1944444444444441E-2</v>
      </c>
    </row>
    <row r="151" spans="1:9" x14ac:dyDescent="0.25">
      <c r="A151" t="s">
        <v>8</v>
      </c>
      <c r="B151" t="s">
        <v>91</v>
      </c>
      <c r="C151">
        <v>19</v>
      </c>
      <c r="D151">
        <v>20</v>
      </c>
      <c r="E151">
        <v>20</v>
      </c>
      <c r="F151" s="2">
        <v>0</v>
      </c>
      <c r="G151">
        <v>3.05</v>
      </c>
      <c r="H151" s="3">
        <v>2.4421296296296296E-3</v>
      </c>
      <c r="I151" s="4">
        <f t="shared" si="2"/>
        <v>5.8611111111111114E-2</v>
      </c>
    </row>
    <row r="152" spans="1:9" x14ac:dyDescent="0.25">
      <c r="A152" t="s">
        <v>8</v>
      </c>
      <c r="B152" t="s">
        <v>92</v>
      </c>
      <c r="C152">
        <v>19</v>
      </c>
      <c r="D152">
        <v>20</v>
      </c>
      <c r="E152">
        <v>20</v>
      </c>
      <c r="F152" s="2">
        <v>0</v>
      </c>
      <c r="G152">
        <v>4.05</v>
      </c>
      <c r="H152" s="3">
        <v>8.8078703703703704E-3</v>
      </c>
      <c r="I152" s="4">
        <f t="shared" si="2"/>
        <v>0.2113888888888889</v>
      </c>
    </row>
    <row r="153" spans="1:9" x14ac:dyDescent="0.25">
      <c r="A153" t="s">
        <v>10</v>
      </c>
      <c r="B153" t="s">
        <v>82</v>
      </c>
      <c r="C153">
        <v>19</v>
      </c>
      <c r="D153">
        <v>0</v>
      </c>
      <c r="E153">
        <v>74</v>
      </c>
      <c r="F153" s="2">
        <v>0</v>
      </c>
      <c r="G153">
        <v>3.61</v>
      </c>
      <c r="H153" s="3">
        <v>8.2870370370370372E-3</v>
      </c>
      <c r="I153" s="4">
        <f t="shared" si="2"/>
        <v>0.19888888888888889</v>
      </c>
    </row>
    <row r="154" spans="1:9" x14ac:dyDescent="0.25">
      <c r="A154" t="s">
        <v>8</v>
      </c>
      <c r="B154" t="s">
        <v>93</v>
      </c>
      <c r="C154">
        <v>18</v>
      </c>
      <c r="D154">
        <v>18</v>
      </c>
      <c r="E154">
        <v>18</v>
      </c>
      <c r="F154" s="2">
        <v>0</v>
      </c>
      <c r="G154">
        <v>2.67</v>
      </c>
      <c r="H154" s="3">
        <v>3.9351851851851857E-3</v>
      </c>
      <c r="I154" s="4">
        <f t="shared" si="2"/>
        <v>9.4444444444444456E-2</v>
      </c>
    </row>
    <row r="155" spans="1:9" x14ac:dyDescent="0.25">
      <c r="A155" t="s">
        <v>8</v>
      </c>
      <c r="B155" t="s">
        <v>94</v>
      </c>
      <c r="C155">
        <v>18</v>
      </c>
      <c r="D155">
        <v>18</v>
      </c>
      <c r="E155">
        <v>18</v>
      </c>
      <c r="F155" s="2">
        <v>0</v>
      </c>
      <c r="G155">
        <v>2.39</v>
      </c>
      <c r="H155" s="3">
        <v>2.4537037037037036E-3</v>
      </c>
      <c r="I155" s="4">
        <f t="shared" si="2"/>
        <v>5.8888888888888886E-2</v>
      </c>
    </row>
    <row r="156" spans="1:9" x14ac:dyDescent="0.25">
      <c r="A156" t="s">
        <v>8</v>
      </c>
      <c r="B156" t="s">
        <v>95</v>
      </c>
      <c r="C156">
        <v>17</v>
      </c>
      <c r="D156">
        <v>17</v>
      </c>
      <c r="E156">
        <v>17</v>
      </c>
      <c r="F156" s="2">
        <v>0</v>
      </c>
      <c r="G156">
        <v>2.94</v>
      </c>
      <c r="H156" s="3">
        <v>3.1249999999999997E-3</v>
      </c>
      <c r="I156" s="4">
        <f t="shared" si="2"/>
        <v>7.4999999999999997E-2</v>
      </c>
    </row>
    <row r="157" spans="1:9" x14ac:dyDescent="0.25">
      <c r="A157" t="s">
        <v>8</v>
      </c>
      <c r="B157" t="s">
        <v>96</v>
      </c>
      <c r="C157">
        <v>17</v>
      </c>
      <c r="D157">
        <v>17</v>
      </c>
      <c r="E157">
        <v>17</v>
      </c>
      <c r="F157" s="2">
        <v>5.8799999999999998E-2</v>
      </c>
      <c r="G157">
        <v>2.5299999999999998</v>
      </c>
      <c r="H157" s="3">
        <v>2.8009259259259259E-3</v>
      </c>
      <c r="I157" s="4">
        <f t="shared" si="2"/>
        <v>6.7222222222222225E-2</v>
      </c>
    </row>
    <row r="158" spans="1:9" x14ac:dyDescent="0.25">
      <c r="A158" t="s">
        <v>10</v>
      </c>
      <c r="B158" t="s">
        <v>80</v>
      </c>
      <c r="C158">
        <v>17</v>
      </c>
      <c r="D158">
        <v>0</v>
      </c>
      <c r="E158">
        <v>68</v>
      </c>
      <c r="F158" s="2">
        <v>0</v>
      </c>
      <c r="G158">
        <v>4.09</v>
      </c>
      <c r="H158" s="3">
        <v>8.7847222222222233E-3</v>
      </c>
      <c r="I158" s="4">
        <f t="shared" si="2"/>
        <v>0.21083333333333337</v>
      </c>
    </row>
    <row r="159" spans="1:9" x14ac:dyDescent="0.25">
      <c r="A159" t="s">
        <v>10</v>
      </c>
      <c r="B159" t="s">
        <v>83</v>
      </c>
      <c r="C159">
        <v>17</v>
      </c>
      <c r="D159">
        <v>0</v>
      </c>
      <c r="E159">
        <v>57</v>
      </c>
      <c r="F159" s="2">
        <v>0</v>
      </c>
      <c r="G159">
        <v>2.0699999999999998</v>
      </c>
      <c r="H159" s="3">
        <v>1.5162037037037036E-3</v>
      </c>
      <c r="I159" s="4">
        <f t="shared" si="2"/>
        <v>3.6388888888888887E-2</v>
      </c>
    </row>
    <row r="160" spans="1:9" x14ac:dyDescent="0.25">
      <c r="A160" t="s">
        <v>10</v>
      </c>
      <c r="B160" t="s">
        <v>87</v>
      </c>
      <c r="C160">
        <v>17</v>
      </c>
      <c r="D160">
        <v>0</v>
      </c>
      <c r="E160">
        <v>70</v>
      </c>
      <c r="F160" s="2">
        <v>0</v>
      </c>
      <c r="G160">
        <v>3.09</v>
      </c>
      <c r="H160" s="3">
        <v>7.8935185185185185E-3</v>
      </c>
      <c r="I160" s="4">
        <f t="shared" si="2"/>
        <v>0.18944444444444444</v>
      </c>
    </row>
    <row r="161" spans="1:9" x14ac:dyDescent="0.25">
      <c r="A161" t="s">
        <v>10</v>
      </c>
      <c r="B161" t="s">
        <v>92</v>
      </c>
      <c r="C161">
        <v>16</v>
      </c>
      <c r="D161">
        <v>0</v>
      </c>
      <c r="E161">
        <v>53</v>
      </c>
      <c r="F161" s="2">
        <v>0</v>
      </c>
      <c r="G161">
        <v>4.1100000000000003</v>
      </c>
      <c r="H161" s="3">
        <v>9.5370370370370366E-3</v>
      </c>
      <c r="I161" s="4">
        <f t="shared" si="2"/>
        <v>0.22888888888888886</v>
      </c>
    </row>
    <row r="162" spans="1:9" x14ac:dyDescent="0.25">
      <c r="A162" t="s">
        <v>10</v>
      </c>
      <c r="B162" t="s">
        <v>85</v>
      </c>
      <c r="C162">
        <v>16</v>
      </c>
      <c r="D162">
        <v>0</v>
      </c>
      <c r="E162">
        <v>90</v>
      </c>
      <c r="F162" s="2">
        <v>0</v>
      </c>
      <c r="G162">
        <v>3.36</v>
      </c>
      <c r="H162" s="3">
        <v>1.2175925925925929E-2</v>
      </c>
      <c r="I162" s="4">
        <f t="shared" si="2"/>
        <v>0.29222222222222227</v>
      </c>
    </row>
    <row r="163" spans="1:9" x14ac:dyDescent="0.25">
      <c r="A163" t="s">
        <v>8</v>
      </c>
      <c r="B163" t="s">
        <v>97</v>
      </c>
      <c r="C163">
        <v>15</v>
      </c>
      <c r="D163">
        <v>15</v>
      </c>
      <c r="E163">
        <v>15</v>
      </c>
      <c r="F163" s="2">
        <v>0</v>
      </c>
      <c r="G163">
        <v>7.33</v>
      </c>
      <c r="H163" s="3">
        <v>1.005787037037037E-2</v>
      </c>
      <c r="I163" s="4">
        <f t="shared" si="2"/>
        <v>0.24138888888888888</v>
      </c>
    </row>
    <row r="164" spans="1:9" x14ac:dyDescent="0.25">
      <c r="A164" t="s">
        <v>8</v>
      </c>
      <c r="B164" t="s">
        <v>98</v>
      </c>
      <c r="C164">
        <v>15</v>
      </c>
      <c r="D164">
        <v>15</v>
      </c>
      <c r="E164">
        <v>15</v>
      </c>
      <c r="F164" s="2">
        <v>6.6699999999999995E-2</v>
      </c>
      <c r="G164">
        <v>4.87</v>
      </c>
      <c r="H164" s="3">
        <v>6.076388888888889E-3</v>
      </c>
      <c r="I164" s="4">
        <f t="shared" si="2"/>
        <v>0.14583333333333334</v>
      </c>
    </row>
    <row r="165" spans="1:9" x14ac:dyDescent="0.25">
      <c r="A165" t="s">
        <v>8</v>
      </c>
      <c r="B165" t="s">
        <v>99</v>
      </c>
      <c r="C165">
        <v>15</v>
      </c>
      <c r="D165">
        <v>15</v>
      </c>
      <c r="E165">
        <v>15</v>
      </c>
      <c r="F165" s="2">
        <v>0</v>
      </c>
      <c r="G165">
        <v>2.33</v>
      </c>
      <c r="H165" s="3">
        <v>2.3611111111111111E-3</v>
      </c>
      <c r="I165" s="4">
        <f t="shared" si="2"/>
        <v>5.6666666666666671E-2</v>
      </c>
    </row>
    <row r="166" spans="1:9" x14ac:dyDescent="0.25">
      <c r="A166" t="s">
        <v>10</v>
      </c>
      <c r="B166" t="s">
        <v>100</v>
      </c>
      <c r="C166">
        <v>15</v>
      </c>
      <c r="D166">
        <v>0</v>
      </c>
      <c r="E166">
        <v>25</v>
      </c>
      <c r="F166" s="2">
        <v>0</v>
      </c>
      <c r="G166">
        <v>2.3199999999999998</v>
      </c>
      <c r="H166" s="3">
        <v>3.1597222222222222E-3</v>
      </c>
      <c r="I166" s="4">
        <f t="shared" si="2"/>
        <v>7.5833333333333336E-2</v>
      </c>
    </row>
    <row r="167" spans="1:9" x14ac:dyDescent="0.25">
      <c r="A167" t="s">
        <v>10</v>
      </c>
      <c r="B167" t="s">
        <v>84</v>
      </c>
      <c r="C167">
        <v>15</v>
      </c>
      <c r="D167">
        <v>0</v>
      </c>
      <c r="E167">
        <v>49</v>
      </c>
      <c r="F167" s="2">
        <v>0</v>
      </c>
      <c r="G167">
        <v>2.69</v>
      </c>
      <c r="H167" s="3">
        <v>4.0972222222222226E-3</v>
      </c>
      <c r="I167" s="4">
        <f t="shared" si="2"/>
        <v>9.8333333333333342E-2</v>
      </c>
    </row>
    <row r="168" spans="1:9" x14ac:dyDescent="0.25">
      <c r="A168" t="s">
        <v>8</v>
      </c>
      <c r="B168" t="s">
        <v>101</v>
      </c>
      <c r="C168">
        <v>14</v>
      </c>
      <c r="D168">
        <v>14</v>
      </c>
      <c r="E168">
        <v>14</v>
      </c>
      <c r="F168" s="2">
        <v>7.1400000000000005E-2</v>
      </c>
      <c r="G168">
        <v>4.8600000000000003</v>
      </c>
      <c r="H168" s="3">
        <v>7.5115740740740742E-3</v>
      </c>
      <c r="I168" s="4">
        <f t="shared" si="2"/>
        <v>0.18027777777777779</v>
      </c>
    </row>
    <row r="169" spans="1:9" x14ac:dyDescent="0.25">
      <c r="A169" t="s">
        <v>10</v>
      </c>
      <c r="B169" t="s">
        <v>102</v>
      </c>
      <c r="C169">
        <v>14</v>
      </c>
      <c r="D169">
        <v>0</v>
      </c>
      <c r="E169">
        <v>159</v>
      </c>
      <c r="F169" s="2">
        <v>0</v>
      </c>
      <c r="G169">
        <v>2.14</v>
      </c>
      <c r="H169" s="3">
        <v>5.9606481481481489E-3</v>
      </c>
      <c r="I169" s="4">
        <f t="shared" si="2"/>
        <v>0.14305555555555557</v>
      </c>
    </row>
    <row r="170" spans="1:9" x14ac:dyDescent="0.25">
      <c r="A170" t="s">
        <v>8</v>
      </c>
      <c r="B170" t="s">
        <v>102</v>
      </c>
      <c r="C170">
        <v>13</v>
      </c>
      <c r="D170">
        <v>13</v>
      </c>
      <c r="E170">
        <v>13</v>
      </c>
      <c r="F170" s="2">
        <v>7.6899999999999996E-2</v>
      </c>
      <c r="G170">
        <v>3.08</v>
      </c>
      <c r="H170" s="3">
        <v>2.1180555555555553E-3</v>
      </c>
      <c r="I170" s="4">
        <f t="shared" si="2"/>
        <v>5.0833333333333328E-2</v>
      </c>
    </row>
    <row r="171" spans="1:9" x14ac:dyDescent="0.25">
      <c r="A171" t="s">
        <v>8</v>
      </c>
      <c r="B171" t="s">
        <v>103</v>
      </c>
      <c r="C171">
        <v>13</v>
      </c>
      <c r="D171">
        <v>13</v>
      </c>
      <c r="E171">
        <v>13</v>
      </c>
      <c r="F171" s="2">
        <v>0</v>
      </c>
      <c r="G171">
        <v>5.08</v>
      </c>
      <c r="H171" s="3">
        <v>4.5949074074074078E-3</v>
      </c>
      <c r="I171" s="4">
        <f t="shared" si="2"/>
        <v>0.11027777777777778</v>
      </c>
    </row>
    <row r="172" spans="1:9" x14ac:dyDescent="0.25">
      <c r="A172" t="s">
        <v>8</v>
      </c>
      <c r="B172" t="s">
        <v>104</v>
      </c>
      <c r="C172">
        <v>13</v>
      </c>
      <c r="D172">
        <v>14</v>
      </c>
      <c r="E172">
        <v>14</v>
      </c>
      <c r="F172" s="2">
        <v>0</v>
      </c>
      <c r="G172">
        <v>3.07</v>
      </c>
      <c r="H172" s="3">
        <v>2.9745370370370373E-3</v>
      </c>
      <c r="I172" s="4">
        <f t="shared" si="2"/>
        <v>7.1388888888888891E-2</v>
      </c>
    </row>
    <row r="173" spans="1:9" x14ac:dyDescent="0.25">
      <c r="A173" t="s">
        <v>8</v>
      </c>
      <c r="B173" t="s">
        <v>105</v>
      </c>
      <c r="C173">
        <v>12</v>
      </c>
      <c r="D173">
        <v>12</v>
      </c>
      <c r="E173">
        <v>12</v>
      </c>
      <c r="F173" s="2">
        <v>8.3299999999999999E-2</v>
      </c>
      <c r="G173">
        <v>4.17</v>
      </c>
      <c r="H173" s="3">
        <v>7.5000000000000006E-3</v>
      </c>
      <c r="I173" s="4">
        <f t="shared" si="2"/>
        <v>0.18000000000000002</v>
      </c>
    </row>
    <row r="174" spans="1:9" x14ac:dyDescent="0.25">
      <c r="A174" t="s">
        <v>10</v>
      </c>
      <c r="B174" t="s">
        <v>81</v>
      </c>
      <c r="C174">
        <v>12</v>
      </c>
      <c r="D174">
        <v>0</v>
      </c>
      <c r="E174">
        <v>35</v>
      </c>
      <c r="F174" s="2">
        <v>0</v>
      </c>
      <c r="G174">
        <v>2.6</v>
      </c>
      <c r="H174" s="3">
        <v>8.2638888888888883E-3</v>
      </c>
      <c r="I174" s="4">
        <f t="shared" si="2"/>
        <v>0.19833333333333331</v>
      </c>
    </row>
    <row r="175" spans="1:9" x14ac:dyDescent="0.25">
      <c r="A175" t="s">
        <v>10</v>
      </c>
      <c r="B175" t="s">
        <v>78</v>
      </c>
      <c r="C175">
        <v>12</v>
      </c>
      <c r="D175">
        <v>0</v>
      </c>
      <c r="E175">
        <v>29</v>
      </c>
      <c r="F175" s="2">
        <v>0</v>
      </c>
      <c r="G175">
        <v>3.03</v>
      </c>
      <c r="H175" s="3">
        <v>4.5833333333333334E-3</v>
      </c>
      <c r="I175" s="4">
        <f t="shared" si="2"/>
        <v>0.11</v>
      </c>
    </row>
    <row r="176" spans="1:9" x14ac:dyDescent="0.25">
      <c r="A176" t="s">
        <v>10</v>
      </c>
      <c r="B176" t="s">
        <v>79</v>
      </c>
      <c r="C176">
        <v>12</v>
      </c>
      <c r="D176">
        <v>0</v>
      </c>
      <c r="E176">
        <v>94</v>
      </c>
      <c r="F176" s="2">
        <v>0</v>
      </c>
      <c r="G176">
        <v>3.93</v>
      </c>
      <c r="H176" s="3">
        <v>7.951388888888888E-3</v>
      </c>
      <c r="I176" s="4">
        <f t="shared" si="2"/>
        <v>0.1908333333333333</v>
      </c>
    </row>
    <row r="177" spans="1:9" x14ac:dyDescent="0.25">
      <c r="A177" t="s">
        <v>10</v>
      </c>
      <c r="B177" t="s">
        <v>86</v>
      </c>
      <c r="C177">
        <v>12</v>
      </c>
      <c r="D177">
        <v>0</v>
      </c>
      <c r="E177">
        <v>61</v>
      </c>
      <c r="F177" s="2">
        <v>0</v>
      </c>
      <c r="G177">
        <v>3.97</v>
      </c>
      <c r="H177" s="3">
        <v>7.5694444444444446E-3</v>
      </c>
      <c r="I177" s="4">
        <f t="shared" si="2"/>
        <v>0.18166666666666667</v>
      </c>
    </row>
    <row r="178" spans="1:9" x14ac:dyDescent="0.25">
      <c r="A178" t="s">
        <v>8</v>
      </c>
      <c r="B178" t="s">
        <v>106</v>
      </c>
      <c r="C178">
        <v>11</v>
      </c>
      <c r="D178">
        <v>11</v>
      </c>
      <c r="E178">
        <v>11</v>
      </c>
      <c r="F178" s="2">
        <v>0</v>
      </c>
      <c r="G178">
        <v>1.82</v>
      </c>
      <c r="H178" s="3">
        <v>1.3078703703703705E-3</v>
      </c>
      <c r="I178" s="4">
        <f t="shared" si="2"/>
        <v>3.138888888888889E-2</v>
      </c>
    </row>
    <row r="179" spans="1:9" x14ac:dyDescent="0.25">
      <c r="A179" t="s">
        <v>8</v>
      </c>
      <c r="B179" t="s">
        <v>107</v>
      </c>
      <c r="C179">
        <v>11</v>
      </c>
      <c r="D179">
        <v>11</v>
      </c>
      <c r="E179">
        <v>11</v>
      </c>
      <c r="F179" s="2">
        <v>0</v>
      </c>
      <c r="G179">
        <v>3.27</v>
      </c>
      <c r="H179" s="3">
        <v>2.8472222222222219E-3</v>
      </c>
      <c r="I179" s="4">
        <f t="shared" si="2"/>
        <v>6.8333333333333329E-2</v>
      </c>
    </row>
    <row r="180" spans="1:9" x14ac:dyDescent="0.25">
      <c r="A180" t="s">
        <v>8</v>
      </c>
      <c r="B180" t="s">
        <v>108</v>
      </c>
      <c r="C180">
        <v>10</v>
      </c>
      <c r="D180">
        <v>10</v>
      </c>
      <c r="E180">
        <v>10</v>
      </c>
      <c r="F180" s="2">
        <v>0</v>
      </c>
      <c r="G180">
        <v>9.1</v>
      </c>
      <c r="H180" s="3">
        <v>1.03125E-2</v>
      </c>
      <c r="I180" s="4">
        <f t="shared" si="2"/>
        <v>0.2475</v>
      </c>
    </row>
    <row r="181" spans="1:9" x14ac:dyDescent="0.25">
      <c r="A181" t="s">
        <v>8</v>
      </c>
      <c r="B181" t="s">
        <v>109</v>
      </c>
      <c r="C181">
        <v>10</v>
      </c>
      <c r="D181">
        <v>10</v>
      </c>
      <c r="E181">
        <v>10</v>
      </c>
      <c r="F181" s="2">
        <v>0</v>
      </c>
      <c r="G181">
        <v>1.3</v>
      </c>
      <c r="H181" s="3">
        <v>8.1018518518518516E-5</v>
      </c>
      <c r="I181" s="4">
        <f t="shared" si="2"/>
        <v>1.9444444444444444E-3</v>
      </c>
    </row>
    <row r="182" spans="1:9" x14ac:dyDescent="0.25">
      <c r="A182" t="s">
        <v>8</v>
      </c>
      <c r="B182" t="s">
        <v>110</v>
      </c>
      <c r="C182">
        <v>10</v>
      </c>
      <c r="D182">
        <v>10</v>
      </c>
      <c r="E182">
        <v>10</v>
      </c>
      <c r="F182" s="2">
        <v>0.1</v>
      </c>
      <c r="G182">
        <v>1.5</v>
      </c>
      <c r="H182" s="3">
        <v>1.0995370370370371E-3</v>
      </c>
      <c r="I182" s="4">
        <f t="shared" si="2"/>
        <v>2.6388888888888892E-2</v>
      </c>
    </row>
    <row r="183" spans="1:9" x14ac:dyDescent="0.25">
      <c r="A183" t="s">
        <v>10</v>
      </c>
      <c r="B183" t="s">
        <v>91</v>
      </c>
      <c r="C183">
        <v>10</v>
      </c>
      <c r="D183">
        <v>0</v>
      </c>
      <c r="E183">
        <v>26</v>
      </c>
      <c r="F183" s="2">
        <v>0</v>
      </c>
      <c r="G183">
        <v>2.54</v>
      </c>
      <c r="H183" s="3">
        <v>5.2662037037037035E-3</v>
      </c>
      <c r="I183" s="4">
        <f t="shared" si="2"/>
        <v>0.12638888888888888</v>
      </c>
    </row>
    <row r="184" spans="1:9" x14ac:dyDescent="0.25">
      <c r="A184" t="s">
        <v>10</v>
      </c>
      <c r="B184" t="s">
        <v>89</v>
      </c>
      <c r="C184">
        <v>10</v>
      </c>
      <c r="D184">
        <v>0</v>
      </c>
      <c r="E184">
        <v>26</v>
      </c>
      <c r="F184" s="2">
        <v>0</v>
      </c>
      <c r="G184">
        <v>2.88</v>
      </c>
      <c r="H184" s="3">
        <v>2.7777777777777779E-3</v>
      </c>
      <c r="I184" s="4">
        <f t="shared" si="2"/>
        <v>6.6666666666666666E-2</v>
      </c>
    </row>
    <row r="185" spans="1:9" x14ac:dyDescent="0.25">
      <c r="A185" t="s">
        <v>8</v>
      </c>
      <c r="B185" t="s">
        <v>100</v>
      </c>
      <c r="C185">
        <v>9</v>
      </c>
      <c r="D185">
        <v>10</v>
      </c>
      <c r="E185">
        <v>10</v>
      </c>
      <c r="F185" s="2">
        <v>0</v>
      </c>
      <c r="G185">
        <v>3</v>
      </c>
      <c r="H185" s="3">
        <v>7.2916666666666659E-3</v>
      </c>
      <c r="I185" s="4">
        <f t="shared" si="2"/>
        <v>0.17499999999999999</v>
      </c>
    </row>
    <row r="186" spans="1:9" x14ac:dyDescent="0.25">
      <c r="A186" t="s">
        <v>8</v>
      </c>
      <c r="B186" t="s">
        <v>111</v>
      </c>
      <c r="C186">
        <v>9</v>
      </c>
      <c r="D186">
        <v>9</v>
      </c>
      <c r="E186">
        <v>9</v>
      </c>
      <c r="F186" s="2">
        <v>0.1111</v>
      </c>
      <c r="G186">
        <v>3.44</v>
      </c>
      <c r="H186" s="3">
        <v>4.9305555555555552E-3</v>
      </c>
      <c r="I186" s="4">
        <f t="shared" si="2"/>
        <v>0.11833333333333332</v>
      </c>
    </row>
    <row r="187" spans="1:9" x14ac:dyDescent="0.25">
      <c r="A187" t="s">
        <v>8</v>
      </c>
      <c r="B187" t="s">
        <v>112</v>
      </c>
      <c r="C187">
        <v>9</v>
      </c>
      <c r="D187">
        <v>9</v>
      </c>
      <c r="E187">
        <v>9</v>
      </c>
      <c r="F187" s="2">
        <v>0</v>
      </c>
      <c r="G187">
        <v>2.44</v>
      </c>
      <c r="H187" s="3">
        <v>2.5694444444444445E-3</v>
      </c>
      <c r="I187" s="4">
        <f t="shared" si="2"/>
        <v>6.1666666666666668E-2</v>
      </c>
    </row>
    <row r="188" spans="1:9" x14ac:dyDescent="0.25">
      <c r="A188" t="s">
        <v>8</v>
      </c>
      <c r="B188" t="s">
        <v>113</v>
      </c>
      <c r="C188">
        <v>9</v>
      </c>
      <c r="D188">
        <v>9</v>
      </c>
      <c r="E188">
        <v>9</v>
      </c>
      <c r="F188" s="2">
        <v>0</v>
      </c>
      <c r="G188">
        <v>3.33</v>
      </c>
      <c r="H188" s="3">
        <v>7.4189814814814813E-3</v>
      </c>
      <c r="I188" s="4">
        <f t="shared" si="2"/>
        <v>0.17805555555555555</v>
      </c>
    </row>
    <row r="189" spans="1:9" x14ac:dyDescent="0.25">
      <c r="A189" t="s">
        <v>8</v>
      </c>
      <c r="B189" t="s">
        <v>114</v>
      </c>
      <c r="C189">
        <v>9</v>
      </c>
      <c r="D189">
        <v>9</v>
      </c>
      <c r="E189">
        <v>9</v>
      </c>
      <c r="F189" s="2">
        <v>0</v>
      </c>
      <c r="G189">
        <v>3.89</v>
      </c>
      <c r="H189" s="3">
        <v>6.7476851851851856E-3</v>
      </c>
      <c r="I189" s="4">
        <f t="shared" si="2"/>
        <v>0.16194444444444445</v>
      </c>
    </row>
    <row r="190" spans="1:9" x14ac:dyDescent="0.25">
      <c r="A190" t="s">
        <v>10</v>
      </c>
      <c r="B190" t="s">
        <v>95</v>
      </c>
      <c r="C190">
        <v>9</v>
      </c>
      <c r="D190">
        <v>0</v>
      </c>
      <c r="E190">
        <v>11</v>
      </c>
      <c r="F190" s="2">
        <v>0</v>
      </c>
      <c r="G190">
        <v>1.64</v>
      </c>
      <c r="H190" s="3">
        <v>2.5000000000000001E-3</v>
      </c>
      <c r="I190" s="4">
        <f t="shared" si="2"/>
        <v>0.06</v>
      </c>
    </row>
    <row r="191" spans="1:9" x14ac:dyDescent="0.25">
      <c r="A191" t="s">
        <v>10</v>
      </c>
      <c r="B191" t="s">
        <v>88</v>
      </c>
      <c r="C191">
        <v>9</v>
      </c>
      <c r="D191">
        <v>0</v>
      </c>
      <c r="E191">
        <v>30</v>
      </c>
      <c r="F191" s="2">
        <v>0</v>
      </c>
      <c r="G191">
        <v>2.4</v>
      </c>
      <c r="H191" s="3">
        <v>3.0324074074074073E-3</v>
      </c>
      <c r="I191" s="4">
        <f t="shared" si="2"/>
        <v>7.2777777777777775E-2</v>
      </c>
    </row>
    <row r="192" spans="1:9" x14ac:dyDescent="0.25">
      <c r="A192" t="s">
        <v>10</v>
      </c>
      <c r="B192" t="s">
        <v>103</v>
      </c>
      <c r="C192">
        <v>9</v>
      </c>
      <c r="D192">
        <v>0</v>
      </c>
      <c r="E192">
        <v>17</v>
      </c>
      <c r="F192" s="2">
        <v>0</v>
      </c>
      <c r="G192">
        <v>2.76</v>
      </c>
      <c r="H192" s="3">
        <v>5.6365740740740742E-3</v>
      </c>
      <c r="I192" s="4">
        <f t="shared" si="2"/>
        <v>0.13527777777777777</v>
      </c>
    </row>
    <row r="193" spans="1:9" x14ac:dyDescent="0.25">
      <c r="A193" t="s">
        <v>10</v>
      </c>
      <c r="B193" t="s">
        <v>108</v>
      </c>
      <c r="C193">
        <v>9</v>
      </c>
      <c r="D193">
        <v>0</v>
      </c>
      <c r="E193">
        <v>63</v>
      </c>
      <c r="F193" s="2">
        <v>0</v>
      </c>
      <c r="G193">
        <v>2.4</v>
      </c>
      <c r="H193" s="3">
        <v>7.083333333333333E-3</v>
      </c>
      <c r="I193" s="4">
        <f t="shared" si="2"/>
        <v>0.16999999999999998</v>
      </c>
    </row>
    <row r="194" spans="1:9" x14ac:dyDescent="0.25">
      <c r="A194" t="s">
        <v>10</v>
      </c>
      <c r="B194" t="s">
        <v>99</v>
      </c>
      <c r="C194">
        <v>9</v>
      </c>
      <c r="D194">
        <v>0</v>
      </c>
      <c r="E194">
        <v>17</v>
      </c>
      <c r="F194" s="2">
        <v>0</v>
      </c>
      <c r="G194">
        <v>2.59</v>
      </c>
      <c r="H194" s="3">
        <v>4.0856481481481481E-3</v>
      </c>
      <c r="I194" s="4">
        <f t="shared" si="2"/>
        <v>9.8055555555555562E-2</v>
      </c>
    </row>
    <row r="195" spans="1:9" x14ac:dyDescent="0.25">
      <c r="A195" t="s">
        <v>8</v>
      </c>
      <c r="B195" t="s">
        <v>115</v>
      </c>
      <c r="C195">
        <v>8</v>
      </c>
      <c r="D195">
        <v>8</v>
      </c>
      <c r="E195">
        <v>8</v>
      </c>
      <c r="F195" s="2">
        <v>0.375</v>
      </c>
      <c r="G195">
        <v>1.38</v>
      </c>
      <c r="H195" s="3">
        <v>1.6203703703703703E-4</v>
      </c>
      <c r="I195" s="4">
        <f t="shared" ref="I195:I258" si="3">H195*24</f>
        <v>3.8888888888888888E-3</v>
      </c>
    </row>
    <row r="196" spans="1:9" x14ac:dyDescent="0.25">
      <c r="A196" t="s">
        <v>8</v>
      </c>
      <c r="B196" t="s">
        <v>116</v>
      </c>
      <c r="C196">
        <v>8</v>
      </c>
      <c r="D196">
        <v>8</v>
      </c>
      <c r="E196">
        <v>8</v>
      </c>
      <c r="F196" s="2">
        <v>0</v>
      </c>
      <c r="G196">
        <v>3.25</v>
      </c>
      <c r="H196" s="3">
        <v>3.425925925925926E-3</v>
      </c>
      <c r="I196" s="4">
        <f t="shared" si="3"/>
        <v>8.2222222222222224E-2</v>
      </c>
    </row>
    <row r="197" spans="1:9" x14ac:dyDescent="0.25">
      <c r="A197" t="s">
        <v>8</v>
      </c>
      <c r="B197" t="s">
        <v>117</v>
      </c>
      <c r="C197">
        <v>8</v>
      </c>
      <c r="D197">
        <v>8</v>
      </c>
      <c r="E197">
        <v>8</v>
      </c>
      <c r="F197" s="2">
        <v>0</v>
      </c>
      <c r="G197">
        <v>4.88</v>
      </c>
      <c r="H197" s="3">
        <v>2.5925925925925925E-3</v>
      </c>
      <c r="I197" s="4">
        <f t="shared" si="3"/>
        <v>6.222222222222222E-2</v>
      </c>
    </row>
    <row r="198" spans="1:9" x14ac:dyDescent="0.25">
      <c r="A198" t="s">
        <v>8</v>
      </c>
      <c r="B198" t="s">
        <v>118</v>
      </c>
      <c r="C198">
        <v>8</v>
      </c>
      <c r="D198">
        <v>8</v>
      </c>
      <c r="E198">
        <v>8</v>
      </c>
      <c r="F198" s="2">
        <v>0</v>
      </c>
      <c r="G198">
        <v>3</v>
      </c>
      <c r="H198" s="3">
        <v>2.7546296296296294E-3</v>
      </c>
      <c r="I198" s="4">
        <f t="shared" si="3"/>
        <v>6.6111111111111107E-2</v>
      </c>
    </row>
    <row r="199" spans="1:9" x14ac:dyDescent="0.25">
      <c r="A199" t="s">
        <v>8</v>
      </c>
      <c r="B199" t="s">
        <v>119</v>
      </c>
      <c r="C199">
        <v>8</v>
      </c>
      <c r="D199">
        <v>8</v>
      </c>
      <c r="E199">
        <v>8</v>
      </c>
      <c r="F199" s="2">
        <v>0</v>
      </c>
      <c r="G199">
        <v>4.25</v>
      </c>
      <c r="H199" s="3">
        <v>7.1412037037037043E-3</v>
      </c>
      <c r="I199" s="4">
        <f t="shared" si="3"/>
        <v>0.1713888888888889</v>
      </c>
    </row>
    <row r="200" spans="1:9" x14ac:dyDescent="0.25">
      <c r="A200" t="s">
        <v>8</v>
      </c>
      <c r="B200" t="s">
        <v>120</v>
      </c>
      <c r="C200">
        <v>8</v>
      </c>
      <c r="D200">
        <v>8</v>
      </c>
      <c r="E200">
        <v>8</v>
      </c>
      <c r="F200" s="2">
        <v>0</v>
      </c>
      <c r="G200">
        <v>4.25</v>
      </c>
      <c r="H200" s="3">
        <v>2.8124999999999995E-3</v>
      </c>
      <c r="I200" s="4">
        <f t="shared" si="3"/>
        <v>6.7499999999999991E-2</v>
      </c>
    </row>
    <row r="201" spans="1:9" x14ac:dyDescent="0.25">
      <c r="A201" t="s">
        <v>8</v>
      </c>
      <c r="B201" t="s">
        <v>121</v>
      </c>
      <c r="C201">
        <v>8</v>
      </c>
      <c r="D201">
        <v>8</v>
      </c>
      <c r="E201">
        <v>8</v>
      </c>
      <c r="F201" s="2">
        <v>0</v>
      </c>
      <c r="G201">
        <v>3.12</v>
      </c>
      <c r="H201" s="3">
        <v>5.0578703703703706E-3</v>
      </c>
      <c r="I201" s="4">
        <f t="shared" si="3"/>
        <v>0.12138888888888889</v>
      </c>
    </row>
    <row r="202" spans="1:9" x14ac:dyDescent="0.25">
      <c r="A202" t="s">
        <v>8</v>
      </c>
      <c r="B202" t="s">
        <v>122</v>
      </c>
      <c r="C202">
        <v>8</v>
      </c>
      <c r="D202">
        <v>8</v>
      </c>
      <c r="E202">
        <v>8</v>
      </c>
      <c r="F202" s="2">
        <v>0</v>
      </c>
      <c r="G202">
        <v>6.88</v>
      </c>
      <c r="H202" s="3">
        <v>1.9895833333333331E-2</v>
      </c>
      <c r="I202" s="4">
        <f t="shared" si="3"/>
        <v>0.47749999999999992</v>
      </c>
    </row>
    <row r="203" spans="1:9" x14ac:dyDescent="0.25">
      <c r="A203" t="s">
        <v>8</v>
      </c>
      <c r="B203" t="s">
        <v>123</v>
      </c>
      <c r="C203">
        <v>8</v>
      </c>
      <c r="D203">
        <v>8</v>
      </c>
      <c r="E203">
        <v>8</v>
      </c>
      <c r="F203" s="2">
        <v>0</v>
      </c>
      <c r="G203">
        <v>7.25</v>
      </c>
      <c r="H203" s="3">
        <v>8.9699074074074073E-3</v>
      </c>
      <c r="I203" s="4">
        <f t="shared" si="3"/>
        <v>0.21527777777777779</v>
      </c>
    </row>
    <row r="204" spans="1:9" x14ac:dyDescent="0.25">
      <c r="A204" t="s">
        <v>10</v>
      </c>
      <c r="B204" t="s">
        <v>97</v>
      </c>
      <c r="C204">
        <v>8</v>
      </c>
      <c r="D204">
        <v>0</v>
      </c>
      <c r="E204">
        <v>32</v>
      </c>
      <c r="F204" s="2">
        <v>0</v>
      </c>
      <c r="G204">
        <v>2.72</v>
      </c>
      <c r="H204" s="3">
        <v>6.7476851851851856E-3</v>
      </c>
      <c r="I204" s="4">
        <f t="shared" si="3"/>
        <v>0.16194444444444445</v>
      </c>
    </row>
    <row r="205" spans="1:9" x14ac:dyDescent="0.25">
      <c r="A205" t="s">
        <v>10</v>
      </c>
      <c r="B205" t="s">
        <v>112</v>
      </c>
      <c r="C205">
        <v>8</v>
      </c>
      <c r="D205">
        <v>0</v>
      </c>
      <c r="E205">
        <v>47</v>
      </c>
      <c r="F205" s="2">
        <v>0</v>
      </c>
      <c r="G205">
        <v>1.7</v>
      </c>
      <c r="H205" s="3">
        <v>2.2337962962962967E-3</v>
      </c>
      <c r="I205" s="4">
        <f t="shared" si="3"/>
        <v>5.3611111111111123E-2</v>
      </c>
    </row>
    <row r="206" spans="1:9" x14ac:dyDescent="0.25">
      <c r="A206" t="s">
        <v>10</v>
      </c>
      <c r="B206" t="s">
        <v>98</v>
      </c>
      <c r="C206">
        <v>8</v>
      </c>
      <c r="D206">
        <v>0</v>
      </c>
      <c r="E206">
        <v>63</v>
      </c>
      <c r="F206" s="2">
        <v>0</v>
      </c>
      <c r="G206">
        <v>3.24</v>
      </c>
      <c r="H206" s="3">
        <v>6.168981481481481E-3</v>
      </c>
      <c r="I206" s="4">
        <f t="shared" si="3"/>
        <v>0.14805555555555555</v>
      </c>
    </row>
    <row r="207" spans="1:9" x14ac:dyDescent="0.25">
      <c r="A207" t="s">
        <v>10</v>
      </c>
      <c r="B207" t="s">
        <v>94</v>
      </c>
      <c r="C207">
        <v>8</v>
      </c>
      <c r="D207">
        <v>0</v>
      </c>
      <c r="E207">
        <v>21</v>
      </c>
      <c r="F207" s="2">
        <v>0</v>
      </c>
      <c r="G207">
        <v>1.24</v>
      </c>
      <c r="H207" s="3">
        <v>7.8703703703703705E-4</v>
      </c>
      <c r="I207" s="4">
        <f t="shared" si="3"/>
        <v>1.8888888888888889E-2</v>
      </c>
    </row>
    <row r="208" spans="1:9" x14ac:dyDescent="0.25">
      <c r="A208" t="s">
        <v>8</v>
      </c>
      <c r="B208" t="s">
        <v>124</v>
      </c>
      <c r="C208">
        <v>7</v>
      </c>
      <c r="D208">
        <v>7</v>
      </c>
      <c r="E208">
        <v>7</v>
      </c>
      <c r="F208" s="2">
        <v>0.1429</v>
      </c>
      <c r="G208">
        <v>3.86</v>
      </c>
      <c r="H208" s="3">
        <v>5.6712962962962958E-3</v>
      </c>
      <c r="I208" s="4">
        <f t="shared" si="3"/>
        <v>0.1361111111111111</v>
      </c>
    </row>
    <row r="209" spans="1:9" x14ac:dyDescent="0.25">
      <c r="A209" t="s">
        <v>8</v>
      </c>
      <c r="B209" t="s">
        <v>125</v>
      </c>
      <c r="C209">
        <v>7</v>
      </c>
      <c r="D209">
        <v>7</v>
      </c>
      <c r="E209">
        <v>7</v>
      </c>
      <c r="F209" s="2">
        <v>0</v>
      </c>
      <c r="G209">
        <v>2.29</v>
      </c>
      <c r="H209" s="3">
        <v>1.1342592592592591E-3</v>
      </c>
      <c r="I209" s="4">
        <f t="shared" si="3"/>
        <v>2.7222222222222217E-2</v>
      </c>
    </row>
    <row r="210" spans="1:9" x14ac:dyDescent="0.25">
      <c r="A210" t="s">
        <v>8</v>
      </c>
      <c r="B210" t="s">
        <v>126</v>
      </c>
      <c r="C210">
        <v>7</v>
      </c>
      <c r="D210">
        <v>7</v>
      </c>
      <c r="E210">
        <v>7</v>
      </c>
      <c r="F210" s="2">
        <v>0</v>
      </c>
      <c r="G210">
        <v>3.14</v>
      </c>
      <c r="H210" s="3">
        <v>4.2939814814814811E-3</v>
      </c>
      <c r="I210" s="4">
        <f t="shared" si="3"/>
        <v>0.10305555555555554</v>
      </c>
    </row>
    <row r="211" spans="1:9" x14ac:dyDescent="0.25">
      <c r="A211" t="s">
        <v>10</v>
      </c>
      <c r="B211" t="s">
        <v>90</v>
      </c>
      <c r="C211">
        <v>7</v>
      </c>
      <c r="D211">
        <v>0</v>
      </c>
      <c r="E211">
        <v>21</v>
      </c>
      <c r="F211" s="2">
        <v>0</v>
      </c>
      <c r="G211">
        <v>2.0499999999999998</v>
      </c>
      <c r="H211" s="3">
        <v>1.1226851851851851E-3</v>
      </c>
      <c r="I211" s="4">
        <f t="shared" si="3"/>
        <v>2.6944444444444444E-2</v>
      </c>
    </row>
    <row r="212" spans="1:9" x14ac:dyDescent="0.25">
      <c r="A212" t="s">
        <v>10</v>
      </c>
      <c r="B212" t="s">
        <v>93</v>
      </c>
      <c r="C212">
        <v>7</v>
      </c>
      <c r="D212">
        <v>0</v>
      </c>
      <c r="E212">
        <v>49</v>
      </c>
      <c r="F212" s="2">
        <v>0</v>
      </c>
      <c r="G212">
        <v>2.31</v>
      </c>
      <c r="H212" s="3">
        <v>6.4583333333333333E-3</v>
      </c>
      <c r="I212" s="4">
        <f t="shared" si="3"/>
        <v>0.155</v>
      </c>
    </row>
    <row r="213" spans="1:9" x14ac:dyDescent="0.25">
      <c r="A213" t="s">
        <v>10</v>
      </c>
      <c r="B213" t="s">
        <v>118</v>
      </c>
      <c r="C213">
        <v>7</v>
      </c>
      <c r="D213">
        <v>0</v>
      </c>
      <c r="E213">
        <v>17</v>
      </c>
      <c r="F213" s="2">
        <v>0</v>
      </c>
      <c r="G213">
        <v>2.29</v>
      </c>
      <c r="H213" s="3">
        <v>1.2731481481481483E-3</v>
      </c>
      <c r="I213" s="4">
        <f t="shared" si="3"/>
        <v>3.0555555555555558E-2</v>
      </c>
    </row>
    <row r="214" spans="1:9" x14ac:dyDescent="0.25">
      <c r="A214" t="s">
        <v>10</v>
      </c>
      <c r="B214" t="s">
        <v>121</v>
      </c>
      <c r="C214">
        <v>7</v>
      </c>
      <c r="D214">
        <v>0</v>
      </c>
      <c r="E214">
        <v>29</v>
      </c>
      <c r="F214" s="2">
        <v>0</v>
      </c>
      <c r="G214">
        <v>2.48</v>
      </c>
      <c r="H214" s="3">
        <v>4.4212962962962956E-3</v>
      </c>
      <c r="I214" s="4">
        <f t="shared" si="3"/>
        <v>0.1061111111111111</v>
      </c>
    </row>
    <row r="215" spans="1:9" x14ac:dyDescent="0.25">
      <c r="A215" t="s">
        <v>8</v>
      </c>
      <c r="B215" t="s">
        <v>127</v>
      </c>
      <c r="C215">
        <v>6</v>
      </c>
      <c r="D215">
        <v>6</v>
      </c>
      <c r="E215">
        <v>6</v>
      </c>
      <c r="F215" s="2">
        <v>0</v>
      </c>
      <c r="G215">
        <v>4.83</v>
      </c>
      <c r="H215" s="3">
        <v>6.215277777777777E-3</v>
      </c>
      <c r="I215" s="4">
        <f t="shared" si="3"/>
        <v>0.14916666666666664</v>
      </c>
    </row>
    <row r="216" spans="1:9" x14ac:dyDescent="0.25">
      <c r="A216" t="s">
        <v>8</v>
      </c>
      <c r="B216" t="s">
        <v>128</v>
      </c>
      <c r="C216">
        <v>6</v>
      </c>
      <c r="D216">
        <v>6</v>
      </c>
      <c r="E216">
        <v>6</v>
      </c>
      <c r="F216" s="2">
        <v>0</v>
      </c>
      <c r="G216">
        <v>4</v>
      </c>
      <c r="H216" s="3">
        <v>1.2337962962962962E-2</v>
      </c>
      <c r="I216" s="4">
        <f t="shared" si="3"/>
        <v>0.2961111111111111</v>
      </c>
    </row>
    <row r="217" spans="1:9" x14ac:dyDescent="0.25">
      <c r="A217" t="s">
        <v>8</v>
      </c>
      <c r="B217" t="s">
        <v>129</v>
      </c>
      <c r="C217">
        <v>6</v>
      </c>
      <c r="D217">
        <v>6</v>
      </c>
      <c r="E217">
        <v>6</v>
      </c>
      <c r="F217" s="2">
        <v>0</v>
      </c>
      <c r="G217">
        <v>1.83</v>
      </c>
      <c r="H217" s="3">
        <v>7.8703703703703705E-4</v>
      </c>
      <c r="I217" s="4">
        <f t="shared" si="3"/>
        <v>1.8888888888888889E-2</v>
      </c>
    </row>
    <row r="218" spans="1:9" x14ac:dyDescent="0.25">
      <c r="A218" t="s">
        <v>8</v>
      </c>
      <c r="B218" t="s">
        <v>130</v>
      </c>
      <c r="C218">
        <v>6</v>
      </c>
      <c r="D218">
        <v>6</v>
      </c>
      <c r="E218">
        <v>6</v>
      </c>
      <c r="F218" s="2">
        <v>0</v>
      </c>
      <c r="G218">
        <v>4.33</v>
      </c>
      <c r="H218" s="3">
        <v>3.7152777777777774E-3</v>
      </c>
      <c r="I218" s="4">
        <f t="shared" si="3"/>
        <v>8.9166666666666658E-2</v>
      </c>
    </row>
    <row r="219" spans="1:9" x14ac:dyDescent="0.25">
      <c r="A219" t="s">
        <v>10</v>
      </c>
      <c r="B219" t="s">
        <v>105</v>
      </c>
      <c r="C219">
        <v>6</v>
      </c>
      <c r="D219">
        <v>0</v>
      </c>
      <c r="E219">
        <v>23</v>
      </c>
      <c r="F219" s="2">
        <v>0</v>
      </c>
      <c r="G219">
        <v>3.04</v>
      </c>
      <c r="H219" s="3">
        <v>5.7407407407407416E-3</v>
      </c>
      <c r="I219" s="4">
        <f t="shared" si="3"/>
        <v>0.1377777777777778</v>
      </c>
    </row>
    <row r="220" spans="1:9" x14ac:dyDescent="0.25">
      <c r="A220" t="s">
        <v>10</v>
      </c>
      <c r="B220" t="s">
        <v>104</v>
      </c>
      <c r="C220">
        <v>6</v>
      </c>
      <c r="D220">
        <v>0</v>
      </c>
      <c r="E220">
        <v>17</v>
      </c>
      <c r="F220" s="2">
        <v>0</v>
      </c>
      <c r="G220">
        <v>5.53</v>
      </c>
      <c r="H220" s="3">
        <v>1.5509259259259257E-2</v>
      </c>
      <c r="I220" s="4">
        <f t="shared" si="3"/>
        <v>0.37222222222222218</v>
      </c>
    </row>
    <row r="221" spans="1:9" x14ac:dyDescent="0.25">
      <c r="A221" t="s">
        <v>10</v>
      </c>
      <c r="B221" t="s">
        <v>113</v>
      </c>
      <c r="C221">
        <v>6</v>
      </c>
      <c r="D221">
        <v>0</v>
      </c>
      <c r="E221">
        <v>12</v>
      </c>
      <c r="F221" s="2">
        <v>0</v>
      </c>
      <c r="G221">
        <v>1.58</v>
      </c>
      <c r="H221" s="3">
        <v>6.2500000000000001E-4</v>
      </c>
      <c r="I221" s="4">
        <f t="shared" si="3"/>
        <v>1.4999999999999999E-2</v>
      </c>
    </row>
    <row r="222" spans="1:9" x14ac:dyDescent="0.25">
      <c r="A222" t="s">
        <v>10</v>
      </c>
      <c r="B222" t="s">
        <v>107</v>
      </c>
      <c r="C222">
        <v>6</v>
      </c>
      <c r="D222">
        <v>0</v>
      </c>
      <c r="E222">
        <v>41</v>
      </c>
      <c r="F222" s="2">
        <v>2.4400000000000002E-2</v>
      </c>
      <c r="G222">
        <v>3.34</v>
      </c>
      <c r="H222" s="3">
        <v>7.3032407407407412E-3</v>
      </c>
      <c r="I222" s="4">
        <f t="shared" si="3"/>
        <v>0.17527777777777778</v>
      </c>
    </row>
    <row r="223" spans="1:9" x14ac:dyDescent="0.25">
      <c r="A223" t="s">
        <v>10</v>
      </c>
      <c r="B223" t="s">
        <v>101</v>
      </c>
      <c r="C223">
        <v>6</v>
      </c>
      <c r="D223">
        <v>0</v>
      </c>
      <c r="E223">
        <v>29</v>
      </c>
      <c r="F223" s="2">
        <v>0</v>
      </c>
      <c r="G223">
        <v>2.4500000000000002</v>
      </c>
      <c r="H223" s="3">
        <v>7.3148148148148148E-3</v>
      </c>
      <c r="I223" s="4">
        <f t="shared" si="3"/>
        <v>0.17555555555555555</v>
      </c>
    </row>
    <row r="224" spans="1:9" x14ac:dyDescent="0.25">
      <c r="A224" t="s">
        <v>8</v>
      </c>
      <c r="B224" t="s">
        <v>131</v>
      </c>
      <c r="C224">
        <v>5</v>
      </c>
      <c r="D224">
        <v>5</v>
      </c>
      <c r="E224">
        <v>5</v>
      </c>
      <c r="F224" s="2">
        <v>0</v>
      </c>
      <c r="G224">
        <v>4.8</v>
      </c>
      <c r="H224" s="3">
        <v>9.5833333333333343E-3</v>
      </c>
      <c r="I224" s="4">
        <f t="shared" si="3"/>
        <v>0.23000000000000004</v>
      </c>
    </row>
    <row r="225" spans="1:9" x14ac:dyDescent="0.25">
      <c r="A225" t="s">
        <v>8</v>
      </c>
      <c r="B225" t="s">
        <v>132</v>
      </c>
      <c r="C225">
        <v>5</v>
      </c>
      <c r="D225">
        <v>5</v>
      </c>
      <c r="E225">
        <v>5</v>
      </c>
      <c r="F225" s="2">
        <v>0</v>
      </c>
      <c r="G225">
        <v>2</v>
      </c>
      <c r="H225" s="3">
        <v>5.1041666666666666E-3</v>
      </c>
      <c r="I225" s="4">
        <f t="shared" si="3"/>
        <v>0.1225</v>
      </c>
    </row>
    <row r="226" spans="1:9" x14ac:dyDescent="0.25">
      <c r="A226" t="s">
        <v>8</v>
      </c>
      <c r="B226" t="s">
        <v>133</v>
      </c>
      <c r="C226">
        <v>5</v>
      </c>
      <c r="D226">
        <v>5</v>
      </c>
      <c r="E226">
        <v>5</v>
      </c>
      <c r="F226" s="2">
        <v>0</v>
      </c>
      <c r="G226">
        <v>3.6</v>
      </c>
      <c r="H226" s="3">
        <v>3.6689814814814814E-3</v>
      </c>
      <c r="I226" s="4">
        <f t="shared" si="3"/>
        <v>8.8055555555555554E-2</v>
      </c>
    </row>
    <row r="227" spans="1:9" x14ac:dyDescent="0.25">
      <c r="A227" t="s">
        <v>10</v>
      </c>
      <c r="B227" t="s">
        <v>96</v>
      </c>
      <c r="C227">
        <v>5</v>
      </c>
      <c r="D227">
        <v>0</v>
      </c>
      <c r="E227">
        <v>23</v>
      </c>
      <c r="F227" s="2">
        <v>0</v>
      </c>
      <c r="G227">
        <v>2.35</v>
      </c>
      <c r="H227" s="3">
        <v>3.3680555555555551E-3</v>
      </c>
      <c r="I227" s="4">
        <f t="shared" si="3"/>
        <v>8.0833333333333326E-2</v>
      </c>
    </row>
    <row r="228" spans="1:9" x14ac:dyDescent="0.25">
      <c r="A228" t="s">
        <v>10</v>
      </c>
      <c r="B228" t="s">
        <v>125</v>
      </c>
      <c r="C228">
        <v>5</v>
      </c>
      <c r="D228">
        <v>0</v>
      </c>
      <c r="E228">
        <v>33</v>
      </c>
      <c r="F228" s="2">
        <v>0</v>
      </c>
      <c r="G228">
        <v>3.12</v>
      </c>
      <c r="H228" s="3">
        <v>4.1319444444444442E-3</v>
      </c>
      <c r="I228" s="4">
        <f t="shared" si="3"/>
        <v>9.9166666666666653E-2</v>
      </c>
    </row>
    <row r="229" spans="1:9" x14ac:dyDescent="0.25">
      <c r="A229" t="s">
        <v>10</v>
      </c>
      <c r="B229" t="s">
        <v>110</v>
      </c>
      <c r="C229">
        <v>5</v>
      </c>
      <c r="D229">
        <v>0</v>
      </c>
      <c r="E229">
        <v>8</v>
      </c>
      <c r="F229" s="2">
        <v>0</v>
      </c>
      <c r="G229">
        <v>1.5</v>
      </c>
      <c r="H229" s="3">
        <v>3.7615740740740739E-3</v>
      </c>
      <c r="I229" s="4">
        <f t="shared" si="3"/>
        <v>9.0277777777777776E-2</v>
      </c>
    </row>
    <row r="230" spans="1:9" x14ac:dyDescent="0.25">
      <c r="A230" t="s">
        <v>8</v>
      </c>
      <c r="B230" t="s">
        <v>134</v>
      </c>
      <c r="C230">
        <v>4</v>
      </c>
      <c r="D230">
        <v>4</v>
      </c>
      <c r="E230">
        <v>4</v>
      </c>
      <c r="F230" s="2">
        <v>0</v>
      </c>
      <c r="G230">
        <v>1.25</v>
      </c>
      <c r="H230" s="3">
        <v>1.5972222222222221E-3</v>
      </c>
      <c r="I230" s="4">
        <f t="shared" si="3"/>
        <v>3.833333333333333E-2</v>
      </c>
    </row>
    <row r="231" spans="1:9" x14ac:dyDescent="0.25">
      <c r="A231" t="s">
        <v>8</v>
      </c>
      <c r="B231" t="s">
        <v>135</v>
      </c>
      <c r="C231">
        <v>4</v>
      </c>
      <c r="D231">
        <v>4</v>
      </c>
      <c r="E231">
        <v>4</v>
      </c>
      <c r="F231" s="2">
        <v>0</v>
      </c>
      <c r="G231">
        <v>1.75</v>
      </c>
      <c r="H231" s="3">
        <v>3.9351851851851852E-4</v>
      </c>
      <c r="I231" s="4">
        <f t="shared" si="3"/>
        <v>9.4444444444444445E-3</v>
      </c>
    </row>
    <row r="232" spans="1:9" x14ac:dyDescent="0.25">
      <c r="A232" t="s">
        <v>8</v>
      </c>
      <c r="B232" t="s">
        <v>136</v>
      </c>
      <c r="C232">
        <v>4</v>
      </c>
      <c r="D232">
        <v>4</v>
      </c>
      <c r="E232">
        <v>4</v>
      </c>
      <c r="F232" s="2">
        <v>0</v>
      </c>
      <c r="G232">
        <v>1.75</v>
      </c>
      <c r="H232" s="3">
        <v>4.1435185185185186E-3</v>
      </c>
      <c r="I232" s="4">
        <f t="shared" si="3"/>
        <v>9.9444444444444446E-2</v>
      </c>
    </row>
    <row r="233" spans="1:9" x14ac:dyDescent="0.25">
      <c r="A233" t="s">
        <v>8</v>
      </c>
      <c r="B233" t="s">
        <v>137</v>
      </c>
      <c r="C233">
        <v>4</v>
      </c>
      <c r="D233">
        <v>4</v>
      </c>
      <c r="E233">
        <v>4</v>
      </c>
      <c r="F233" s="2">
        <v>0.25</v>
      </c>
      <c r="G233">
        <v>1.75</v>
      </c>
      <c r="H233" s="3">
        <v>1.0185185185185186E-3</v>
      </c>
      <c r="I233" s="4">
        <f t="shared" si="3"/>
        <v>2.4444444444444449E-2</v>
      </c>
    </row>
    <row r="234" spans="1:9" x14ac:dyDescent="0.25">
      <c r="A234" t="s">
        <v>8</v>
      </c>
      <c r="B234" t="s">
        <v>138</v>
      </c>
      <c r="C234">
        <v>4</v>
      </c>
      <c r="D234">
        <v>4</v>
      </c>
      <c r="E234">
        <v>4</v>
      </c>
      <c r="F234" s="2">
        <v>0</v>
      </c>
      <c r="G234">
        <v>6</v>
      </c>
      <c r="H234" s="3">
        <v>5.1504629629629635E-3</v>
      </c>
      <c r="I234" s="4">
        <f t="shared" si="3"/>
        <v>0.12361111111111112</v>
      </c>
    </row>
    <row r="235" spans="1:9" x14ac:dyDescent="0.25">
      <c r="A235" t="s">
        <v>8</v>
      </c>
      <c r="B235" t="s">
        <v>139</v>
      </c>
      <c r="C235">
        <v>4</v>
      </c>
      <c r="D235">
        <v>4</v>
      </c>
      <c r="E235">
        <v>4</v>
      </c>
      <c r="F235" s="2">
        <v>0</v>
      </c>
      <c r="G235">
        <v>1.25</v>
      </c>
      <c r="H235" s="3">
        <v>2.7777777777777778E-4</v>
      </c>
      <c r="I235" s="4">
        <f t="shared" si="3"/>
        <v>6.6666666666666662E-3</v>
      </c>
    </row>
    <row r="236" spans="1:9" x14ac:dyDescent="0.25">
      <c r="A236" t="s">
        <v>8</v>
      </c>
      <c r="B236" t="s">
        <v>140</v>
      </c>
      <c r="C236">
        <v>4</v>
      </c>
      <c r="D236">
        <v>4</v>
      </c>
      <c r="E236">
        <v>4</v>
      </c>
      <c r="F236" s="2">
        <v>0</v>
      </c>
      <c r="G236">
        <v>7</v>
      </c>
      <c r="H236" s="3">
        <v>1.2175925925925929E-2</v>
      </c>
      <c r="I236" s="4">
        <f t="shared" si="3"/>
        <v>0.29222222222222227</v>
      </c>
    </row>
    <row r="237" spans="1:9" x14ac:dyDescent="0.25">
      <c r="A237" t="s">
        <v>10</v>
      </c>
      <c r="B237" t="s">
        <v>127</v>
      </c>
      <c r="C237">
        <v>4</v>
      </c>
      <c r="D237">
        <v>0</v>
      </c>
      <c r="E237">
        <v>8</v>
      </c>
      <c r="F237" s="2">
        <v>0</v>
      </c>
      <c r="G237">
        <v>2.75</v>
      </c>
      <c r="H237" s="3">
        <v>1.5624999999999999E-3</v>
      </c>
      <c r="I237" s="4">
        <f t="shared" si="3"/>
        <v>3.7499999999999999E-2</v>
      </c>
    </row>
    <row r="238" spans="1:9" x14ac:dyDescent="0.25">
      <c r="A238" t="s">
        <v>10</v>
      </c>
      <c r="B238" t="s">
        <v>131</v>
      </c>
      <c r="C238">
        <v>4</v>
      </c>
      <c r="D238">
        <v>0</v>
      </c>
      <c r="E238">
        <v>5</v>
      </c>
      <c r="F238" s="2">
        <v>0</v>
      </c>
      <c r="G238">
        <v>1.8</v>
      </c>
      <c r="H238" s="3">
        <v>7.407407407407407E-4</v>
      </c>
      <c r="I238" s="4">
        <f t="shared" si="3"/>
        <v>1.7777777777777778E-2</v>
      </c>
    </row>
    <row r="239" spans="1:9" x14ac:dyDescent="0.25">
      <c r="A239" t="s">
        <v>10</v>
      </c>
      <c r="B239" t="s">
        <v>132</v>
      </c>
      <c r="C239">
        <v>4</v>
      </c>
      <c r="D239">
        <v>0</v>
      </c>
      <c r="E239">
        <v>14</v>
      </c>
      <c r="F239" s="2">
        <v>0</v>
      </c>
      <c r="G239">
        <v>1.57</v>
      </c>
      <c r="H239" s="3">
        <v>9.3750000000000007E-4</v>
      </c>
      <c r="I239" s="4">
        <f t="shared" si="3"/>
        <v>2.2500000000000003E-2</v>
      </c>
    </row>
    <row r="240" spans="1:9" x14ac:dyDescent="0.25">
      <c r="A240" t="s">
        <v>10</v>
      </c>
      <c r="B240" t="s">
        <v>106</v>
      </c>
      <c r="C240">
        <v>4</v>
      </c>
      <c r="D240">
        <v>0</v>
      </c>
      <c r="E240">
        <v>11</v>
      </c>
      <c r="F240" s="2">
        <v>0</v>
      </c>
      <c r="G240">
        <v>1.27</v>
      </c>
      <c r="H240" s="3">
        <v>6.8287037037037025E-4</v>
      </c>
      <c r="I240" s="4">
        <f t="shared" si="3"/>
        <v>1.6388888888888887E-2</v>
      </c>
    </row>
    <row r="241" spans="1:9" x14ac:dyDescent="0.25">
      <c r="A241" t="s">
        <v>10</v>
      </c>
      <c r="B241" t="s">
        <v>116</v>
      </c>
      <c r="C241">
        <v>4</v>
      </c>
      <c r="D241">
        <v>0</v>
      </c>
      <c r="E241">
        <v>17</v>
      </c>
      <c r="F241" s="2">
        <v>0</v>
      </c>
      <c r="G241">
        <v>2.94</v>
      </c>
      <c r="H241" s="3">
        <v>7.6041666666666662E-3</v>
      </c>
      <c r="I241" s="4">
        <f t="shared" si="3"/>
        <v>0.1825</v>
      </c>
    </row>
    <row r="242" spans="1:9" x14ac:dyDescent="0.25">
      <c r="A242" t="s">
        <v>10</v>
      </c>
      <c r="B242" t="s">
        <v>133</v>
      </c>
      <c r="C242">
        <v>4</v>
      </c>
      <c r="D242">
        <v>0</v>
      </c>
      <c r="E242">
        <v>6</v>
      </c>
      <c r="F242" s="2">
        <v>0</v>
      </c>
      <c r="G242">
        <v>1.67</v>
      </c>
      <c r="H242" s="3">
        <v>1.4351851851851854E-3</v>
      </c>
      <c r="I242" s="4">
        <f t="shared" si="3"/>
        <v>3.4444444444444451E-2</v>
      </c>
    </row>
    <row r="243" spans="1:9" x14ac:dyDescent="0.25">
      <c r="A243" t="s">
        <v>10</v>
      </c>
      <c r="B243" t="s">
        <v>138</v>
      </c>
      <c r="C243">
        <v>4</v>
      </c>
      <c r="D243">
        <v>0</v>
      </c>
      <c r="E243">
        <v>8</v>
      </c>
      <c r="F243" s="2">
        <v>0</v>
      </c>
      <c r="G243">
        <v>2.38</v>
      </c>
      <c r="H243" s="3">
        <v>3.3449074074074071E-3</v>
      </c>
      <c r="I243" s="4">
        <f t="shared" si="3"/>
        <v>8.0277777777777767E-2</v>
      </c>
    </row>
    <row r="244" spans="1:9" x14ac:dyDescent="0.25">
      <c r="A244" t="s">
        <v>10</v>
      </c>
      <c r="B244" t="s">
        <v>119</v>
      </c>
      <c r="C244">
        <v>4</v>
      </c>
      <c r="D244">
        <v>0</v>
      </c>
      <c r="E244">
        <v>9</v>
      </c>
      <c r="F244" s="2">
        <v>0</v>
      </c>
      <c r="G244">
        <v>2.56</v>
      </c>
      <c r="H244" s="3">
        <v>6.2615740740740748E-3</v>
      </c>
      <c r="I244" s="4">
        <f t="shared" si="3"/>
        <v>0.15027777777777779</v>
      </c>
    </row>
    <row r="245" spans="1:9" x14ac:dyDescent="0.25">
      <c r="A245" t="s">
        <v>10</v>
      </c>
      <c r="B245" t="s">
        <v>109</v>
      </c>
      <c r="C245">
        <v>4</v>
      </c>
      <c r="D245">
        <v>0</v>
      </c>
      <c r="E245">
        <v>23</v>
      </c>
      <c r="F245" s="2">
        <v>0</v>
      </c>
      <c r="G245">
        <v>3.65</v>
      </c>
      <c r="H245" s="3">
        <v>6.2268518518518515E-3</v>
      </c>
      <c r="I245" s="4">
        <f t="shared" si="3"/>
        <v>0.14944444444444444</v>
      </c>
    </row>
    <row r="246" spans="1:9" x14ac:dyDescent="0.25">
      <c r="A246" t="s">
        <v>10</v>
      </c>
      <c r="B246" t="s">
        <v>114</v>
      </c>
      <c r="C246">
        <v>4</v>
      </c>
      <c r="D246">
        <v>0</v>
      </c>
      <c r="E246">
        <v>41</v>
      </c>
      <c r="F246" s="2">
        <v>0</v>
      </c>
      <c r="G246">
        <v>3.32</v>
      </c>
      <c r="H246" s="3">
        <v>9.479166666666667E-3</v>
      </c>
      <c r="I246" s="4">
        <f t="shared" si="3"/>
        <v>0.22750000000000001</v>
      </c>
    </row>
    <row r="247" spans="1:9" x14ac:dyDescent="0.25">
      <c r="A247" t="s">
        <v>8</v>
      </c>
      <c r="B247" t="s">
        <v>141</v>
      </c>
      <c r="C247">
        <v>3</v>
      </c>
      <c r="D247">
        <v>4</v>
      </c>
      <c r="E247">
        <v>4</v>
      </c>
      <c r="F247" s="2">
        <v>0</v>
      </c>
      <c r="G247">
        <v>1.75</v>
      </c>
      <c r="H247" s="3">
        <v>6.3657407407407402E-4</v>
      </c>
      <c r="I247" s="4">
        <f t="shared" si="3"/>
        <v>1.5277777777777776E-2</v>
      </c>
    </row>
    <row r="248" spans="1:9" x14ac:dyDescent="0.25">
      <c r="A248" t="s">
        <v>8</v>
      </c>
      <c r="B248" t="s">
        <v>142</v>
      </c>
      <c r="C248">
        <v>3</v>
      </c>
      <c r="D248">
        <v>3</v>
      </c>
      <c r="E248">
        <v>3</v>
      </c>
      <c r="F248" s="2">
        <v>0</v>
      </c>
      <c r="G248">
        <v>2</v>
      </c>
      <c r="H248" s="3">
        <v>4.0509259259259258E-4</v>
      </c>
      <c r="I248" s="4">
        <f t="shared" si="3"/>
        <v>9.7222222222222224E-3</v>
      </c>
    </row>
    <row r="249" spans="1:9" x14ac:dyDescent="0.25">
      <c r="A249" t="s">
        <v>8</v>
      </c>
      <c r="B249" t="s">
        <v>143</v>
      </c>
      <c r="C249">
        <v>3</v>
      </c>
      <c r="D249">
        <v>3</v>
      </c>
      <c r="E249">
        <v>3</v>
      </c>
      <c r="F249" s="2">
        <v>0</v>
      </c>
      <c r="G249">
        <v>3.67</v>
      </c>
      <c r="H249" s="3">
        <v>4.1666666666666666E-3</v>
      </c>
      <c r="I249" s="4">
        <f t="shared" si="3"/>
        <v>0.1</v>
      </c>
    </row>
    <row r="250" spans="1:9" x14ac:dyDescent="0.25">
      <c r="A250" t="s">
        <v>8</v>
      </c>
      <c r="B250" t="s">
        <v>144</v>
      </c>
      <c r="C250">
        <v>3</v>
      </c>
      <c r="D250">
        <v>3</v>
      </c>
      <c r="E250">
        <v>3</v>
      </c>
      <c r="F250" s="2">
        <v>0</v>
      </c>
      <c r="G250">
        <v>2.67</v>
      </c>
      <c r="H250" s="3">
        <v>9.6064814814814808E-4</v>
      </c>
      <c r="I250" s="4">
        <f t="shared" si="3"/>
        <v>2.3055555555555555E-2</v>
      </c>
    </row>
    <row r="251" spans="1:9" x14ac:dyDescent="0.25">
      <c r="A251" t="s">
        <v>8</v>
      </c>
      <c r="B251" t="s">
        <v>145</v>
      </c>
      <c r="C251">
        <v>3</v>
      </c>
      <c r="D251">
        <v>3</v>
      </c>
      <c r="E251">
        <v>3</v>
      </c>
      <c r="F251" s="2">
        <v>0</v>
      </c>
      <c r="G251">
        <v>1.33</v>
      </c>
      <c r="H251" s="3">
        <v>9.8379629629629642E-4</v>
      </c>
      <c r="I251" s="4">
        <f t="shared" si="3"/>
        <v>2.3611111111111114E-2</v>
      </c>
    </row>
    <row r="252" spans="1:9" x14ac:dyDescent="0.25">
      <c r="A252" t="s">
        <v>8</v>
      </c>
      <c r="B252" t="s">
        <v>146</v>
      </c>
      <c r="C252">
        <v>3</v>
      </c>
      <c r="D252">
        <v>3</v>
      </c>
      <c r="E252">
        <v>3</v>
      </c>
      <c r="F252" s="2">
        <v>0</v>
      </c>
      <c r="G252">
        <v>3</v>
      </c>
      <c r="H252" s="3">
        <v>2.3842592592592591E-3</v>
      </c>
      <c r="I252" s="4">
        <f t="shared" si="3"/>
        <v>5.7222222222222216E-2</v>
      </c>
    </row>
    <row r="253" spans="1:9" x14ac:dyDescent="0.25">
      <c r="A253" t="s">
        <v>8</v>
      </c>
      <c r="B253" t="s">
        <v>147</v>
      </c>
      <c r="C253">
        <v>3</v>
      </c>
      <c r="D253">
        <v>3</v>
      </c>
      <c r="E253">
        <v>3</v>
      </c>
      <c r="F253" s="2">
        <v>0</v>
      </c>
      <c r="G253">
        <v>1.67</v>
      </c>
      <c r="H253" s="3">
        <v>4.0509259259259257E-3</v>
      </c>
      <c r="I253" s="4">
        <f t="shared" si="3"/>
        <v>9.722222222222221E-2</v>
      </c>
    </row>
    <row r="254" spans="1:9" x14ac:dyDescent="0.25">
      <c r="A254" t="s">
        <v>8</v>
      </c>
      <c r="B254" t="s">
        <v>148</v>
      </c>
      <c r="C254">
        <v>3</v>
      </c>
      <c r="D254">
        <v>3</v>
      </c>
      <c r="E254">
        <v>3</v>
      </c>
      <c r="F254" s="2">
        <v>0</v>
      </c>
      <c r="G254">
        <v>8</v>
      </c>
      <c r="H254" s="3">
        <v>1.0347222222222223E-2</v>
      </c>
      <c r="I254" s="4">
        <f t="shared" si="3"/>
        <v>0.24833333333333335</v>
      </c>
    </row>
    <row r="255" spans="1:9" x14ac:dyDescent="0.25">
      <c r="A255" t="s">
        <v>8</v>
      </c>
      <c r="B255" t="s">
        <v>149</v>
      </c>
      <c r="C255">
        <v>3</v>
      </c>
      <c r="D255">
        <v>3</v>
      </c>
      <c r="E255">
        <v>3</v>
      </c>
      <c r="F255" s="2">
        <v>0</v>
      </c>
      <c r="G255">
        <v>3.33</v>
      </c>
      <c r="H255" s="3">
        <v>6.9560185185185185E-3</v>
      </c>
      <c r="I255" s="4">
        <f t="shared" si="3"/>
        <v>0.16694444444444445</v>
      </c>
    </row>
    <row r="256" spans="1:9" x14ac:dyDescent="0.25">
      <c r="A256" t="s">
        <v>10</v>
      </c>
      <c r="B256" t="s">
        <v>135</v>
      </c>
      <c r="C256">
        <v>3</v>
      </c>
      <c r="D256">
        <v>0</v>
      </c>
      <c r="E256">
        <v>15</v>
      </c>
      <c r="F256" s="2">
        <v>0</v>
      </c>
      <c r="G256">
        <v>3.07</v>
      </c>
      <c r="H256" s="3">
        <v>4.8958333333333328E-3</v>
      </c>
      <c r="I256" s="4">
        <f t="shared" si="3"/>
        <v>0.11749999999999999</v>
      </c>
    </row>
    <row r="257" spans="1:9" x14ac:dyDescent="0.25">
      <c r="A257" t="s">
        <v>10</v>
      </c>
      <c r="B257" t="s">
        <v>115</v>
      </c>
      <c r="C257">
        <v>3</v>
      </c>
      <c r="D257">
        <v>0</v>
      </c>
      <c r="E257">
        <v>4</v>
      </c>
      <c r="F257" s="2">
        <v>0</v>
      </c>
      <c r="G257">
        <v>1.75</v>
      </c>
      <c r="H257" s="3">
        <v>7.7546296296296304E-4</v>
      </c>
      <c r="I257" s="4">
        <f t="shared" si="3"/>
        <v>1.8611111111111113E-2</v>
      </c>
    </row>
    <row r="258" spans="1:9" x14ac:dyDescent="0.25">
      <c r="A258" t="s">
        <v>10</v>
      </c>
      <c r="B258" t="s">
        <v>129</v>
      </c>
      <c r="C258">
        <v>3</v>
      </c>
      <c r="D258">
        <v>0</v>
      </c>
      <c r="E258">
        <v>11</v>
      </c>
      <c r="F258" s="2">
        <v>0</v>
      </c>
      <c r="G258">
        <v>1.82</v>
      </c>
      <c r="H258" s="3">
        <v>1.1805555555555556E-3</v>
      </c>
      <c r="I258" s="4">
        <f t="shared" si="3"/>
        <v>2.8333333333333335E-2</v>
      </c>
    </row>
    <row r="259" spans="1:9" x14ac:dyDescent="0.25">
      <c r="A259" t="s">
        <v>10</v>
      </c>
      <c r="B259" t="s">
        <v>117</v>
      </c>
      <c r="C259">
        <v>3</v>
      </c>
      <c r="D259">
        <v>0</v>
      </c>
      <c r="E259">
        <v>12</v>
      </c>
      <c r="F259" s="2">
        <v>0</v>
      </c>
      <c r="G259">
        <v>3.25</v>
      </c>
      <c r="H259" s="3">
        <v>5.5324074074074069E-3</v>
      </c>
      <c r="I259" s="4">
        <f t="shared" ref="I259:I318" si="4">H259*24</f>
        <v>0.13277777777777777</v>
      </c>
    </row>
    <row r="260" spans="1:9" x14ac:dyDescent="0.25">
      <c r="A260" t="s">
        <v>10</v>
      </c>
      <c r="B260" t="s">
        <v>124</v>
      </c>
      <c r="C260">
        <v>3</v>
      </c>
      <c r="D260">
        <v>0</v>
      </c>
      <c r="E260">
        <v>19</v>
      </c>
      <c r="F260" s="2">
        <v>0</v>
      </c>
      <c r="G260">
        <v>1.53</v>
      </c>
      <c r="H260" s="3">
        <v>2.9398148148148148E-3</v>
      </c>
      <c r="I260" s="4">
        <f t="shared" si="4"/>
        <v>7.0555555555555552E-2</v>
      </c>
    </row>
    <row r="261" spans="1:9" x14ac:dyDescent="0.25">
      <c r="A261" t="s">
        <v>10</v>
      </c>
      <c r="B261" t="s">
        <v>126</v>
      </c>
      <c r="C261">
        <v>3</v>
      </c>
      <c r="D261">
        <v>0</v>
      </c>
      <c r="E261">
        <v>17</v>
      </c>
      <c r="F261" s="2">
        <v>0</v>
      </c>
      <c r="G261">
        <v>2.59</v>
      </c>
      <c r="H261" s="3">
        <v>8.9699074074074073E-3</v>
      </c>
      <c r="I261" s="4">
        <f t="shared" si="4"/>
        <v>0.21527777777777779</v>
      </c>
    </row>
    <row r="262" spans="1:9" x14ac:dyDescent="0.25">
      <c r="A262" t="s">
        <v>10</v>
      </c>
      <c r="B262" t="s">
        <v>120</v>
      </c>
      <c r="C262">
        <v>3</v>
      </c>
      <c r="D262">
        <v>0</v>
      </c>
      <c r="E262">
        <v>8</v>
      </c>
      <c r="F262" s="2">
        <v>0</v>
      </c>
      <c r="G262">
        <v>2.5</v>
      </c>
      <c r="H262" s="3">
        <v>4.7916666666666672E-3</v>
      </c>
      <c r="I262" s="4">
        <f t="shared" si="4"/>
        <v>0.11500000000000002</v>
      </c>
    </row>
    <row r="263" spans="1:9" x14ac:dyDescent="0.25">
      <c r="A263" t="s">
        <v>10</v>
      </c>
      <c r="B263" t="s">
        <v>139</v>
      </c>
      <c r="C263">
        <v>3</v>
      </c>
      <c r="D263">
        <v>0</v>
      </c>
      <c r="E263">
        <v>9</v>
      </c>
      <c r="F263" s="2">
        <v>0</v>
      </c>
      <c r="G263">
        <v>2.56</v>
      </c>
      <c r="H263" s="3">
        <v>3.9699074074074072E-3</v>
      </c>
      <c r="I263" s="4">
        <f t="shared" si="4"/>
        <v>9.5277777777777767E-2</v>
      </c>
    </row>
    <row r="264" spans="1:9" x14ac:dyDescent="0.25">
      <c r="A264" t="s">
        <v>10</v>
      </c>
      <c r="B264" t="s">
        <v>150</v>
      </c>
      <c r="C264">
        <v>3</v>
      </c>
      <c r="D264">
        <v>0</v>
      </c>
      <c r="E264">
        <v>3</v>
      </c>
      <c r="F264" s="2">
        <v>0</v>
      </c>
      <c r="G264">
        <v>2.33</v>
      </c>
      <c r="H264" s="3">
        <v>2.9629629629629628E-3</v>
      </c>
      <c r="I264" s="4">
        <f t="shared" si="4"/>
        <v>7.1111111111111111E-2</v>
      </c>
    </row>
    <row r="265" spans="1:9" x14ac:dyDescent="0.25">
      <c r="A265" t="s">
        <v>10</v>
      </c>
      <c r="B265" t="s">
        <v>123</v>
      </c>
      <c r="C265">
        <v>3</v>
      </c>
      <c r="D265">
        <v>0</v>
      </c>
      <c r="E265">
        <v>10</v>
      </c>
      <c r="F265" s="2">
        <v>0</v>
      </c>
      <c r="G265">
        <v>3.6</v>
      </c>
      <c r="H265" s="3">
        <v>4.1203703703703706E-3</v>
      </c>
      <c r="I265" s="4">
        <f t="shared" si="4"/>
        <v>9.8888888888888887E-2</v>
      </c>
    </row>
    <row r="266" spans="1:9" x14ac:dyDescent="0.25">
      <c r="A266" t="s">
        <v>10</v>
      </c>
      <c r="B266" t="s">
        <v>151</v>
      </c>
      <c r="C266">
        <v>3</v>
      </c>
      <c r="D266">
        <v>0</v>
      </c>
      <c r="E266">
        <v>8</v>
      </c>
      <c r="F266" s="2">
        <v>0</v>
      </c>
      <c r="G266">
        <v>1</v>
      </c>
      <c r="H266" s="3">
        <v>2.3148148148148147E-5</v>
      </c>
      <c r="I266" s="4">
        <f t="shared" si="4"/>
        <v>5.5555555555555556E-4</v>
      </c>
    </row>
    <row r="267" spans="1:9" x14ac:dyDescent="0.25">
      <c r="A267" t="s">
        <v>8</v>
      </c>
      <c r="B267" t="s">
        <v>152</v>
      </c>
      <c r="C267">
        <v>2</v>
      </c>
      <c r="D267">
        <v>2</v>
      </c>
      <c r="E267">
        <v>2</v>
      </c>
      <c r="F267" s="2">
        <v>0</v>
      </c>
      <c r="G267">
        <v>11</v>
      </c>
      <c r="H267" s="3">
        <v>1.9421296296296294E-2</v>
      </c>
      <c r="I267" s="4">
        <f t="shared" si="4"/>
        <v>0.46611111111111103</v>
      </c>
    </row>
    <row r="268" spans="1:9" x14ac:dyDescent="0.25">
      <c r="A268" t="s">
        <v>8</v>
      </c>
      <c r="B268" t="s">
        <v>153</v>
      </c>
      <c r="C268">
        <v>2</v>
      </c>
      <c r="D268">
        <v>2</v>
      </c>
      <c r="E268">
        <v>2</v>
      </c>
      <c r="F268" s="2">
        <v>0</v>
      </c>
      <c r="G268">
        <v>3.5</v>
      </c>
      <c r="H268" s="3">
        <v>2.4999999999999998E-2</v>
      </c>
      <c r="I268" s="4">
        <f t="shared" si="4"/>
        <v>0.6</v>
      </c>
    </row>
    <row r="269" spans="1:9" x14ac:dyDescent="0.25">
      <c r="A269" t="s">
        <v>8</v>
      </c>
      <c r="B269" t="s">
        <v>154</v>
      </c>
      <c r="C269">
        <v>2</v>
      </c>
      <c r="D269">
        <v>2</v>
      </c>
      <c r="E269">
        <v>2</v>
      </c>
      <c r="F269" s="2">
        <v>0</v>
      </c>
      <c r="G269">
        <v>4</v>
      </c>
      <c r="H269" s="3">
        <v>2.5000000000000001E-3</v>
      </c>
      <c r="I269" s="4">
        <f t="shared" si="4"/>
        <v>0.06</v>
      </c>
    </row>
    <row r="270" spans="1:9" x14ac:dyDescent="0.25">
      <c r="A270" t="s">
        <v>8</v>
      </c>
      <c r="B270" t="s">
        <v>155</v>
      </c>
      <c r="C270">
        <v>2</v>
      </c>
      <c r="D270">
        <v>2</v>
      </c>
      <c r="E270">
        <v>2</v>
      </c>
      <c r="F270" s="2">
        <v>0</v>
      </c>
      <c r="G270">
        <v>2</v>
      </c>
      <c r="H270" s="3">
        <v>5.8796296296296296E-3</v>
      </c>
      <c r="I270" s="4">
        <f t="shared" si="4"/>
        <v>0.1411111111111111</v>
      </c>
    </row>
    <row r="271" spans="1:9" x14ac:dyDescent="0.25">
      <c r="A271" t="s">
        <v>8</v>
      </c>
      <c r="B271" t="s">
        <v>156</v>
      </c>
      <c r="C271">
        <v>2</v>
      </c>
      <c r="D271">
        <v>2</v>
      </c>
      <c r="E271">
        <v>2</v>
      </c>
      <c r="F271" s="2">
        <v>0</v>
      </c>
      <c r="G271">
        <v>1.5</v>
      </c>
      <c r="H271" s="3">
        <v>1.3888888888888889E-4</v>
      </c>
      <c r="I271" s="4">
        <f t="shared" si="4"/>
        <v>3.3333333333333331E-3</v>
      </c>
    </row>
    <row r="272" spans="1:9" x14ac:dyDescent="0.25">
      <c r="A272" t="s">
        <v>8</v>
      </c>
      <c r="B272" t="s">
        <v>157</v>
      </c>
      <c r="C272">
        <v>2</v>
      </c>
      <c r="D272">
        <v>2</v>
      </c>
      <c r="E272">
        <v>2</v>
      </c>
      <c r="F272" s="2">
        <v>0</v>
      </c>
      <c r="G272">
        <v>6</v>
      </c>
      <c r="H272" s="3">
        <v>2.2581018518518518E-2</v>
      </c>
      <c r="I272" s="4">
        <f t="shared" si="4"/>
        <v>0.54194444444444445</v>
      </c>
    </row>
    <row r="273" spans="1:9" x14ac:dyDescent="0.25">
      <c r="A273" t="s">
        <v>8</v>
      </c>
      <c r="B273" t="s">
        <v>158</v>
      </c>
      <c r="C273">
        <v>2</v>
      </c>
      <c r="D273">
        <v>2</v>
      </c>
      <c r="E273">
        <v>2</v>
      </c>
      <c r="F273" s="2">
        <v>0</v>
      </c>
      <c r="G273">
        <v>1</v>
      </c>
      <c r="H273" s="3">
        <v>0</v>
      </c>
      <c r="I273" s="4">
        <f t="shared" si="4"/>
        <v>0</v>
      </c>
    </row>
    <row r="274" spans="1:9" x14ac:dyDescent="0.25">
      <c r="A274" t="s">
        <v>8</v>
      </c>
      <c r="B274" t="s">
        <v>159</v>
      </c>
      <c r="C274">
        <v>2</v>
      </c>
      <c r="D274">
        <v>2</v>
      </c>
      <c r="E274">
        <v>2</v>
      </c>
      <c r="F274" s="2">
        <v>0</v>
      </c>
      <c r="G274">
        <v>1</v>
      </c>
      <c r="H274" s="3">
        <v>2.5462962962962961E-4</v>
      </c>
      <c r="I274" s="4">
        <f t="shared" si="4"/>
        <v>6.1111111111111106E-3</v>
      </c>
    </row>
    <row r="275" spans="1:9" x14ac:dyDescent="0.25">
      <c r="A275" t="s">
        <v>8</v>
      </c>
      <c r="B275" t="s">
        <v>160</v>
      </c>
      <c r="C275">
        <v>2</v>
      </c>
      <c r="D275">
        <v>2</v>
      </c>
      <c r="E275">
        <v>2</v>
      </c>
      <c r="F275" s="2">
        <v>0</v>
      </c>
      <c r="G275">
        <v>1.5</v>
      </c>
      <c r="H275" s="3">
        <v>9.2592592592592588E-5</v>
      </c>
      <c r="I275" s="4">
        <f t="shared" si="4"/>
        <v>2.2222222222222222E-3</v>
      </c>
    </row>
    <row r="276" spans="1:9" x14ac:dyDescent="0.25">
      <c r="A276" t="s">
        <v>8</v>
      </c>
      <c r="B276" t="s">
        <v>161</v>
      </c>
      <c r="C276">
        <v>2</v>
      </c>
      <c r="D276">
        <v>2</v>
      </c>
      <c r="E276">
        <v>2</v>
      </c>
      <c r="F276" s="2">
        <v>0</v>
      </c>
      <c r="G276">
        <v>2</v>
      </c>
      <c r="H276" s="3">
        <v>1.1342592592592591E-3</v>
      </c>
      <c r="I276" s="4">
        <f t="shared" si="4"/>
        <v>2.7222222222222217E-2</v>
      </c>
    </row>
    <row r="277" spans="1:9" x14ac:dyDescent="0.25">
      <c r="A277" t="s">
        <v>8</v>
      </c>
      <c r="B277" t="s">
        <v>162</v>
      </c>
      <c r="C277">
        <v>2</v>
      </c>
      <c r="D277">
        <v>2</v>
      </c>
      <c r="E277">
        <v>2</v>
      </c>
      <c r="F277" s="2">
        <v>0</v>
      </c>
      <c r="G277">
        <v>8</v>
      </c>
      <c r="H277" s="3">
        <v>1.8749999999999999E-2</v>
      </c>
      <c r="I277" s="4">
        <f t="shared" si="4"/>
        <v>0.44999999999999996</v>
      </c>
    </row>
    <row r="278" spans="1:9" x14ac:dyDescent="0.25">
      <c r="A278" t="s">
        <v>8</v>
      </c>
      <c r="B278" t="s">
        <v>150</v>
      </c>
      <c r="C278">
        <v>2</v>
      </c>
      <c r="D278">
        <v>2</v>
      </c>
      <c r="E278">
        <v>2</v>
      </c>
      <c r="F278" s="2">
        <v>0</v>
      </c>
      <c r="G278">
        <v>3</v>
      </c>
      <c r="H278" s="3">
        <v>4.2245370370370371E-3</v>
      </c>
      <c r="I278" s="4">
        <f t="shared" si="4"/>
        <v>0.10138888888888889</v>
      </c>
    </row>
    <row r="279" spans="1:9" x14ac:dyDescent="0.25">
      <c r="A279" t="s">
        <v>8</v>
      </c>
      <c r="B279" t="s">
        <v>163</v>
      </c>
      <c r="C279">
        <v>2</v>
      </c>
      <c r="D279">
        <v>2</v>
      </c>
      <c r="E279">
        <v>2</v>
      </c>
      <c r="F279" s="2">
        <v>0</v>
      </c>
      <c r="G279">
        <v>1.5</v>
      </c>
      <c r="H279" s="3">
        <v>4.9768518518518521E-4</v>
      </c>
      <c r="I279" s="4">
        <f t="shared" si="4"/>
        <v>1.1944444444444445E-2</v>
      </c>
    </row>
    <row r="280" spans="1:9" x14ac:dyDescent="0.25">
      <c r="A280" t="s">
        <v>8</v>
      </c>
      <c r="B280" t="s">
        <v>151</v>
      </c>
      <c r="C280">
        <v>2</v>
      </c>
      <c r="D280">
        <v>2</v>
      </c>
      <c r="E280">
        <v>2</v>
      </c>
      <c r="F280" s="2">
        <v>0</v>
      </c>
      <c r="G280">
        <v>1</v>
      </c>
      <c r="H280" s="3">
        <v>1.0416666666666667E-4</v>
      </c>
      <c r="I280" s="4">
        <f t="shared" si="4"/>
        <v>2.5000000000000001E-3</v>
      </c>
    </row>
    <row r="281" spans="1:9" x14ac:dyDescent="0.25">
      <c r="A281" t="s">
        <v>10</v>
      </c>
      <c r="B281" t="s">
        <v>152</v>
      </c>
      <c r="C281">
        <v>2</v>
      </c>
      <c r="D281">
        <v>0</v>
      </c>
      <c r="E281">
        <v>14</v>
      </c>
      <c r="F281" s="2">
        <v>0</v>
      </c>
      <c r="G281">
        <v>3.57</v>
      </c>
      <c r="H281" s="3">
        <v>3.5879629629629629E-3</v>
      </c>
      <c r="I281" s="4">
        <f t="shared" si="4"/>
        <v>8.611111111111111E-2</v>
      </c>
    </row>
    <row r="282" spans="1:9" x14ac:dyDescent="0.25">
      <c r="A282" t="s">
        <v>10</v>
      </c>
      <c r="B282" t="s">
        <v>128</v>
      </c>
      <c r="C282">
        <v>2</v>
      </c>
      <c r="D282">
        <v>0</v>
      </c>
      <c r="E282">
        <v>5</v>
      </c>
      <c r="F282" s="2">
        <v>0</v>
      </c>
      <c r="G282">
        <v>1.2</v>
      </c>
      <c r="H282" s="3">
        <v>5.4398148148148144E-4</v>
      </c>
      <c r="I282" s="4">
        <f t="shared" si="4"/>
        <v>1.3055555555555555E-2</v>
      </c>
    </row>
    <row r="283" spans="1:9" x14ac:dyDescent="0.25">
      <c r="A283" t="s">
        <v>10</v>
      </c>
      <c r="B283" t="s">
        <v>136</v>
      </c>
      <c r="C283">
        <v>2</v>
      </c>
      <c r="D283">
        <v>0</v>
      </c>
      <c r="E283">
        <v>12</v>
      </c>
      <c r="F283" s="2">
        <v>0</v>
      </c>
      <c r="G283">
        <v>1.58</v>
      </c>
      <c r="H283" s="3">
        <v>1.3310185185185185E-3</v>
      </c>
      <c r="I283" s="4">
        <f t="shared" si="4"/>
        <v>3.1944444444444442E-2</v>
      </c>
    </row>
    <row r="284" spans="1:9" x14ac:dyDescent="0.25">
      <c r="A284" t="s">
        <v>10</v>
      </c>
      <c r="B284" t="s">
        <v>141</v>
      </c>
      <c r="C284">
        <v>2</v>
      </c>
      <c r="D284">
        <v>0</v>
      </c>
      <c r="E284">
        <v>6</v>
      </c>
      <c r="F284" s="2">
        <v>0</v>
      </c>
      <c r="G284">
        <v>3</v>
      </c>
      <c r="H284" s="3">
        <v>4.6296296296296302E-3</v>
      </c>
      <c r="I284" s="4">
        <f t="shared" si="4"/>
        <v>0.11111111111111113</v>
      </c>
    </row>
    <row r="285" spans="1:9" x14ac:dyDescent="0.25">
      <c r="A285" t="s">
        <v>10</v>
      </c>
      <c r="B285" t="s">
        <v>111</v>
      </c>
      <c r="C285">
        <v>2</v>
      </c>
      <c r="D285">
        <v>0</v>
      </c>
      <c r="E285">
        <v>3</v>
      </c>
      <c r="F285" s="2">
        <v>0</v>
      </c>
      <c r="G285">
        <v>5</v>
      </c>
      <c r="H285" s="3">
        <v>1.5185185185185185E-2</v>
      </c>
      <c r="I285" s="4">
        <f t="shared" si="4"/>
        <v>0.36444444444444446</v>
      </c>
    </row>
    <row r="286" spans="1:9" x14ac:dyDescent="0.25">
      <c r="A286" t="s">
        <v>10</v>
      </c>
      <c r="B286" t="s">
        <v>154</v>
      </c>
      <c r="C286">
        <v>2</v>
      </c>
      <c r="D286">
        <v>0</v>
      </c>
      <c r="E286">
        <v>3</v>
      </c>
      <c r="F286" s="2">
        <v>0</v>
      </c>
      <c r="G286">
        <v>1.33</v>
      </c>
      <c r="H286" s="3">
        <v>2.5462962962962961E-4</v>
      </c>
      <c r="I286" s="4">
        <f t="shared" si="4"/>
        <v>6.1111111111111106E-3</v>
      </c>
    </row>
    <row r="287" spans="1:9" x14ac:dyDescent="0.25">
      <c r="A287" t="s">
        <v>10</v>
      </c>
      <c r="B287" t="s">
        <v>157</v>
      </c>
      <c r="C287">
        <v>2</v>
      </c>
      <c r="D287">
        <v>0</v>
      </c>
      <c r="E287">
        <v>10</v>
      </c>
      <c r="F287" s="2">
        <v>0</v>
      </c>
      <c r="G287">
        <v>3.8</v>
      </c>
      <c r="H287" s="3">
        <v>3.7847222222222223E-3</v>
      </c>
      <c r="I287" s="4">
        <f t="shared" si="4"/>
        <v>9.0833333333333335E-2</v>
      </c>
    </row>
    <row r="288" spans="1:9" x14ac:dyDescent="0.25">
      <c r="A288" t="s">
        <v>10</v>
      </c>
      <c r="B288" t="s">
        <v>146</v>
      </c>
      <c r="C288">
        <v>2</v>
      </c>
      <c r="D288">
        <v>0</v>
      </c>
      <c r="E288">
        <v>3</v>
      </c>
      <c r="F288" s="2">
        <v>0</v>
      </c>
      <c r="G288">
        <v>1.67</v>
      </c>
      <c r="H288" s="3">
        <v>2.6041666666666665E-3</v>
      </c>
      <c r="I288" s="4">
        <f t="shared" si="4"/>
        <v>6.25E-2</v>
      </c>
    </row>
    <row r="289" spans="1:9" x14ac:dyDescent="0.25">
      <c r="A289" t="s">
        <v>10</v>
      </c>
      <c r="B289" t="s">
        <v>122</v>
      </c>
      <c r="C289">
        <v>2</v>
      </c>
      <c r="D289">
        <v>0</v>
      </c>
      <c r="E289">
        <v>5</v>
      </c>
      <c r="F289" s="2">
        <v>0</v>
      </c>
      <c r="G289">
        <v>1.2</v>
      </c>
      <c r="H289" s="3">
        <v>2.3148148148148146E-4</v>
      </c>
      <c r="I289" s="4">
        <f t="shared" si="4"/>
        <v>5.5555555555555549E-3</v>
      </c>
    </row>
    <row r="290" spans="1:9" x14ac:dyDescent="0.25">
      <c r="A290" t="s">
        <v>8</v>
      </c>
      <c r="B290" t="s">
        <v>164</v>
      </c>
      <c r="C290">
        <v>1</v>
      </c>
      <c r="D290">
        <v>1</v>
      </c>
      <c r="E290">
        <v>1</v>
      </c>
      <c r="F290" s="2">
        <v>0</v>
      </c>
      <c r="G290">
        <v>1</v>
      </c>
      <c r="H290" s="3">
        <v>3.8194444444444446E-4</v>
      </c>
      <c r="I290" s="4">
        <f t="shared" si="4"/>
        <v>9.1666666666666667E-3</v>
      </c>
    </row>
    <row r="291" spans="1:9" x14ac:dyDescent="0.25">
      <c r="A291" t="s">
        <v>8</v>
      </c>
      <c r="B291" t="s">
        <v>165</v>
      </c>
      <c r="C291">
        <v>1</v>
      </c>
      <c r="D291">
        <v>1</v>
      </c>
      <c r="E291">
        <v>1</v>
      </c>
      <c r="F291" s="2">
        <v>0</v>
      </c>
      <c r="G291">
        <v>1</v>
      </c>
      <c r="H291" s="3">
        <v>0</v>
      </c>
      <c r="I291" s="4">
        <f t="shared" si="4"/>
        <v>0</v>
      </c>
    </row>
    <row r="292" spans="1:9" x14ac:dyDescent="0.25">
      <c r="A292" t="s">
        <v>8</v>
      </c>
      <c r="B292" t="s">
        <v>166</v>
      </c>
      <c r="C292">
        <v>1</v>
      </c>
      <c r="D292">
        <v>1</v>
      </c>
      <c r="E292">
        <v>1</v>
      </c>
      <c r="F292" s="2">
        <v>0</v>
      </c>
      <c r="G292">
        <v>4</v>
      </c>
      <c r="H292" s="3">
        <v>2.2222222222222222E-3</v>
      </c>
      <c r="I292" s="4">
        <f t="shared" si="4"/>
        <v>5.333333333333333E-2</v>
      </c>
    </row>
    <row r="293" spans="1:9" x14ac:dyDescent="0.25">
      <c r="A293" t="s">
        <v>8</v>
      </c>
      <c r="B293" t="s">
        <v>167</v>
      </c>
      <c r="C293">
        <v>1</v>
      </c>
      <c r="D293">
        <v>1</v>
      </c>
      <c r="E293">
        <v>1</v>
      </c>
      <c r="F293" s="2">
        <v>0</v>
      </c>
      <c r="G293">
        <v>1</v>
      </c>
      <c r="H293" s="3">
        <v>0</v>
      </c>
      <c r="I293" s="4">
        <f t="shared" si="4"/>
        <v>0</v>
      </c>
    </row>
    <row r="294" spans="1:9" x14ac:dyDescent="0.25">
      <c r="A294" t="s">
        <v>8</v>
      </c>
      <c r="B294" t="s">
        <v>168</v>
      </c>
      <c r="C294">
        <v>1</v>
      </c>
      <c r="D294">
        <v>1</v>
      </c>
      <c r="E294">
        <v>1</v>
      </c>
      <c r="F294" s="2">
        <v>0</v>
      </c>
      <c r="G294">
        <v>6</v>
      </c>
      <c r="H294" s="3">
        <v>6.4583333333333333E-3</v>
      </c>
      <c r="I294" s="4">
        <f t="shared" si="4"/>
        <v>0.155</v>
      </c>
    </row>
    <row r="295" spans="1:9" x14ac:dyDescent="0.25">
      <c r="A295" t="s">
        <v>8</v>
      </c>
      <c r="B295" t="s">
        <v>169</v>
      </c>
      <c r="C295">
        <v>1</v>
      </c>
      <c r="D295">
        <v>1</v>
      </c>
      <c r="E295">
        <v>1</v>
      </c>
      <c r="F295" s="2">
        <v>0</v>
      </c>
      <c r="G295">
        <v>3</v>
      </c>
      <c r="H295" s="3">
        <v>9.1435185185185185E-4</v>
      </c>
      <c r="I295" s="4">
        <f t="shared" si="4"/>
        <v>2.1944444444444444E-2</v>
      </c>
    </row>
    <row r="296" spans="1:9" x14ac:dyDescent="0.25">
      <c r="A296" t="s">
        <v>8</v>
      </c>
      <c r="B296" t="s">
        <v>170</v>
      </c>
      <c r="C296">
        <v>1</v>
      </c>
      <c r="D296">
        <v>1</v>
      </c>
      <c r="E296">
        <v>1</v>
      </c>
      <c r="F296" s="2">
        <v>0</v>
      </c>
      <c r="G296">
        <v>4</v>
      </c>
      <c r="H296" s="3">
        <v>1.7245370370370372E-3</v>
      </c>
      <c r="I296" s="4">
        <f t="shared" si="4"/>
        <v>4.1388888888888892E-2</v>
      </c>
    </row>
    <row r="297" spans="1:9" x14ac:dyDescent="0.25">
      <c r="A297" t="s">
        <v>8</v>
      </c>
      <c r="B297" t="s">
        <v>171</v>
      </c>
      <c r="C297">
        <v>1</v>
      </c>
      <c r="D297">
        <v>1</v>
      </c>
      <c r="E297">
        <v>1</v>
      </c>
      <c r="F297" s="2">
        <v>0</v>
      </c>
      <c r="G297">
        <v>4</v>
      </c>
      <c r="H297" s="3">
        <v>8.7962962962962968E-3</v>
      </c>
      <c r="I297" s="4">
        <f t="shared" si="4"/>
        <v>0.21111111111111114</v>
      </c>
    </row>
    <row r="298" spans="1:9" x14ac:dyDescent="0.25">
      <c r="A298" t="s">
        <v>8</v>
      </c>
      <c r="B298" t="s">
        <v>172</v>
      </c>
      <c r="C298">
        <v>1</v>
      </c>
      <c r="D298">
        <v>1</v>
      </c>
      <c r="E298">
        <v>1</v>
      </c>
      <c r="F298" s="2">
        <v>0</v>
      </c>
      <c r="G298">
        <v>5</v>
      </c>
      <c r="H298" s="3">
        <v>5.4629629629629637E-3</v>
      </c>
      <c r="I298" s="4">
        <f t="shared" si="4"/>
        <v>0.13111111111111112</v>
      </c>
    </row>
    <row r="299" spans="1:9" x14ac:dyDescent="0.25">
      <c r="A299" t="s">
        <v>8</v>
      </c>
      <c r="B299" t="s">
        <v>173</v>
      </c>
      <c r="C299">
        <v>1</v>
      </c>
      <c r="D299">
        <v>1</v>
      </c>
      <c r="E299">
        <v>1</v>
      </c>
      <c r="F299" s="2">
        <v>0</v>
      </c>
      <c r="G299">
        <v>3</v>
      </c>
      <c r="H299" s="3">
        <v>6.8287037037037025E-4</v>
      </c>
      <c r="I299" s="4">
        <f t="shared" si="4"/>
        <v>1.6388888888888887E-2</v>
      </c>
    </row>
    <row r="300" spans="1:9" x14ac:dyDescent="0.25">
      <c r="A300" t="s">
        <v>10</v>
      </c>
      <c r="B300" t="s">
        <v>134</v>
      </c>
      <c r="C300">
        <v>1</v>
      </c>
      <c r="D300">
        <v>0</v>
      </c>
      <c r="E300">
        <v>1</v>
      </c>
      <c r="F300" s="2">
        <v>0</v>
      </c>
      <c r="G300">
        <v>1</v>
      </c>
      <c r="H300" s="3">
        <v>8.3333333333333339E-4</v>
      </c>
      <c r="I300" s="4">
        <f t="shared" si="4"/>
        <v>0.02</v>
      </c>
    </row>
    <row r="301" spans="1:9" x14ac:dyDescent="0.25">
      <c r="A301" t="s">
        <v>10</v>
      </c>
      <c r="B301" t="s">
        <v>164</v>
      </c>
      <c r="C301">
        <v>1</v>
      </c>
      <c r="D301">
        <v>0</v>
      </c>
      <c r="E301">
        <v>1</v>
      </c>
      <c r="F301" s="2">
        <v>0</v>
      </c>
      <c r="G301">
        <v>1</v>
      </c>
      <c r="H301" s="3">
        <v>0</v>
      </c>
      <c r="I301" s="4">
        <f t="shared" si="4"/>
        <v>0</v>
      </c>
    </row>
    <row r="302" spans="1:9" x14ac:dyDescent="0.25">
      <c r="A302" t="s">
        <v>10</v>
      </c>
      <c r="B302" t="s">
        <v>153</v>
      </c>
      <c r="C302">
        <v>1</v>
      </c>
      <c r="D302">
        <v>0</v>
      </c>
      <c r="E302">
        <v>4</v>
      </c>
      <c r="F302" s="2">
        <v>0</v>
      </c>
      <c r="G302">
        <v>1.75</v>
      </c>
      <c r="H302" s="3">
        <v>8.2407407407407412E-3</v>
      </c>
      <c r="I302" s="4">
        <f t="shared" si="4"/>
        <v>0.19777777777777777</v>
      </c>
    </row>
    <row r="303" spans="1:9" x14ac:dyDescent="0.25">
      <c r="A303" t="s">
        <v>10</v>
      </c>
      <c r="B303" t="s">
        <v>143</v>
      </c>
      <c r="C303">
        <v>1</v>
      </c>
      <c r="D303">
        <v>0</v>
      </c>
      <c r="E303">
        <v>1</v>
      </c>
      <c r="F303" s="2">
        <v>0</v>
      </c>
      <c r="G303">
        <v>1</v>
      </c>
      <c r="H303" s="3">
        <v>0</v>
      </c>
      <c r="I303" s="4">
        <f t="shared" si="4"/>
        <v>0</v>
      </c>
    </row>
    <row r="304" spans="1:9" x14ac:dyDescent="0.25">
      <c r="A304" t="s">
        <v>10</v>
      </c>
      <c r="B304" t="s">
        <v>155</v>
      </c>
      <c r="C304">
        <v>1</v>
      </c>
      <c r="D304">
        <v>0</v>
      </c>
      <c r="E304">
        <v>9</v>
      </c>
      <c r="F304" s="2">
        <v>0</v>
      </c>
      <c r="G304">
        <v>1.1100000000000001</v>
      </c>
      <c r="H304" s="3">
        <v>1.5046296296296297E-4</v>
      </c>
      <c r="I304" s="4">
        <f t="shared" si="4"/>
        <v>3.6111111111111114E-3</v>
      </c>
    </row>
    <row r="305" spans="1:9" x14ac:dyDescent="0.25">
      <c r="A305" t="s">
        <v>10</v>
      </c>
      <c r="B305" t="s">
        <v>167</v>
      </c>
      <c r="C305">
        <v>1</v>
      </c>
      <c r="D305">
        <v>0</v>
      </c>
      <c r="E305">
        <v>4</v>
      </c>
      <c r="F305" s="2">
        <v>0</v>
      </c>
      <c r="G305">
        <v>3</v>
      </c>
      <c r="H305" s="3">
        <v>1.4872685185185185E-2</v>
      </c>
      <c r="I305" s="4">
        <f t="shared" si="4"/>
        <v>0.35694444444444445</v>
      </c>
    </row>
    <row r="306" spans="1:9" x14ac:dyDescent="0.25">
      <c r="A306" t="s">
        <v>10</v>
      </c>
      <c r="B306" t="s">
        <v>144</v>
      </c>
      <c r="C306">
        <v>1</v>
      </c>
      <c r="D306">
        <v>0</v>
      </c>
      <c r="E306">
        <v>10</v>
      </c>
      <c r="F306" s="2">
        <v>0</v>
      </c>
      <c r="G306">
        <v>1</v>
      </c>
      <c r="H306" s="3">
        <v>1.0416666666666667E-4</v>
      </c>
      <c r="I306" s="4">
        <f t="shared" si="4"/>
        <v>2.5000000000000001E-3</v>
      </c>
    </row>
    <row r="307" spans="1:9" x14ac:dyDescent="0.25">
      <c r="A307" t="s">
        <v>10</v>
      </c>
      <c r="B307" t="s">
        <v>145</v>
      </c>
      <c r="C307">
        <v>1</v>
      </c>
      <c r="D307">
        <v>0</v>
      </c>
      <c r="E307">
        <v>2</v>
      </c>
      <c r="F307" s="2">
        <v>0</v>
      </c>
      <c r="G307">
        <v>2</v>
      </c>
      <c r="H307" s="3">
        <v>4.1666666666666669E-4</v>
      </c>
      <c r="I307" s="4">
        <f t="shared" si="4"/>
        <v>0.01</v>
      </c>
    </row>
    <row r="308" spans="1:9" x14ac:dyDescent="0.25">
      <c r="A308" t="s">
        <v>10</v>
      </c>
      <c r="B308" t="s">
        <v>158</v>
      </c>
      <c r="C308">
        <v>1</v>
      </c>
      <c r="D308">
        <v>0</v>
      </c>
      <c r="E308">
        <v>1</v>
      </c>
      <c r="F308" s="2">
        <v>0</v>
      </c>
      <c r="G308">
        <v>1</v>
      </c>
      <c r="H308" s="3">
        <v>0</v>
      </c>
      <c r="I308" s="4">
        <f t="shared" si="4"/>
        <v>0</v>
      </c>
    </row>
    <row r="309" spans="1:9" x14ac:dyDescent="0.25">
      <c r="A309" t="s">
        <v>10</v>
      </c>
      <c r="B309" t="s">
        <v>170</v>
      </c>
      <c r="C309">
        <v>1</v>
      </c>
      <c r="D309">
        <v>0</v>
      </c>
      <c r="E309">
        <v>5</v>
      </c>
      <c r="F309" s="2">
        <v>0</v>
      </c>
      <c r="G309">
        <v>3</v>
      </c>
      <c r="H309" s="3">
        <v>5.5902777777777782E-3</v>
      </c>
      <c r="I309" s="4">
        <f t="shared" si="4"/>
        <v>0.13416666666666668</v>
      </c>
    </row>
    <row r="310" spans="1:9" x14ac:dyDescent="0.25">
      <c r="A310" t="s">
        <v>10</v>
      </c>
      <c r="B310" t="s">
        <v>171</v>
      </c>
      <c r="C310">
        <v>1</v>
      </c>
      <c r="D310">
        <v>0</v>
      </c>
      <c r="E310">
        <v>2</v>
      </c>
      <c r="F310" s="2">
        <v>0</v>
      </c>
      <c r="G310">
        <v>1</v>
      </c>
      <c r="H310" s="3">
        <v>1.0532407407407407E-3</v>
      </c>
      <c r="I310" s="4">
        <f t="shared" si="4"/>
        <v>2.5277777777777774E-2</v>
      </c>
    </row>
    <row r="311" spans="1:9" x14ac:dyDescent="0.25">
      <c r="A311" t="s">
        <v>10</v>
      </c>
      <c r="B311" t="s">
        <v>130</v>
      </c>
      <c r="C311">
        <v>1</v>
      </c>
      <c r="D311">
        <v>0</v>
      </c>
      <c r="E311">
        <v>2</v>
      </c>
      <c r="F311" s="2">
        <v>0</v>
      </c>
      <c r="G311">
        <v>2</v>
      </c>
      <c r="H311" s="3">
        <v>1.0648148148148147E-3</v>
      </c>
      <c r="I311" s="4">
        <f t="shared" si="4"/>
        <v>2.5555555555555554E-2</v>
      </c>
    </row>
    <row r="312" spans="1:9" x14ac:dyDescent="0.25">
      <c r="A312" t="s">
        <v>10</v>
      </c>
      <c r="B312" t="s">
        <v>160</v>
      </c>
      <c r="C312">
        <v>1</v>
      </c>
      <c r="D312">
        <v>0</v>
      </c>
      <c r="E312">
        <v>1</v>
      </c>
      <c r="F312" s="2">
        <v>0</v>
      </c>
      <c r="G312">
        <v>1</v>
      </c>
      <c r="H312" s="3">
        <v>0</v>
      </c>
      <c r="I312" s="4">
        <f t="shared" si="4"/>
        <v>0</v>
      </c>
    </row>
    <row r="313" spans="1:9" x14ac:dyDescent="0.25">
      <c r="A313" t="s">
        <v>10</v>
      </c>
      <c r="B313" t="s">
        <v>147</v>
      </c>
      <c r="C313">
        <v>1</v>
      </c>
      <c r="D313">
        <v>0</v>
      </c>
      <c r="E313">
        <v>1</v>
      </c>
      <c r="F313" s="2">
        <v>0</v>
      </c>
      <c r="G313">
        <v>1</v>
      </c>
      <c r="H313" s="3">
        <v>1.7361111111111112E-4</v>
      </c>
      <c r="I313" s="4">
        <f t="shared" si="4"/>
        <v>4.1666666666666666E-3</v>
      </c>
    </row>
    <row r="314" spans="1:9" x14ac:dyDescent="0.25">
      <c r="A314" t="s">
        <v>10</v>
      </c>
      <c r="B314" t="s">
        <v>148</v>
      </c>
      <c r="C314">
        <v>1</v>
      </c>
      <c r="D314">
        <v>0</v>
      </c>
      <c r="E314">
        <v>2</v>
      </c>
      <c r="F314" s="2">
        <v>0</v>
      </c>
      <c r="G314">
        <v>4</v>
      </c>
      <c r="H314" s="3">
        <v>1.0069444444444444E-3</v>
      </c>
      <c r="I314" s="4">
        <f t="shared" si="4"/>
        <v>2.4166666666666666E-2</v>
      </c>
    </row>
    <row r="315" spans="1:9" x14ac:dyDescent="0.25">
      <c r="A315" t="s">
        <v>10</v>
      </c>
      <c r="B315" t="s">
        <v>161</v>
      </c>
      <c r="C315">
        <v>1</v>
      </c>
      <c r="D315">
        <v>0</v>
      </c>
      <c r="E315">
        <v>33</v>
      </c>
      <c r="F315" s="2">
        <v>0</v>
      </c>
      <c r="G315">
        <v>2.09</v>
      </c>
      <c r="H315" s="3">
        <v>2.3958333333333336E-3</v>
      </c>
      <c r="I315" s="4">
        <f t="shared" si="4"/>
        <v>5.7500000000000009E-2</v>
      </c>
    </row>
    <row r="316" spans="1:9" x14ac:dyDescent="0.25">
      <c r="A316" t="s">
        <v>10</v>
      </c>
      <c r="B316" t="s">
        <v>162</v>
      </c>
      <c r="C316">
        <v>1</v>
      </c>
      <c r="D316">
        <v>0</v>
      </c>
      <c r="E316">
        <v>1</v>
      </c>
      <c r="F316" s="2">
        <v>0</v>
      </c>
      <c r="G316">
        <v>2</v>
      </c>
      <c r="H316" s="3">
        <v>6.3657407407407402E-4</v>
      </c>
      <c r="I316" s="4">
        <f t="shared" si="4"/>
        <v>1.5277777777777776E-2</v>
      </c>
    </row>
    <row r="317" spans="1:9" x14ac:dyDescent="0.25">
      <c r="A317" t="s">
        <v>10</v>
      </c>
      <c r="B317" t="s">
        <v>149</v>
      </c>
      <c r="C317">
        <v>1</v>
      </c>
      <c r="D317">
        <v>0</v>
      </c>
      <c r="E317">
        <v>3</v>
      </c>
      <c r="F317" s="2">
        <v>0</v>
      </c>
      <c r="G317">
        <v>1.67</v>
      </c>
      <c r="H317" s="3">
        <v>9.1203703703703707E-3</v>
      </c>
      <c r="I317" s="4">
        <f t="shared" si="4"/>
        <v>0.21888888888888891</v>
      </c>
    </row>
    <row r="318" spans="1:9" x14ac:dyDescent="0.25">
      <c r="A318" t="s">
        <v>10</v>
      </c>
      <c r="B318" t="s">
        <v>163</v>
      </c>
      <c r="C318">
        <v>1</v>
      </c>
      <c r="D318">
        <v>0</v>
      </c>
      <c r="E318">
        <v>1</v>
      </c>
      <c r="F318" s="2">
        <v>0</v>
      </c>
      <c r="G318">
        <v>1</v>
      </c>
      <c r="H318" s="3">
        <v>0</v>
      </c>
      <c r="I318" s="4">
        <f t="shared" si="4"/>
        <v>0</v>
      </c>
    </row>
    <row r="723" spans="2:2" x14ac:dyDescent="0.25">
      <c r="B723" s="1">
        <v>58904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18.425781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229</v>
      </c>
    </row>
    <row r="4" spans="1:2" x14ac:dyDescent="0.25">
      <c r="A4" s="6" t="s">
        <v>9</v>
      </c>
      <c r="B4" s="4">
        <v>5028</v>
      </c>
    </row>
    <row r="5" spans="1:2" x14ac:dyDescent="0.25">
      <c r="A5" s="6" t="s">
        <v>11</v>
      </c>
      <c r="B5" s="4">
        <v>2806</v>
      </c>
    </row>
    <row r="6" spans="1:2" x14ac:dyDescent="0.25">
      <c r="A6" s="6" t="s">
        <v>17</v>
      </c>
      <c r="B6" s="4">
        <v>1915</v>
      </c>
    </row>
    <row r="7" spans="1:2" x14ac:dyDescent="0.25">
      <c r="A7" s="6" t="s">
        <v>12</v>
      </c>
      <c r="B7" s="4">
        <v>10169</v>
      </c>
    </row>
    <row r="8" spans="1:2" x14ac:dyDescent="0.25">
      <c r="A8" s="6" t="s">
        <v>13</v>
      </c>
      <c r="B8" s="4">
        <v>3947</v>
      </c>
    </row>
    <row r="9" spans="1:2" x14ac:dyDescent="0.25">
      <c r="A9" s="6" t="s">
        <v>14</v>
      </c>
      <c r="B9" s="4">
        <v>1358</v>
      </c>
    </row>
    <row r="10" spans="1:2" x14ac:dyDescent="0.25">
      <c r="A10" s="6" t="s">
        <v>228</v>
      </c>
      <c r="B10" s="4">
        <v>25223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31.8554687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239</v>
      </c>
    </row>
    <row r="4" spans="1:2" x14ac:dyDescent="0.25">
      <c r="A4" s="6" t="s">
        <v>9</v>
      </c>
      <c r="B4" s="4">
        <v>0.14805555555555555</v>
      </c>
    </row>
    <row r="5" spans="1:2" x14ac:dyDescent="0.25">
      <c r="A5" s="6" t="s">
        <v>11</v>
      </c>
      <c r="B5" s="4">
        <v>0.14388888888888887</v>
      </c>
    </row>
    <row r="6" spans="1:2" x14ac:dyDescent="0.25">
      <c r="A6" s="6" t="s">
        <v>17</v>
      </c>
      <c r="B6" s="4">
        <v>0.15861111111111112</v>
      </c>
    </row>
    <row r="7" spans="1:2" x14ac:dyDescent="0.25">
      <c r="A7" s="6" t="s">
        <v>12</v>
      </c>
      <c r="B7" s="4">
        <v>0.18833333333333335</v>
      </c>
    </row>
    <row r="8" spans="1:2" x14ac:dyDescent="0.25">
      <c r="A8" s="6" t="s">
        <v>13</v>
      </c>
      <c r="B8" s="4">
        <v>0.19305555555555556</v>
      </c>
    </row>
    <row r="9" spans="1:2" x14ac:dyDescent="0.25">
      <c r="A9" s="6" t="s">
        <v>14</v>
      </c>
      <c r="B9" s="4">
        <v>0.13916666666666666</v>
      </c>
    </row>
    <row r="10" spans="1:2" x14ac:dyDescent="0.25">
      <c r="A10" s="6" t="s">
        <v>228</v>
      </c>
      <c r="B10" s="4">
        <v>0.16185185185185186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242</v>
      </c>
    </row>
    <row r="4" spans="1:2" x14ac:dyDescent="0.25">
      <c r="A4" s="6" t="s">
        <v>9</v>
      </c>
      <c r="B4" s="4">
        <v>0.91</v>
      </c>
    </row>
    <row r="5" spans="1:2" x14ac:dyDescent="0.25">
      <c r="A5" s="6" t="s">
        <v>11</v>
      </c>
      <c r="B5" s="4">
        <v>1.07</v>
      </c>
    </row>
    <row r="6" spans="1:2" x14ac:dyDescent="0.25">
      <c r="A6" s="6" t="s">
        <v>17</v>
      </c>
      <c r="B6" s="4">
        <v>1.1299999999999999</v>
      </c>
    </row>
    <row r="7" spans="1:2" x14ac:dyDescent="0.25">
      <c r="A7" s="6" t="s">
        <v>12</v>
      </c>
      <c r="B7" s="4">
        <v>1.06</v>
      </c>
    </row>
    <row r="8" spans="1:2" x14ac:dyDescent="0.25">
      <c r="A8" s="6" t="s">
        <v>13</v>
      </c>
      <c r="B8" s="4">
        <v>1.17</v>
      </c>
    </row>
    <row r="9" spans="1:2" x14ac:dyDescent="0.25">
      <c r="A9" s="6" t="s">
        <v>14</v>
      </c>
      <c r="B9" s="4">
        <v>0.88</v>
      </c>
    </row>
    <row r="10" spans="1:2" x14ac:dyDescent="0.25">
      <c r="A10" s="6" t="s">
        <v>228</v>
      </c>
      <c r="B10" s="4">
        <v>1.0366666666666666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:B9"/>
    </sheetView>
  </sheetViews>
  <sheetFormatPr defaultRowHeight="15" x14ac:dyDescent="0.25"/>
  <cols>
    <col min="1" max="1" width="15.42578125" customWidth="1"/>
    <col min="2" max="2" width="22.42578125" bestFit="1" customWidth="1"/>
  </cols>
  <sheetData>
    <row r="1" spans="1:2" x14ac:dyDescent="0.25">
      <c r="A1" s="5" t="s">
        <v>0</v>
      </c>
      <c r="B1" t="s">
        <v>10</v>
      </c>
    </row>
    <row r="3" spans="1:2" x14ac:dyDescent="0.25">
      <c r="A3" s="5" t="s">
        <v>227</v>
      </c>
      <c r="B3" t="s">
        <v>245</v>
      </c>
    </row>
    <row r="4" spans="1:2" x14ac:dyDescent="0.25">
      <c r="A4" s="6" t="s">
        <v>9</v>
      </c>
      <c r="B4" s="4">
        <v>0.2324</v>
      </c>
    </row>
    <row r="5" spans="1:2" x14ac:dyDescent="0.25">
      <c r="A5" s="6" t="s">
        <v>11</v>
      </c>
      <c r="B5" s="4">
        <v>0.2492</v>
      </c>
    </row>
    <row r="6" spans="1:2" x14ac:dyDescent="0.25">
      <c r="A6" s="6" t="s">
        <v>17</v>
      </c>
      <c r="B6" s="4">
        <v>0.2913</v>
      </c>
    </row>
    <row r="7" spans="1:2" x14ac:dyDescent="0.25">
      <c r="A7" s="6" t="s">
        <v>12</v>
      </c>
      <c r="B7" s="4">
        <v>0.26540000000000002</v>
      </c>
    </row>
    <row r="8" spans="1:2" x14ac:dyDescent="0.25">
      <c r="A8" s="6" t="s">
        <v>13</v>
      </c>
      <c r="B8" s="4">
        <v>0.24729999999999999</v>
      </c>
    </row>
    <row r="9" spans="1:2" x14ac:dyDescent="0.25">
      <c r="A9" s="6" t="s">
        <v>14</v>
      </c>
      <c r="B9" s="4">
        <v>0.19670000000000001</v>
      </c>
    </row>
    <row r="10" spans="1:2" x14ac:dyDescent="0.25">
      <c r="A10" s="6" t="s">
        <v>228</v>
      </c>
      <c r="B10" s="4">
        <v>0.24705000000000002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20</vt:i4>
      </vt:variant>
    </vt:vector>
  </HeadingPairs>
  <TitlesOfParts>
    <vt:vector size="45" baseType="lpstr">
      <vt:lpstr>Chrome Users Sum</vt:lpstr>
      <vt:lpstr>Chrome Session Avg</vt:lpstr>
      <vt:lpstr>Chrome Pages Session</vt:lpstr>
      <vt:lpstr>Chrome Bounce Rate</vt:lpstr>
      <vt:lpstr>Chrome-extesion</vt:lpstr>
      <vt:lpstr>Fleshcard Sum of User</vt:lpstr>
      <vt:lpstr>Flesh Session Avg</vt:lpstr>
      <vt:lpstr>Flesh Pages per Session</vt:lpstr>
      <vt:lpstr>Flesh Bounce Rate</vt:lpstr>
      <vt:lpstr>Flashcard-Generator</vt:lpstr>
      <vt:lpstr>WEB APP Sum of Users</vt:lpstr>
      <vt:lpstr>WEB Session AVG</vt:lpstr>
      <vt:lpstr>WEB Pages per Session</vt:lpstr>
      <vt:lpstr>WEB Bounce Rate</vt:lpstr>
      <vt:lpstr>Web-App-premium</vt:lpstr>
      <vt:lpstr>Sum of Returning Users </vt:lpstr>
      <vt:lpstr>% of Users From differnt Source</vt:lpstr>
      <vt:lpstr>% Returning Users Country Wise</vt:lpstr>
      <vt:lpstr>Total of  Returning User  </vt:lpstr>
      <vt:lpstr>Return Users Avg Session</vt:lpstr>
      <vt:lpstr>Returning Users Pages Session</vt:lpstr>
      <vt:lpstr>Returning Users Bounce Rate</vt:lpstr>
      <vt:lpstr>Top 10 Countries Chrome</vt:lpstr>
      <vt:lpstr>Top 10 Countries FleshCard</vt:lpstr>
      <vt:lpstr>Top 10 Countries WEB APP</vt:lpstr>
      <vt:lpstr>Avg._Session_Duration_in_NumberW</vt:lpstr>
      <vt:lpstr>Avg._Session_DurationC</vt:lpstr>
      <vt:lpstr>Avg._Session_DurationF</vt:lpstr>
      <vt:lpstr>Bounce_RateC</vt:lpstr>
      <vt:lpstr>Bounce_RateF</vt:lpstr>
      <vt:lpstr>Bounce_RateW</vt:lpstr>
      <vt:lpstr>CountryC</vt:lpstr>
      <vt:lpstr>CountryF</vt:lpstr>
      <vt:lpstr>CountryW</vt:lpstr>
      <vt:lpstr>Pages___SessionC</vt:lpstr>
      <vt:lpstr>Pages___SessionF</vt:lpstr>
      <vt:lpstr>Pages___SessionW</vt:lpstr>
      <vt:lpstr>SessionsF</vt:lpstr>
      <vt:lpstr>SessionsW</vt:lpstr>
      <vt:lpstr>UsersC</vt:lpstr>
      <vt:lpstr>UsersF</vt:lpstr>
      <vt:lpstr>UsersW</vt:lpstr>
      <vt:lpstr>UserTypeC</vt:lpstr>
      <vt:lpstr>UserTypeF</vt:lpstr>
      <vt:lpstr>UsertypeW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Wijesh Chauhan</dc:creator>
  <cp:lastModifiedBy>Wijesh Chauhan</cp:lastModifiedBy>
  <dcterms:created xsi:type="dcterms:W3CDTF">2021-07-08T15:52:23Z</dcterms:created>
  <dcterms:modified xsi:type="dcterms:W3CDTF">2021-07-09T09:36:26Z</dcterms:modified>
</cp:coreProperties>
</file>