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2\Downloads\"/>
    </mc:Choice>
  </mc:AlternateContent>
  <xr:revisionPtr revIDLastSave="0" documentId="13_ncr:1_{2826A588-F8CC-43FA-972E-7861258A13F8}" xr6:coauthVersionLast="47" xr6:coauthVersionMax="47" xr10:uidLastSave="{00000000-0000-0000-0000-000000000000}"/>
  <bookViews>
    <workbookView xWindow="-120" yWindow="-120" windowWidth="29040" windowHeight="15840" xr2:uid="{AF491088-9EEF-7F44-B4E9-D2D86EBDA93B}"/>
  </bookViews>
  <sheets>
    <sheet name="CADASTRO CLIENTES" sheetId="2" r:id="rId1"/>
    <sheet name="VENDAS CORRETAS" sheetId="12" r:id="rId2"/>
    <sheet name="MEUS PRODU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2" l="1"/>
  <c r="F3" i="12" s="1"/>
  <c r="F20" i="12"/>
  <c r="C19" i="3" l="1"/>
  <c r="C20" i="3"/>
  <c r="C22" i="3"/>
  <c r="C23" i="3"/>
  <c r="C24" i="3"/>
  <c r="C25" i="3"/>
  <c r="C26" i="3"/>
  <c r="C27" i="3"/>
  <c r="C28" i="3"/>
  <c r="C29" i="3"/>
  <c r="C31" i="3"/>
</calcChain>
</file>

<file path=xl/sharedStrings.xml><?xml version="1.0" encoding="utf-8"?>
<sst xmlns="http://schemas.openxmlformats.org/spreadsheetml/2006/main" count="252" uniqueCount="132">
  <si>
    <t>Data cadastro</t>
  </si>
  <si>
    <t>Nome do cliente</t>
  </si>
  <si>
    <t>Endeereço</t>
  </si>
  <si>
    <t>Bairro</t>
  </si>
  <si>
    <t>Cidade</t>
  </si>
  <si>
    <t>Fonte</t>
  </si>
  <si>
    <t>Telefone/Whatsapp</t>
  </si>
  <si>
    <t>E-mail</t>
  </si>
  <si>
    <t>Data de aniversário</t>
  </si>
  <si>
    <t>Daniel</t>
  </si>
  <si>
    <t>Av. S-4, Q. 78 L. 01, Loja 02 e 03</t>
  </si>
  <si>
    <t>Anapolis City</t>
  </si>
  <si>
    <t>Anápolis</t>
  </si>
  <si>
    <t>Instagram</t>
  </si>
  <si>
    <t>6299100-0284</t>
  </si>
  <si>
    <t>Pedro Busby</t>
  </si>
  <si>
    <t>R. Pres. Kennedy, 70 - Venetian Palace</t>
  </si>
  <si>
    <t>Jundiai</t>
  </si>
  <si>
    <t>Maria Geovana Rodrigues</t>
  </si>
  <si>
    <t>Aeroporto</t>
  </si>
  <si>
    <t>Rebecca</t>
  </si>
  <si>
    <t>Jundiaí</t>
  </si>
  <si>
    <t>Juliana Salomão</t>
  </si>
  <si>
    <t>Retirada</t>
  </si>
  <si>
    <t>Joy Roriz</t>
  </si>
  <si>
    <t>Julie Naoum</t>
  </si>
  <si>
    <t>Av. São Francisco, Prédio Naoum, Ap300</t>
  </si>
  <si>
    <t>Flavia Tiaga</t>
  </si>
  <si>
    <t>Madu</t>
  </si>
  <si>
    <t>R. Dona Barbara, qd7, lt4</t>
  </si>
  <si>
    <t>Santa Cecilia</t>
  </si>
  <si>
    <t>Júlia Roriz</t>
  </si>
  <si>
    <t>Avenida Doutor José Luiz, qd 60, lote 06</t>
  </si>
  <si>
    <t>João Hajjar</t>
  </si>
  <si>
    <t>Residencial Anaville</t>
  </si>
  <si>
    <t>Miguel Marrula</t>
  </si>
  <si>
    <t>Nome cliente</t>
  </si>
  <si>
    <t>Contato</t>
  </si>
  <si>
    <t>Data do pedido</t>
  </si>
  <si>
    <t>Data de entrega</t>
  </si>
  <si>
    <t>ValorTabela</t>
  </si>
  <si>
    <t>Entrega</t>
  </si>
  <si>
    <t>Desconto</t>
  </si>
  <si>
    <t>Valor Venda</t>
  </si>
  <si>
    <t>Observação</t>
  </si>
  <si>
    <t>Pedido</t>
  </si>
  <si>
    <t>Quantidade</t>
  </si>
  <si>
    <t>Pedido2</t>
  </si>
  <si>
    <t>Quantidade2</t>
  </si>
  <si>
    <t>Pedido3</t>
  </si>
  <si>
    <t>Quantidade3</t>
  </si>
  <si>
    <t>Pedido4</t>
  </si>
  <si>
    <t>Quantidade4</t>
  </si>
  <si>
    <t>Pedido5</t>
  </si>
  <si>
    <t>Quantidade5</t>
  </si>
  <si>
    <t>Pedido6</t>
  </si>
  <si>
    <t>Quantidade6</t>
  </si>
  <si>
    <t>Pedido7</t>
  </si>
  <si>
    <t>Quantidade7</t>
  </si>
  <si>
    <t>Pedido8</t>
  </si>
  <si>
    <t>Quantidade8</t>
  </si>
  <si>
    <t>Barra de chocolate (25g) - Morango com semente de abóbora</t>
  </si>
  <si>
    <t>Barra de chocolate (25g) - Coco com abacaxi</t>
  </si>
  <si>
    <t>Barra de chocolate (25g) - Damasco com Nozes</t>
  </si>
  <si>
    <t>Kit Rolinho de fruta (12un)</t>
  </si>
  <si>
    <t>Fruta desidratada (50g) - Abacaxi com Limão e Hortelã</t>
  </si>
  <si>
    <t>Kit Rolinho de fruta com chocolate (12un)</t>
  </si>
  <si>
    <t>Fruta desidratada (50g) - Pera</t>
  </si>
  <si>
    <t>Fruta desidratada (50g) - Manga</t>
  </si>
  <si>
    <t>Fruta desidratada (50g) - Banana Nanica (com canela)</t>
  </si>
  <si>
    <t>Linha de produtos</t>
  </si>
  <si>
    <t>Preço</t>
  </si>
  <si>
    <t>Fruta desidratada (50g) - Kiwi</t>
  </si>
  <si>
    <t>Fruta desidratada (50g) - Laranja Bahia</t>
  </si>
  <si>
    <t>Fruta desidratada (50g) - Laranja Grapefruit</t>
  </si>
  <si>
    <t>Fruta desidratada (50g) - Limão Siciliano</t>
  </si>
  <si>
    <t>Fruta desidratada (50g) - Limão Taiti</t>
  </si>
  <si>
    <t>Fruta desidratada (50g) - Maçã Fuji</t>
  </si>
  <si>
    <t>Fruta desidratada com chocolate (100g) - Abacaxi Rosa</t>
  </si>
  <si>
    <t>Fruta desidratada com chocolate (100g) - Banana da Terra (com canela)</t>
  </si>
  <si>
    <t>Fruta desidratada com chocolate (100g) - Coco</t>
  </si>
  <si>
    <t>Fruta desidratada com chocolate (100g) - Kiwi</t>
  </si>
  <si>
    <t>Fruta desidratada com chocolate (100g) - Laranja Bahia</t>
  </si>
  <si>
    <t>Fruta desidratada com chocolate (100g) - Laranja Grapefruit</t>
  </si>
  <si>
    <t>Fruta desidratada com chocolate (100g) - Limão Siciliano</t>
  </si>
  <si>
    <t>Fruta desidratada com chocolate (100g) - Limão Taiti</t>
  </si>
  <si>
    <t>Fruta desidratada com chocolate (100g) - Maçã Fuji</t>
  </si>
  <si>
    <t>Fruta desidratada com chocolate (100g) - Maçã Verde</t>
  </si>
  <si>
    <t>Fruta desidratada com chocolate (100g) - Pera</t>
  </si>
  <si>
    <t>Flor de Couro de Fruta (P)</t>
  </si>
  <si>
    <t>Ornelinda</t>
  </si>
  <si>
    <t>Matheus Mota</t>
  </si>
  <si>
    <t>Residencial Sunflower</t>
  </si>
  <si>
    <t>Pedro Diniz</t>
  </si>
  <si>
    <t>Sarto Imóveis</t>
  </si>
  <si>
    <t>Érika Xisto</t>
  </si>
  <si>
    <t>Goiania</t>
  </si>
  <si>
    <t>Josimara</t>
  </si>
  <si>
    <t>Brasília</t>
  </si>
  <si>
    <t>Eliane</t>
  </si>
  <si>
    <t>Cárita</t>
  </si>
  <si>
    <t>Maria Eduarda</t>
  </si>
  <si>
    <t>Rayssa Caetano</t>
  </si>
  <si>
    <t>Amanda Kamilla</t>
  </si>
  <si>
    <t>Aline Vilela</t>
  </si>
  <si>
    <t/>
  </si>
  <si>
    <t>Virgínia</t>
  </si>
  <si>
    <t>Rafaella</t>
  </si>
  <si>
    <t>Stephane Lorrane</t>
  </si>
  <si>
    <t>Vivian Watanabe</t>
  </si>
  <si>
    <t>Rodrine Jardim</t>
  </si>
  <si>
    <t>Distral Sorvetes</t>
  </si>
  <si>
    <t>Assinatura</t>
  </si>
  <si>
    <t>Ananás</t>
  </si>
  <si>
    <t>Fruta desidratada (50g) - Abacaxi com Pitaya</t>
  </si>
  <si>
    <t>Essencia</t>
  </si>
  <si>
    <t>Fruta desidratada com chocolate (120g) - Manga com chocolate</t>
  </si>
  <si>
    <t>Fruta desidratada com chocolate (120g) - Banana com chocolate</t>
  </si>
  <si>
    <t>Fruta desidratada (50g) - Manga com Maracujá</t>
  </si>
  <si>
    <t>Fruta desidratada (50g) - Banana Passa com Flor de Sal</t>
  </si>
  <si>
    <t>Fruta desidratada (50g) - Maçã com laranja e gengibre</t>
  </si>
  <si>
    <t>Fruta desidratada (50g) - Banana com canela</t>
  </si>
  <si>
    <t>Fruta desidratada (50g) - Maçã com Laranja e Gengibre</t>
  </si>
  <si>
    <t>Fruta desidratada (50g)  - Coco com suco de Maçã</t>
  </si>
  <si>
    <t>Fruta desidratada com chocolate (120g) - Manga</t>
  </si>
  <si>
    <t>Fruta desidratada com chocolate (120g) - Banana Passa</t>
  </si>
  <si>
    <t>Fruta desidratada com chocolate (120g) - Abacaxi</t>
  </si>
  <si>
    <t>Flor de Couro de Fruta (G)</t>
  </si>
  <si>
    <t>Flor de Abacaxi Desidratado</t>
  </si>
  <si>
    <t>Rosa de Maçã Colorida</t>
  </si>
  <si>
    <t>Afeto</t>
  </si>
  <si>
    <t>MIMO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</si>
</sst>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4" fontId="0" fillId="2" borderId="0" xfId="0" applyNumberFormat="1" applyFill="1"/>
    <xf numFmtId="0" fontId="0" fillId="5" borderId="0" xfId="0" applyFill="1"/>
    <xf numFmtId="14" fontId="0" fillId="5" borderId="0" xfId="0" applyNumberFormat="1" applyFill="1"/>
    <xf numFmtId="44" fontId="0" fillId="5" borderId="0" xfId="1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44" fontId="0" fillId="5" borderId="0" xfId="1" applyFont="1" applyFill="1" applyAlignment="1">
      <alignment horizontal="center"/>
    </xf>
  </cellXfs>
  <cellStyles count="2">
    <cellStyle name="Moeda" xfId="1" builtinId="4"/>
    <cellStyle name="Normal" xfId="0" builtinId="0"/>
  </cellStyles>
  <dxfs count="11"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9EB3C-2BCC-3D41-B566-DDD6A0938FF4}" name="Tabela1" displayName="Tabela1" ref="B3:J34" totalsRowShown="0" headerRowDxfId="10" dataDxfId="9">
  <autoFilter ref="B3:J34" xr:uid="{EE89EB3C-2BCC-3D41-B566-DDD6A0938FF4}"/>
  <tableColumns count="9">
    <tableColumn id="1" xr3:uid="{D2A65466-7F41-D94A-B889-8B2D55B180D5}" name="Data cadastro" dataDxfId="8"/>
    <tableColumn id="2" xr3:uid="{090E8FDE-D50A-4D4C-9737-52F49BCF14A6}" name="Nome do cliente" dataDxfId="7"/>
    <tableColumn id="3" xr3:uid="{6490F108-6D2B-8D47-82C8-473A59693865}" name="Endeereço" dataDxfId="6"/>
    <tableColumn id="4" xr3:uid="{F5AF8313-053D-E44A-9599-07708E436645}" name="Bairro" dataDxfId="5"/>
    <tableColumn id="5" xr3:uid="{E87E8F49-7493-E741-938A-221C488B46B4}" name="Cidade" dataDxfId="4"/>
    <tableColumn id="6" xr3:uid="{99C19641-A7F5-684B-8CDB-7D07A75F5303}" name="Fonte" dataDxfId="3"/>
    <tableColumn id="7" xr3:uid="{47FC0C3B-8A25-5542-A239-21890FAC3E15}" name="Telefone/Whatsapp" dataDxfId="2"/>
    <tableColumn id="8" xr3:uid="{A1347EDA-71DD-2D46-9B43-E009CD7B57FF}" name="E-mail" dataDxfId="1"/>
    <tableColumn id="9" xr3:uid="{8A08D82D-81E2-E443-A707-ACFC259A414B}" name="Data de aniversári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67EC-0E40-854B-9DFF-F4DF0E29CD66}">
  <sheetPr>
    <tabColor theme="0"/>
  </sheetPr>
  <dimension ref="B3:J34"/>
  <sheetViews>
    <sheetView tabSelected="1" workbookViewId="0">
      <selection activeCell="D32" sqref="D32"/>
    </sheetView>
  </sheetViews>
  <sheetFormatPr defaultColWidth="10.875" defaultRowHeight="15.75" x14ac:dyDescent="0.25"/>
  <cols>
    <col min="1" max="1" width="10.875" style="1"/>
    <col min="2" max="2" width="15.375" style="3" bestFit="1" customWidth="1"/>
    <col min="3" max="3" width="19.375" style="9" customWidth="1"/>
    <col min="4" max="4" width="33.625" style="9" customWidth="1"/>
    <col min="5" max="5" width="12.625" style="9" customWidth="1"/>
    <col min="6" max="6" width="11.625" style="3" customWidth="1"/>
    <col min="7" max="7" width="10.5" style="3" customWidth="1"/>
    <col min="8" max="8" width="20.625" style="3" customWidth="1"/>
    <col min="9" max="9" width="28.125" style="3" customWidth="1"/>
    <col min="10" max="10" width="19.875" style="3" bestFit="1" customWidth="1"/>
    <col min="11" max="16384" width="10.875" style="1"/>
  </cols>
  <sheetData>
    <row r="3" spans="2:10" x14ac:dyDescent="0.25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7" t="s">
        <v>7</v>
      </c>
      <c r="J3" s="10" t="s">
        <v>8</v>
      </c>
    </row>
    <row r="4" spans="2:10" x14ac:dyDescent="0.25">
      <c r="B4" s="6">
        <v>45874</v>
      </c>
      <c r="C4" s="9" t="s">
        <v>9</v>
      </c>
      <c r="D4" s="9" t="s">
        <v>10</v>
      </c>
      <c r="E4" s="9" t="s">
        <v>11</v>
      </c>
      <c r="F4" s="3" t="s">
        <v>12</v>
      </c>
      <c r="G4" s="3" t="s">
        <v>13</v>
      </c>
      <c r="H4" s="3" t="s">
        <v>14</v>
      </c>
      <c r="J4" s="6"/>
    </row>
    <row r="5" spans="2:10" x14ac:dyDescent="0.25">
      <c r="B5" s="6">
        <v>45874</v>
      </c>
      <c r="C5" s="9" t="s">
        <v>15</v>
      </c>
      <c r="D5" s="9" t="s">
        <v>16</v>
      </c>
      <c r="E5" s="9" t="s">
        <v>17</v>
      </c>
      <c r="F5" s="3" t="s">
        <v>12</v>
      </c>
      <c r="G5" s="3" t="s">
        <v>13</v>
      </c>
      <c r="H5" s="3" t="s">
        <v>14</v>
      </c>
      <c r="J5" s="6"/>
    </row>
    <row r="6" spans="2:10" x14ac:dyDescent="0.25">
      <c r="B6" s="6">
        <v>45871</v>
      </c>
      <c r="C6" s="9" t="s">
        <v>18</v>
      </c>
      <c r="D6" s="9" t="s">
        <v>19</v>
      </c>
      <c r="F6" s="3" t="s">
        <v>12</v>
      </c>
      <c r="G6" s="3" t="s">
        <v>13</v>
      </c>
      <c r="H6" s="3">
        <v>62981481996</v>
      </c>
      <c r="J6" s="6"/>
    </row>
    <row r="7" spans="2:10" x14ac:dyDescent="0.25">
      <c r="B7" s="6">
        <v>45871</v>
      </c>
      <c r="C7" s="9" t="s">
        <v>20</v>
      </c>
      <c r="D7" s="9" t="s">
        <v>16</v>
      </c>
      <c r="E7" s="9" t="s">
        <v>21</v>
      </c>
      <c r="F7" s="3" t="s">
        <v>12</v>
      </c>
      <c r="G7" s="3" t="s">
        <v>13</v>
      </c>
      <c r="H7" s="3">
        <v>62985427087</v>
      </c>
      <c r="J7" s="6"/>
    </row>
    <row r="8" spans="2:10" x14ac:dyDescent="0.25">
      <c r="B8" s="6">
        <v>45872</v>
      </c>
      <c r="C8" s="9" t="s">
        <v>22</v>
      </c>
      <c r="D8" s="9" t="s">
        <v>23</v>
      </c>
      <c r="F8" s="3" t="s">
        <v>12</v>
      </c>
      <c r="G8" s="3" t="s">
        <v>13</v>
      </c>
      <c r="H8" s="3">
        <v>61999785681</v>
      </c>
      <c r="J8" s="6"/>
    </row>
    <row r="9" spans="2:10" x14ac:dyDescent="0.25">
      <c r="B9" s="6">
        <v>45874</v>
      </c>
      <c r="C9" s="9" t="s">
        <v>24</v>
      </c>
      <c r="E9" s="9" t="s">
        <v>21</v>
      </c>
      <c r="F9" s="3" t="s">
        <v>12</v>
      </c>
      <c r="G9" s="3" t="s">
        <v>13</v>
      </c>
      <c r="H9" s="3">
        <v>62995590276</v>
      </c>
      <c r="J9" s="6"/>
    </row>
    <row r="10" spans="2:10" x14ac:dyDescent="0.25">
      <c r="B10" s="6">
        <v>45875</v>
      </c>
      <c r="C10" s="9" t="s">
        <v>25</v>
      </c>
      <c r="D10" s="9" t="s">
        <v>26</v>
      </c>
      <c r="E10" s="9" t="s">
        <v>21</v>
      </c>
      <c r="F10" s="3" t="s">
        <v>12</v>
      </c>
      <c r="G10" s="3" t="s">
        <v>13</v>
      </c>
      <c r="H10" s="3">
        <v>62981479088</v>
      </c>
      <c r="J10" s="6"/>
    </row>
    <row r="11" spans="2:10" x14ac:dyDescent="0.25">
      <c r="B11" s="6">
        <v>45875</v>
      </c>
      <c r="C11" s="9" t="s">
        <v>27</v>
      </c>
      <c r="F11" s="3" t="s">
        <v>12</v>
      </c>
      <c r="G11" s="3" t="s">
        <v>13</v>
      </c>
      <c r="H11" s="3">
        <v>62993826651</v>
      </c>
      <c r="J11" s="6"/>
    </row>
    <row r="12" spans="2:10" x14ac:dyDescent="0.25">
      <c r="B12" s="6">
        <v>45875</v>
      </c>
      <c r="C12" s="9" t="s">
        <v>28</v>
      </c>
      <c r="D12" s="9" t="s">
        <v>29</v>
      </c>
      <c r="E12" s="9" t="s">
        <v>30</v>
      </c>
      <c r="F12" s="3" t="s">
        <v>12</v>
      </c>
      <c r="G12" s="3" t="s">
        <v>13</v>
      </c>
      <c r="H12" s="3">
        <v>62993613181</v>
      </c>
      <c r="J12" s="6"/>
    </row>
    <row r="13" spans="2:10" x14ac:dyDescent="0.25">
      <c r="B13" s="6">
        <v>45874</v>
      </c>
      <c r="C13" s="9" t="s">
        <v>31</v>
      </c>
      <c r="D13" s="9" t="s">
        <v>32</v>
      </c>
      <c r="E13" s="9" t="s">
        <v>11</v>
      </c>
      <c r="F13" s="3" t="s">
        <v>12</v>
      </c>
      <c r="G13" s="3" t="s">
        <v>13</v>
      </c>
      <c r="H13" s="3">
        <v>62996984045</v>
      </c>
      <c r="J13" s="6"/>
    </row>
    <row r="14" spans="2:10" x14ac:dyDescent="0.25">
      <c r="B14" s="6">
        <v>45877</v>
      </c>
      <c r="C14" s="9" t="s">
        <v>33</v>
      </c>
      <c r="D14" s="9" t="s">
        <v>34</v>
      </c>
      <c r="F14" s="3" t="s">
        <v>12</v>
      </c>
      <c r="G14" s="3" t="s">
        <v>13</v>
      </c>
      <c r="H14" s="3">
        <v>62981816816</v>
      </c>
      <c r="J14" s="6"/>
    </row>
    <row r="15" spans="2:10" x14ac:dyDescent="0.25">
      <c r="B15" s="6">
        <v>45877</v>
      </c>
      <c r="C15" s="9" t="s">
        <v>35</v>
      </c>
      <c r="F15" s="3" t="s">
        <v>12</v>
      </c>
      <c r="G15" s="3" t="s">
        <v>13</v>
      </c>
      <c r="H15" s="3">
        <v>62992903232</v>
      </c>
      <c r="J15" s="6"/>
    </row>
    <row r="16" spans="2:10" x14ac:dyDescent="0.25">
      <c r="B16" s="6">
        <v>45875</v>
      </c>
      <c r="C16" s="9" t="s">
        <v>90</v>
      </c>
      <c r="F16" s="3" t="s">
        <v>12</v>
      </c>
      <c r="G16" s="3" t="s">
        <v>13</v>
      </c>
      <c r="H16" s="3">
        <v>62998716655</v>
      </c>
      <c r="J16" s="6"/>
    </row>
    <row r="17" spans="2:10" x14ac:dyDescent="0.25">
      <c r="B17" s="6">
        <v>45881</v>
      </c>
      <c r="C17" s="9" t="s">
        <v>91</v>
      </c>
      <c r="D17" s="9" t="s">
        <v>92</v>
      </c>
      <c r="F17" s="3" t="s">
        <v>12</v>
      </c>
      <c r="G17" s="3" t="s">
        <v>13</v>
      </c>
      <c r="H17" s="3">
        <v>62991604858</v>
      </c>
      <c r="J17" s="6"/>
    </row>
    <row r="18" spans="2:10" x14ac:dyDescent="0.25">
      <c r="B18" s="6">
        <v>45882</v>
      </c>
      <c r="C18" s="9" t="s">
        <v>93</v>
      </c>
      <c r="D18" s="9" t="s">
        <v>94</v>
      </c>
      <c r="F18" s="3" t="s">
        <v>12</v>
      </c>
      <c r="G18" s="3" t="s">
        <v>13</v>
      </c>
      <c r="H18" s="3">
        <v>62995427997</v>
      </c>
      <c r="J18" s="6"/>
    </row>
    <row r="19" spans="2:10" x14ac:dyDescent="0.25">
      <c r="B19" s="6">
        <v>45882</v>
      </c>
      <c r="C19" s="9" t="s">
        <v>95</v>
      </c>
      <c r="F19" s="3" t="s">
        <v>96</v>
      </c>
      <c r="G19" s="3" t="s">
        <v>13</v>
      </c>
      <c r="H19" s="3">
        <v>62992123121</v>
      </c>
      <c r="J19" s="6"/>
    </row>
    <row r="20" spans="2:10" x14ac:dyDescent="0.25">
      <c r="B20" s="6">
        <v>45883</v>
      </c>
      <c r="C20" s="9" t="s">
        <v>97</v>
      </c>
      <c r="F20" s="3" t="s">
        <v>98</v>
      </c>
      <c r="G20" s="3" t="s">
        <v>13</v>
      </c>
      <c r="H20" s="3">
        <v>61981031812</v>
      </c>
      <c r="J20" s="6"/>
    </row>
    <row r="21" spans="2:10" x14ac:dyDescent="0.25">
      <c r="B21" s="6">
        <v>45884</v>
      </c>
      <c r="C21" s="9" t="s">
        <v>99</v>
      </c>
      <c r="F21" s="3" t="s">
        <v>12</v>
      </c>
      <c r="G21" s="3" t="s">
        <v>13</v>
      </c>
      <c r="H21" s="3">
        <v>62991678705</v>
      </c>
      <c r="J21" s="6"/>
    </row>
    <row r="22" spans="2:10" x14ac:dyDescent="0.25">
      <c r="B22" s="6">
        <v>45887</v>
      </c>
      <c r="C22" s="9" t="s">
        <v>100</v>
      </c>
      <c r="F22" s="3" t="s">
        <v>96</v>
      </c>
      <c r="G22" s="3" t="s">
        <v>13</v>
      </c>
      <c r="H22" s="3">
        <v>62981957024</v>
      </c>
      <c r="J22" s="6"/>
    </row>
    <row r="23" spans="2:10" x14ac:dyDescent="0.25">
      <c r="B23" s="6">
        <v>45888</v>
      </c>
      <c r="C23" s="9" t="s">
        <v>101</v>
      </c>
      <c r="G23" s="3" t="s">
        <v>13</v>
      </c>
      <c r="H23" s="3">
        <v>62999686706</v>
      </c>
      <c r="J23" s="6"/>
    </row>
    <row r="24" spans="2:10" x14ac:dyDescent="0.25">
      <c r="B24" s="6">
        <v>45888</v>
      </c>
      <c r="C24" s="9" t="s">
        <v>102</v>
      </c>
      <c r="F24" s="3" t="s">
        <v>12</v>
      </c>
      <c r="G24" s="3" t="s">
        <v>13</v>
      </c>
      <c r="H24" s="3">
        <v>62993220032</v>
      </c>
      <c r="J24" s="6"/>
    </row>
    <row r="25" spans="2:10" x14ac:dyDescent="0.25">
      <c r="B25" s="6">
        <v>45888</v>
      </c>
      <c r="C25" s="9" t="s">
        <v>103</v>
      </c>
      <c r="F25" s="3" t="s">
        <v>12</v>
      </c>
      <c r="G25" s="3" t="s">
        <v>13</v>
      </c>
      <c r="H25" s="3">
        <v>62994373280</v>
      </c>
      <c r="J25" s="6"/>
    </row>
    <row r="26" spans="2:10" x14ac:dyDescent="0.25">
      <c r="B26" s="6">
        <v>45888</v>
      </c>
      <c r="C26" s="9" t="s">
        <v>104</v>
      </c>
      <c r="F26" s="3" t="s">
        <v>12</v>
      </c>
      <c r="G26" s="3" t="s">
        <v>13</v>
      </c>
      <c r="H26" s="3">
        <v>62999593132</v>
      </c>
      <c r="J26" s="6"/>
    </row>
    <row r="27" spans="2:10" x14ac:dyDescent="0.25">
      <c r="B27" s="6">
        <v>45888</v>
      </c>
      <c r="C27" s="9" t="s">
        <v>106</v>
      </c>
      <c r="F27" s="3" t="s">
        <v>12</v>
      </c>
      <c r="G27" s="3" t="s">
        <v>13</v>
      </c>
      <c r="H27" s="3">
        <v>62994482649</v>
      </c>
      <c r="J27" s="6"/>
    </row>
    <row r="28" spans="2:10" x14ac:dyDescent="0.25">
      <c r="B28" s="6">
        <v>45888</v>
      </c>
      <c r="C28" s="9" t="s">
        <v>107</v>
      </c>
      <c r="F28" s="3" t="s">
        <v>12</v>
      </c>
      <c r="G28" s="3" t="s">
        <v>13</v>
      </c>
      <c r="H28" s="3">
        <v>62982471235</v>
      </c>
      <c r="J28" s="6"/>
    </row>
    <row r="29" spans="2:10" x14ac:dyDescent="0.25">
      <c r="B29" s="6">
        <v>45888</v>
      </c>
      <c r="C29" s="9" t="s">
        <v>108</v>
      </c>
      <c r="F29" s="3" t="s">
        <v>12</v>
      </c>
      <c r="G29" s="3" t="s">
        <v>13</v>
      </c>
      <c r="H29" s="3">
        <v>62993111613</v>
      </c>
      <c r="J29" s="6"/>
    </row>
    <row r="30" spans="2:10" x14ac:dyDescent="0.25">
      <c r="B30" s="6">
        <v>45888</v>
      </c>
      <c r="C30" s="9" t="s">
        <v>109</v>
      </c>
      <c r="F30" s="3" t="s">
        <v>12</v>
      </c>
      <c r="G30" s="3" t="s">
        <v>13</v>
      </c>
      <c r="H30" s="3">
        <v>62994125012</v>
      </c>
      <c r="J30" s="6"/>
    </row>
    <row r="31" spans="2:10" x14ac:dyDescent="0.25">
      <c r="B31" s="6">
        <v>45888</v>
      </c>
      <c r="C31" s="9" t="s">
        <v>110</v>
      </c>
      <c r="D31" s="9" t="s">
        <v>111</v>
      </c>
      <c r="F31" s="3" t="s">
        <v>12</v>
      </c>
      <c r="G31" s="3" t="s">
        <v>13</v>
      </c>
      <c r="H31" s="3">
        <v>62994790780</v>
      </c>
      <c r="J31" s="6"/>
    </row>
    <row r="32" spans="2:10" x14ac:dyDescent="0.25">
      <c r="B32" s="6"/>
      <c r="J32" s="6"/>
    </row>
    <row r="33" spans="2:10" x14ac:dyDescent="0.25">
      <c r="B33" s="6"/>
      <c r="J33" s="6"/>
    </row>
    <row r="34" spans="2:10" x14ac:dyDescent="0.25">
      <c r="B34" s="6"/>
      <c r="J34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64E8-12BA-A743-AE33-9CB65CA74125}">
  <dimension ref="B2:Z28"/>
  <sheetViews>
    <sheetView workbookViewId="0">
      <selection activeCell="I23" sqref="I23"/>
    </sheetView>
  </sheetViews>
  <sheetFormatPr defaultColWidth="10.875" defaultRowHeight="15.75" x14ac:dyDescent="0.25"/>
  <cols>
    <col min="1" max="2" width="10.875" style="1"/>
    <col min="3" max="3" width="15.5" style="1" customWidth="1"/>
    <col min="4" max="5" width="10.875" style="1"/>
    <col min="6" max="6" width="12" style="1" bestFit="1" customWidth="1"/>
    <col min="7" max="10" width="10.875" style="1"/>
    <col min="11" max="11" width="48.625" style="1" customWidth="1"/>
    <col min="12" max="12" width="10.875" style="3"/>
    <col min="13" max="13" width="31.375" style="1" customWidth="1"/>
    <col min="14" max="14" width="10.875" style="3"/>
    <col min="15" max="15" width="10.875" style="1"/>
    <col min="16" max="16" width="10.875" style="3"/>
    <col min="17" max="17" width="10.875" style="1"/>
    <col min="18" max="18" width="10.875" style="3"/>
    <col min="19" max="19" width="10.875" style="1"/>
    <col min="20" max="20" width="10.875" style="3"/>
    <col min="21" max="21" width="10.875" style="1"/>
    <col min="22" max="22" width="10.875" style="3"/>
    <col min="23" max="23" width="10.875" style="1"/>
    <col min="24" max="24" width="10.875" style="3"/>
    <col min="25" max="25" width="10.875" style="1"/>
    <col min="26" max="26" width="10.875" style="3"/>
    <col min="27" max="16384" width="10.875" style="1"/>
  </cols>
  <sheetData>
    <row r="2" spans="2:26" x14ac:dyDescent="0.25">
      <c r="F2" s="14"/>
    </row>
    <row r="3" spans="2:26" x14ac:dyDescent="0.25">
      <c r="F3" s="14">
        <f>SUM(F5:F22)</f>
        <v>1762.6</v>
      </c>
    </row>
    <row r="4" spans="2:26" x14ac:dyDescent="0.25">
      <c r="B4" s="12" t="s">
        <v>36</v>
      </c>
      <c r="C4" s="12" t="s">
        <v>37</v>
      </c>
      <c r="D4" s="12" t="s">
        <v>38</v>
      </c>
      <c r="E4" s="12" t="s">
        <v>39</v>
      </c>
      <c r="F4" s="12" t="s">
        <v>40</v>
      </c>
      <c r="G4" s="12" t="s">
        <v>41</v>
      </c>
      <c r="H4" s="12" t="s">
        <v>42</v>
      </c>
      <c r="I4" s="12" t="s">
        <v>43</v>
      </c>
      <c r="J4" s="12" t="s">
        <v>44</v>
      </c>
      <c r="K4" s="12" t="s">
        <v>45</v>
      </c>
      <c r="L4" s="13" t="s">
        <v>46</v>
      </c>
      <c r="M4" s="12" t="s">
        <v>47</v>
      </c>
      <c r="N4" s="13" t="s">
        <v>48</v>
      </c>
      <c r="O4" s="12" t="s">
        <v>49</v>
      </c>
      <c r="P4" s="13" t="s">
        <v>50</v>
      </c>
      <c r="Q4" s="12" t="s">
        <v>51</v>
      </c>
      <c r="R4" s="13" t="s">
        <v>52</v>
      </c>
      <c r="S4" s="12" t="s">
        <v>53</v>
      </c>
      <c r="T4" s="13" t="s">
        <v>54</v>
      </c>
      <c r="U4" s="12" t="s">
        <v>55</v>
      </c>
      <c r="V4" s="13" t="s">
        <v>56</v>
      </c>
      <c r="W4" s="12" t="s">
        <v>57</v>
      </c>
      <c r="X4" s="13" t="s">
        <v>58</v>
      </c>
      <c r="Y4" s="12" t="s">
        <v>59</v>
      </c>
      <c r="Z4" s="13" t="s">
        <v>60</v>
      </c>
    </row>
    <row r="5" spans="2:26" x14ac:dyDescent="0.25">
      <c r="B5" s="1" t="s">
        <v>18</v>
      </c>
      <c r="C5" s="1">
        <v>62981481996</v>
      </c>
      <c r="D5" s="5">
        <v>45871</v>
      </c>
      <c r="E5" s="5">
        <v>45871</v>
      </c>
      <c r="F5" s="2">
        <v>68</v>
      </c>
      <c r="G5" s="2">
        <v>7</v>
      </c>
      <c r="H5" s="2">
        <v>7</v>
      </c>
      <c r="I5" s="2">
        <v>82</v>
      </c>
      <c r="K5" s="1" t="s">
        <v>61</v>
      </c>
      <c r="L5" s="3">
        <v>4</v>
      </c>
    </row>
    <row r="6" spans="2:26" x14ac:dyDescent="0.25">
      <c r="B6" s="1" t="s">
        <v>20</v>
      </c>
      <c r="C6" s="1">
        <v>62985427087</v>
      </c>
      <c r="D6" s="5">
        <v>45871</v>
      </c>
      <c r="E6" s="5">
        <v>45871</v>
      </c>
      <c r="F6" s="2">
        <v>96</v>
      </c>
      <c r="G6" s="2">
        <v>7</v>
      </c>
      <c r="H6" s="2">
        <v>5</v>
      </c>
      <c r="I6" s="2">
        <v>98</v>
      </c>
      <c r="K6" s="1" t="s">
        <v>61</v>
      </c>
      <c r="L6" s="3">
        <v>1</v>
      </c>
      <c r="M6" s="1" t="s">
        <v>62</v>
      </c>
      <c r="N6" s="3">
        <v>1</v>
      </c>
      <c r="O6" s="1" t="s">
        <v>63</v>
      </c>
      <c r="P6" s="3">
        <v>1</v>
      </c>
      <c r="Q6" s="1" t="s">
        <v>64</v>
      </c>
      <c r="R6" s="3">
        <v>1</v>
      </c>
    </row>
    <row r="7" spans="2:26" x14ac:dyDescent="0.25">
      <c r="B7" s="1" t="s">
        <v>22</v>
      </c>
      <c r="C7" s="1">
        <v>61999785681</v>
      </c>
      <c r="D7" s="5">
        <v>45872</v>
      </c>
      <c r="E7" s="5">
        <v>45872</v>
      </c>
      <c r="F7" s="2">
        <v>90</v>
      </c>
      <c r="G7" s="2"/>
      <c r="H7" s="2">
        <v>10</v>
      </c>
      <c r="I7" s="2">
        <v>80</v>
      </c>
      <c r="K7" s="1" t="s">
        <v>64</v>
      </c>
      <c r="L7" s="3">
        <v>2</v>
      </c>
    </row>
    <row r="8" spans="2:26" x14ac:dyDescent="0.25">
      <c r="B8" s="1" t="s">
        <v>15</v>
      </c>
      <c r="C8" s="1">
        <v>62991000284</v>
      </c>
      <c r="D8" s="5">
        <v>45868</v>
      </c>
      <c r="E8" s="5">
        <v>45869</v>
      </c>
      <c r="F8" s="2">
        <v>295</v>
      </c>
      <c r="G8" s="2">
        <v>14</v>
      </c>
      <c r="H8" s="2">
        <v>50</v>
      </c>
      <c r="I8" s="2">
        <v>259</v>
      </c>
      <c r="K8" s="1" t="s">
        <v>112</v>
      </c>
      <c r="L8" s="3">
        <v>2</v>
      </c>
      <c r="M8" s="1" t="s">
        <v>113</v>
      </c>
      <c r="N8" s="3">
        <v>1</v>
      </c>
    </row>
    <row r="9" spans="2:26" x14ac:dyDescent="0.25">
      <c r="B9" s="1" t="s">
        <v>24</v>
      </c>
      <c r="C9" s="1">
        <v>62995590276</v>
      </c>
      <c r="D9" s="5">
        <v>45874</v>
      </c>
      <c r="E9" s="5">
        <v>45874</v>
      </c>
      <c r="F9" s="2">
        <v>79</v>
      </c>
      <c r="G9" s="2"/>
      <c r="H9" s="2">
        <v>14</v>
      </c>
      <c r="I9" s="2">
        <v>65</v>
      </c>
      <c r="K9" s="1" t="s">
        <v>64</v>
      </c>
      <c r="L9" s="3">
        <v>1</v>
      </c>
      <c r="M9" s="1" t="s">
        <v>61</v>
      </c>
      <c r="N9" s="3">
        <v>1</v>
      </c>
      <c r="O9" s="1" t="s">
        <v>63</v>
      </c>
      <c r="P9" s="3">
        <v>1</v>
      </c>
    </row>
    <row r="10" spans="2:26" x14ac:dyDescent="0.25">
      <c r="B10" s="1" t="s">
        <v>25</v>
      </c>
      <c r="C10" s="1">
        <v>62981479088</v>
      </c>
      <c r="D10" s="5">
        <v>45875</v>
      </c>
      <c r="E10" s="5">
        <v>45875</v>
      </c>
      <c r="F10" s="2">
        <v>153</v>
      </c>
      <c r="G10" s="2">
        <v>7</v>
      </c>
      <c r="H10" s="2">
        <v>10</v>
      </c>
      <c r="I10" s="2">
        <v>150</v>
      </c>
      <c r="K10" s="1" t="s">
        <v>114</v>
      </c>
      <c r="L10" s="3">
        <v>1</v>
      </c>
      <c r="M10" s="1" t="s">
        <v>65</v>
      </c>
      <c r="N10" s="3">
        <v>1</v>
      </c>
      <c r="O10" s="1" t="s">
        <v>66</v>
      </c>
      <c r="P10" s="3">
        <v>1</v>
      </c>
      <c r="Q10" s="1" t="s">
        <v>64</v>
      </c>
      <c r="R10" s="3">
        <v>1</v>
      </c>
    </row>
    <row r="11" spans="2:26" x14ac:dyDescent="0.25">
      <c r="B11" s="1" t="s">
        <v>27</v>
      </c>
      <c r="C11" s="1">
        <v>62993826651</v>
      </c>
      <c r="D11" s="5">
        <v>45875</v>
      </c>
      <c r="E11" s="5">
        <v>45876</v>
      </c>
      <c r="F11" s="2">
        <v>55</v>
      </c>
      <c r="G11" s="2"/>
      <c r="H11" s="2"/>
      <c r="I11" s="2">
        <v>55</v>
      </c>
      <c r="K11" s="1" t="s">
        <v>66</v>
      </c>
      <c r="L11" s="3">
        <v>1</v>
      </c>
    </row>
    <row r="12" spans="2:26" x14ac:dyDescent="0.25">
      <c r="B12" s="1" t="s">
        <v>28</v>
      </c>
      <c r="C12" s="1">
        <v>62993613181</v>
      </c>
      <c r="D12" s="5">
        <v>45875</v>
      </c>
      <c r="E12" s="5">
        <v>45878</v>
      </c>
      <c r="F12" s="2">
        <v>72</v>
      </c>
      <c r="G12" s="2"/>
      <c r="H12" s="2"/>
      <c r="I12" s="2">
        <v>72</v>
      </c>
      <c r="K12" s="1" t="s">
        <v>66</v>
      </c>
      <c r="L12" s="3">
        <v>1</v>
      </c>
      <c r="M12" s="1" t="s">
        <v>61</v>
      </c>
      <c r="N12" s="3">
        <v>1</v>
      </c>
    </row>
    <row r="13" spans="2:26" s="15" customFormat="1" x14ac:dyDescent="0.25">
      <c r="B13" s="15" t="s">
        <v>33</v>
      </c>
      <c r="C13" s="15">
        <v>62981816816</v>
      </c>
      <c r="D13" s="16">
        <v>45877</v>
      </c>
      <c r="E13" s="16">
        <v>45877</v>
      </c>
      <c r="F13" s="17">
        <v>216</v>
      </c>
      <c r="G13" s="17"/>
      <c r="H13" s="17"/>
      <c r="I13" s="17">
        <v>216</v>
      </c>
      <c r="K13" s="15" t="s">
        <v>64</v>
      </c>
      <c r="L13" s="18">
        <v>1</v>
      </c>
      <c r="M13" s="15" t="s">
        <v>61</v>
      </c>
      <c r="N13" s="18">
        <v>4</v>
      </c>
      <c r="O13" s="15" t="s">
        <v>67</v>
      </c>
      <c r="P13" s="18">
        <v>1</v>
      </c>
      <c r="Q13" s="15" t="s">
        <v>68</v>
      </c>
      <c r="R13" s="18">
        <v>1</v>
      </c>
      <c r="S13" s="15" t="s">
        <v>69</v>
      </c>
      <c r="T13" s="18">
        <v>1</v>
      </c>
      <c r="U13" s="15" t="s">
        <v>65</v>
      </c>
      <c r="V13" s="18">
        <v>1</v>
      </c>
      <c r="W13" s="15" t="s">
        <v>114</v>
      </c>
      <c r="X13" s="18">
        <v>1</v>
      </c>
      <c r="Z13" s="18"/>
    </row>
    <row r="14" spans="2:26" x14ac:dyDescent="0.25">
      <c r="B14" s="1" t="s">
        <v>35</v>
      </c>
      <c r="C14" s="1">
        <v>62992903232</v>
      </c>
      <c r="D14" s="5">
        <v>45877</v>
      </c>
      <c r="E14" s="5">
        <v>45878</v>
      </c>
      <c r="F14" s="2">
        <v>68</v>
      </c>
      <c r="G14" s="2"/>
      <c r="H14" s="2"/>
      <c r="I14" s="2">
        <v>68</v>
      </c>
      <c r="K14" s="1" t="s">
        <v>61</v>
      </c>
      <c r="L14" s="3">
        <v>4</v>
      </c>
    </row>
    <row r="15" spans="2:26" x14ac:dyDescent="0.25">
      <c r="B15" s="1" t="s">
        <v>91</v>
      </c>
      <c r="C15" s="1">
        <v>62991604858</v>
      </c>
      <c r="D15" s="5">
        <v>45881</v>
      </c>
      <c r="E15" s="5">
        <v>45881</v>
      </c>
      <c r="F15" s="2">
        <v>45</v>
      </c>
      <c r="G15" s="2"/>
      <c r="H15" s="2">
        <v>5</v>
      </c>
      <c r="I15" s="2">
        <v>40</v>
      </c>
      <c r="J15" s="1" t="s">
        <v>23</v>
      </c>
      <c r="K15" s="1" t="s">
        <v>64</v>
      </c>
      <c r="L15" s="3">
        <v>1</v>
      </c>
    </row>
    <row r="16" spans="2:26" x14ac:dyDescent="0.25">
      <c r="B16" s="1" t="s">
        <v>93</v>
      </c>
      <c r="C16" s="1">
        <v>62995427997</v>
      </c>
      <c r="D16" s="5">
        <v>45882</v>
      </c>
      <c r="E16" s="5">
        <v>45882</v>
      </c>
      <c r="F16" s="2">
        <v>105</v>
      </c>
      <c r="G16" s="2"/>
      <c r="H16" s="2">
        <v>15</v>
      </c>
      <c r="I16" s="2">
        <v>90</v>
      </c>
      <c r="J16" s="1" t="s">
        <v>23</v>
      </c>
      <c r="K16" s="1" t="s">
        <v>112</v>
      </c>
      <c r="L16" s="3">
        <v>1</v>
      </c>
    </row>
    <row r="17" spans="2:18" x14ac:dyDescent="0.25">
      <c r="B17" s="1" t="s">
        <v>103</v>
      </c>
      <c r="C17" s="1">
        <v>62994373280</v>
      </c>
      <c r="D17" s="5">
        <v>45888</v>
      </c>
      <c r="E17" s="5">
        <v>45888</v>
      </c>
      <c r="F17" s="2">
        <v>47</v>
      </c>
      <c r="G17" s="2">
        <v>7</v>
      </c>
      <c r="H17" s="2"/>
      <c r="I17" s="2">
        <v>54</v>
      </c>
      <c r="K17" s="1" t="s">
        <v>115</v>
      </c>
      <c r="L17" s="3">
        <v>1</v>
      </c>
      <c r="M17" s="1" t="s">
        <v>63</v>
      </c>
      <c r="N17" s="3">
        <v>1</v>
      </c>
    </row>
    <row r="18" spans="2:18" x14ac:dyDescent="0.25">
      <c r="B18" s="1" t="s">
        <v>104</v>
      </c>
      <c r="C18" s="1">
        <v>62999593132</v>
      </c>
      <c r="D18" s="5">
        <v>45888</v>
      </c>
      <c r="E18" s="5">
        <v>45888</v>
      </c>
      <c r="F18" s="2">
        <v>100</v>
      </c>
      <c r="G18" s="2">
        <v>7</v>
      </c>
      <c r="H18" s="2"/>
      <c r="I18" s="2">
        <v>100</v>
      </c>
      <c r="K18" s="1" t="s">
        <v>65</v>
      </c>
      <c r="L18" s="3">
        <v>1</v>
      </c>
      <c r="M18" s="19" t="s">
        <v>120</v>
      </c>
      <c r="N18" s="3">
        <v>1</v>
      </c>
      <c r="O18" s="1" t="s">
        <v>119</v>
      </c>
      <c r="P18" s="3">
        <v>1</v>
      </c>
      <c r="Q18" s="1" t="s">
        <v>118</v>
      </c>
      <c r="R18" s="3">
        <v>1</v>
      </c>
    </row>
    <row r="19" spans="2:18" x14ac:dyDescent="0.25">
      <c r="B19" s="1" t="s">
        <v>106</v>
      </c>
      <c r="C19" s="1">
        <v>62994482649</v>
      </c>
      <c r="D19" s="5">
        <v>45888</v>
      </c>
      <c r="E19" s="5">
        <v>45888</v>
      </c>
      <c r="F19" s="2">
        <f>I19+H19</f>
        <v>109</v>
      </c>
      <c r="G19" s="2">
        <v>7</v>
      </c>
      <c r="H19" s="2"/>
      <c r="I19" s="2">
        <v>109</v>
      </c>
      <c r="K19" s="1" t="s">
        <v>115</v>
      </c>
      <c r="L19" s="3">
        <v>1</v>
      </c>
      <c r="M19" s="1" t="s">
        <v>61</v>
      </c>
      <c r="N19" s="3">
        <v>1</v>
      </c>
      <c r="O19" s="1" t="s">
        <v>62</v>
      </c>
      <c r="P19" s="3">
        <v>1</v>
      </c>
      <c r="Q19" s="1" t="s">
        <v>64</v>
      </c>
      <c r="R19" s="3">
        <v>1</v>
      </c>
    </row>
    <row r="20" spans="2:18" x14ac:dyDescent="0.25">
      <c r="B20" s="1" t="s">
        <v>107</v>
      </c>
      <c r="C20" s="1">
        <v>62982471235</v>
      </c>
      <c r="D20" s="5">
        <v>45888</v>
      </c>
      <c r="E20" s="5">
        <v>45888</v>
      </c>
      <c r="F20" s="2">
        <f>I20+H20</f>
        <v>61.6</v>
      </c>
      <c r="G20" s="2">
        <v>7</v>
      </c>
      <c r="H20" s="2">
        <v>5.6</v>
      </c>
      <c r="I20" s="2">
        <v>56</v>
      </c>
      <c r="K20" s="1" t="s">
        <v>115</v>
      </c>
      <c r="L20" s="3">
        <v>1</v>
      </c>
      <c r="M20" s="1" t="s">
        <v>118</v>
      </c>
      <c r="N20" s="3">
        <v>1</v>
      </c>
    </row>
    <row r="21" spans="2:18" x14ac:dyDescent="0.25">
      <c r="B21" s="1" t="s">
        <v>108</v>
      </c>
      <c r="C21" s="1">
        <v>62993111613</v>
      </c>
      <c r="D21" s="5">
        <v>45888</v>
      </c>
      <c r="E21" s="5">
        <v>45888</v>
      </c>
      <c r="F21" s="2">
        <v>45</v>
      </c>
      <c r="G21" s="2">
        <v>7</v>
      </c>
      <c r="H21" s="2"/>
      <c r="I21" s="2">
        <v>52</v>
      </c>
      <c r="K21" s="1" t="s">
        <v>64</v>
      </c>
      <c r="L21" s="3">
        <v>1</v>
      </c>
    </row>
    <row r="22" spans="2:18" x14ac:dyDescent="0.25">
      <c r="B22" s="1" t="s">
        <v>110</v>
      </c>
      <c r="C22" s="1">
        <v>62994790780</v>
      </c>
      <c r="D22" s="5">
        <v>45888</v>
      </c>
      <c r="E22" s="5">
        <v>45888</v>
      </c>
      <c r="F22" s="2">
        <v>58</v>
      </c>
      <c r="G22" s="2">
        <v>7</v>
      </c>
      <c r="H22" s="2"/>
      <c r="I22" s="2">
        <v>65</v>
      </c>
      <c r="K22" s="1" t="s">
        <v>116</v>
      </c>
      <c r="L22" s="3">
        <v>1</v>
      </c>
      <c r="M22" s="1" t="s">
        <v>117</v>
      </c>
      <c r="N22" s="3">
        <v>1</v>
      </c>
    </row>
    <row r="23" spans="2:18" x14ac:dyDescent="0.25">
      <c r="C23" s="1" t="s">
        <v>105</v>
      </c>
      <c r="F23" s="2"/>
      <c r="G23" s="2"/>
      <c r="H23" s="2"/>
      <c r="I23" s="2"/>
    </row>
    <row r="24" spans="2:18" x14ac:dyDescent="0.25">
      <c r="C24" s="1" t="s">
        <v>105</v>
      </c>
      <c r="F24" s="2"/>
      <c r="G24" s="2"/>
      <c r="H24" s="2"/>
      <c r="I24" s="2"/>
    </row>
    <row r="25" spans="2:18" x14ac:dyDescent="0.25">
      <c r="C25" s="1" t="s">
        <v>105</v>
      </c>
      <c r="F25" s="2"/>
      <c r="G25" s="2"/>
      <c r="H25" s="2"/>
      <c r="I25" s="2"/>
    </row>
    <row r="26" spans="2:18" x14ac:dyDescent="0.25">
      <c r="C26" s="1" t="s">
        <v>105</v>
      </c>
    </row>
    <row r="27" spans="2:18" x14ac:dyDescent="0.25">
      <c r="C27" s="1" t="s">
        <v>105</v>
      </c>
    </row>
    <row r="28" spans="2:18" x14ac:dyDescent="0.25">
      <c r="C28" s="1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0979-FF7F-5541-81B4-8A8D8DBFA5E1}">
  <sheetPr>
    <tabColor theme="6" tint="0.59999389629810485"/>
  </sheetPr>
  <dimension ref="B3:F47"/>
  <sheetViews>
    <sheetView topLeftCell="A17" workbookViewId="0">
      <selection activeCell="B4" sqref="B4:C4"/>
    </sheetView>
  </sheetViews>
  <sheetFormatPr defaultColWidth="10.875" defaultRowHeight="15.75" x14ac:dyDescent="0.25"/>
  <cols>
    <col min="1" max="1" width="10.875" style="1"/>
    <col min="2" max="2" width="60.5" style="1" bestFit="1" customWidth="1"/>
    <col min="3" max="3" width="10.875" style="4"/>
    <col min="4" max="5" width="10.875" style="1"/>
    <col min="6" max="6" width="10.875" style="3"/>
    <col min="7" max="16384" width="10.875" style="1"/>
  </cols>
  <sheetData>
    <row r="3" spans="2:6" x14ac:dyDescent="0.25">
      <c r="B3" s="11" t="s">
        <v>70</v>
      </c>
      <c r="C3" s="8" t="s">
        <v>71</v>
      </c>
      <c r="F3" s="11" t="s">
        <v>46</v>
      </c>
    </row>
    <row r="4" spans="2:6" x14ac:dyDescent="0.25">
      <c r="B4" s="1" t="s">
        <v>65</v>
      </c>
      <c r="C4" s="4">
        <v>26</v>
      </c>
      <c r="F4" s="3">
        <v>1</v>
      </c>
    </row>
    <row r="5" spans="2:6" x14ac:dyDescent="0.25">
      <c r="B5" s="1" t="s">
        <v>114</v>
      </c>
      <c r="C5" s="4">
        <v>28</v>
      </c>
      <c r="F5" s="3">
        <v>2</v>
      </c>
    </row>
    <row r="6" spans="2:6" x14ac:dyDescent="0.25">
      <c r="B6" s="1" t="s">
        <v>121</v>
      </c>
      <c r="C6" s="4">
        <v>20</v>
      </c>
      <c r="F6" s="3">
        <v>3</v>
      </c>
    </row>
    <row r="7" spans="2:6" x14ac:dyDescent="0.25">
      <c r="B7" s="1" t="s">
        <v>119</v>
      </c>
      <c r="C7" s="4">
        <v>20</v>
      </c>
      <c r="F7" s="3">
        <v>4</v>
      </c>
    </row>
    <row r="8" spans="2:6" x14ac:dyDescent="0.25">
      <c r="B8" s="1" t="s">
        <v>123</v>
      </c>
      <c r="C8" s="4">
        <v>20</v>
      </c>
      <c r="F8" s="3">
        <v>5</v>
      </c>
    </row>
    <row r="9" spans="2:6" x14ac:dyDescent="0.25">
      <c r="B9" s="15" t="s">
        <v>72</v>
      </c>
      <c r="C9" s="20">
        <v>25</v>
      </c>
      <c r="F9" s="3">
        <v>6</v>
      </c>
    </row>
    <row r="10" spans="2:6" x14ac:dyDescent="0.25">
      <c r="B10" s="15" t="s">
        <v>73</v>
      </c>
      <c r="C10" s="20">
        <v>25</v>
      </c>
      <c r="F10" s="3">
        <v>7</v>
      </c>
    </row>
    <row r="11" spans="2:6" x14ac:dyDescent="0.25">
      <c r="B11" s="15" t="s">
        <v>74</v>
      </c>
      <c r="C11" s="20">
        <v>28</v>
      </c>
      <c r="F11" s="3">
        <v>8</v>
      </c>
    </row>
    <row r="12" spans="2:6" x14ac:dyDescent="0.25">
      <c r="B12" s="15" t="s">
        <v>75</v>
      </c>
      <c r="C12" s="20">
        <v>20</v>
      </c>
      <c r="F12" s="3">
        <v>9</v>
      </c>
    </row>
    <row r="13" spans="2:6" x14ac:dyDescent="0.25">
      <c r="B13" s="15" t="s">
        <v>76</v>
      </c>
      <c r="C13" s="20">
        <v>15</v>
      </c>
      <c r="F13" s="3">
        <v>10</v>
      </c>
    </row>
    <row r="14" spans="2:6" x14ac:dyDescent="0.25">
      <c r="B14" s="15" t="s">
        <v>77</v>
      </c>
      <c r="C14" s="20">
        <v>20</v>
      </c>
      <c r="F14" s="3">
        <v>11</v>
      </c>
    </row>
    <row r="15" spans="2:6" x14ac:dyDescent="0.25">
      <c r="B15" s="1" t="s">
        <v>122</v>
      </c>
      <c r="C15" s="4">
        <v>26</v>
      </c>
      <c r="F15" s="3">
        <v>12</v>
      </c>
    </row>
    <row r="16" spans="2:6" x14ac:dyDescent="0.25">
      <c r="B16" s="1" t="s">
        <v>118</v>
      </c>
      <c r="C16" s="4">
        <v>26</v>
      </c>
      <c r="F16" s="3">
        <v>13</v>
      </c>
    </row>
    <row r="17" spans="2:6" x14ac:dyDescent="0.25">
      <c r="B17" s="15" t="s">
        <v>67</v>
      </c>
      <c r="C17" s="20">
        <v>23</v>
      </c>
      <c r="F17" s="3">
        <v>14</v>
      </c>
    </row>
    <row r="18" spans="2:6" x14ac:dyDescent="0.25">
      <c r="B18" s="1" t="s">
        <v>126</v>
      </c>
      <c r="C18" s="4">
        <v>35</v>
      </c>
      <c r="F18" s="3">
        <v>15</v>
      </c>
    </row>
    <row r="19" spans="2:6" x14ac:dyDescent="0.25">
      <c r="B19" s="15" t="s">
        <v>78</v>
      </c>
      <c r="C19" s="20">
        <f t="shared" ref="C19:C31" si="0">C5+5</f>
        <v>33</v>
      </c>
      <c r="F19" s="3">
        <v>16</v>
      </c>
    </row>
    <row r="20" spans="2:6" x14ac:dyDescent="0.25">
      <c r="B20" s="15" t="s">
        <v>79</v>
      </c>
      <c r="C20" s="20">
        <f t="shared" si="0"/>
        <v>25</v>
      </c>
      <c r="F20" s="3">
        <v>17</v>
      </c>
    </row>
    <row r="21" spans="2:6" x14ac:dyDescent="0.25">
      <c r="B21" s="1" t="s">
        <v>125</v>
      </c>
      <c r="C21" s="4">
        <v>30</v>
      </c>
      <c r="F21" s="3">
        <v>18</v>
      </c>
    </row>
    <row r="22" spans="2:6" x14ac:dyDescent="0.25">
      <c r="B22" s="15" t="s">
        <v>80</v>
      </c>
      <c r="C22" s="20">
        <f t="shared" si="0"/>
        <v>25</v>
      </c>
      <c r="F22" s="3">
        <v>19</v>
      </c>
    </row>
    <row r="23" spans="2:6" x14ac:dyDescent="0.25">
      <c r="B23" s="15" t="s">
        <v>81</v>
      </c>
      <c r="C23" s="20">
        <f t="shared" si="0"/>
        <v>30</v>
      </c>
      <c r="F23" s="3">
        <v>20</v>
      </c>
    </row>
    <row r="24" spans="2:6" x14ac:dyDescent="0.25">
      <c r="B24" s="15" t="s">
        <v>82</v>
      </c>
      <c r="C24" s="20">
        <f t="shared" si="0"/>
        <v>30</v>
      </c>
    </row>
    <row r="25" spans="2:6" x14ac:dyDescent="0.25">
      <c r="B25" s="15" t="s">
        <v>83</v>
      </c>
      <c r="C25" s="20">
        <f t="shared" si="0"/>
        <v>33</v>
      </c>
    </row>
    <row r="26" spans="2:6" x14ac:dyDescent="0.25">
      <c r="B26" s="15" t="s">
        <v>84</v>
      </c>
      <c r="C26" s="20">
        <f t="shared" si="0"/>
        <v>25</v>
      </c>
    </row>
    <row r="27" spans="2:6" x14ac:dyDescent="0.25">
      <c r="B27" s="15" t="s">
        <v>85</v>
      </c>
      <c r="C27" s="20">
        <f t="shared" si="0"/>
        <v>20</v>
      </c>
    </row>
    <row r="28" spans="2:6" x14ac:dyDescent="0.25">
      <c r="B28" s="15" t="s">
        <v>86</v>
      </c>
      <c r="C28" s="20">
        <f t="shared" si="0"/>
        <v>25</v>
      </c>
    </row>
    <row r="29" spans="2:6" x14ac:dyDescent="0.25">
      <c r="B29" s="15" t="s">
        <v>87</v>
      </c>
      <c r="C29" s="20">
        <f t="shared" si="0"/>
        <v>31</v>
      </c>
    </row>
    <row r="30" spans="2:6" x14ac:dyDescent="0.25">
      <c r="B30" s="1" t="s">
        <v>124</v>
      </c>
      <c r="C30" s="4">
        <v>38</v>
      </c>
    </row>
    <row r="31" spans="2:6" x14ac:dyDescent="0.25">
      <c r="B31" s="15" t="s">
        <v>88</v>
      </c>
      <c r="C31" s="20">
        <f t="shared" si="0"/>
        <v>28</v>
      </c>
    </row>
    <row r="32" spans="2:6" x14ac:dyDescent="0.25">
      <c r="B32" s="1" t="s">
        <v>64</v>
      </c>
      <c r="C32" s="4">
        <v>45</v>
      </c>
    </row>
    <row r="33" spans="2:6" x14ac:dyDescent="0.25">
      <c r="B33" s="1" t="s">
        <v>66</v>
      </c>
      <c r="C33" s="4">
        <v>55</v>
      </c>
    </row>
    <row r="34" spans="2:6" x14ac:dyDescent="0.25">
      <c r="B34" s="1" t="s">
        <v>89</v>
      </c>
      <c r="C34" s="4">
        <v>6</v>
      </c>
    </row>
    <row r="35" spans="2:6" x14ac:dyDescent="0.25">
      <c r="B35" s="1" t="s">
        <v>127</v>
      </c>
      <c r="C35" s="4">
        <v>12</v>
      </c>
    </row>
    <row r="36" spans="2:6" x14ac:dyDescent="0.25">
      <c r="B36" s="1" t="s">
        <v>129</v>
      </c>
      <c r="C36" s="4">
        <v>12</v>
      </c>
    </row>
    <row r="37" spans="2:6" x14ac:dyDescent="0.25">
      <c r="B37" s="1" t="s">
        <v>128</v>
      </c>
      <c r="C37" s="4">
        <v>5</v>
      </c>
    </row>
    <row r="38" spans="2:6" x14ac:dyDescent="0.25">
      <c r="B38" s="1" t="s">
        <v>130</v>
      </c>
      <c r="C38" s="4">
        <v>40</v>
      </c>
    </row>
    <row r="39" spans="2:6" x14ac:dyDescent="0.25">
      <c r="B39" s="1" t="s">
        <v>61</v>
      </c>
      <c r="C39" s="4">
        <v>17</v>
      </c>
    </row>
    <row r="40" spans="2:6" x14ac:dyDescent="0.25">
      <c r="B40" s="1" t="s">
        <v>62</v>
      </c>
      <c r="C40" s="4">
        <v>17</v>
      </c>
    </row>
    <row r="41" spans="2:6" x14ac:dyDescent="0.25">
      <c r="B41" s="1" t="s">
        <v>63</v>
      </c>
      <c r="C41" s="4">
        <v>17</v>
      </c>
    </row>
    <row r="42" spans="2:6" x14ac:dyDescent="0.25">
      <c r="B42" s="1" t="s">
        <v>113</v>
      </c>
      <c r="C42" s="2">
        <v>85</v>
      </c>
    </row>
    <row r="43" spans="2:6" x14ac:dyDescent="0.25">
      <c r="B43" s="1" t="s">
        <v>112</v>
      </c>
      <c r="C43" s="2">
        <v>105</v>
      </c>
    </row>
    <row r="44" spans="2:6" x14ac:dyDescent="0.25">
      <c r="B44" s="1" t="s">
        <v>131</v>
      </c>
      <c r="C44" s="2">
        <v>240</v>
      </c>
    </row>
    <row r="45" spans="2:6" x14ac:dyDescent="0.25">
      <c r="B45" s="1" t="s">
        <v>115</v>
      </c>
      <c r="C45" s="2">
        <v>30</v>
      </c>
    </row>
    <row r="46" spans="2:6" x14ac:dyDescent="0.25">
      <c r="C46" s="1"/>
    </row>
    <row r="47" spans="2:6" x14ac:dyDescent="0.25">
      <c r="D47" s="3"/>
      <c r="F4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 CLIENTES</vt:lpstr>
      <vt:lpstr>VENDAS CORRETAS</vt:lpstr>
      <vt:lpstr>MEUS 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Roriz</dc:creator>
  <cp:keywords/>
  <dc:description/>
  <cp:lastModifiedBy>Luiz Penteado Roriz de Amorim</cp:lastModifiedBy>
  <cp:revision/>
  <dcterms:created xsi:type="dcterms:W3CDTF">2025-08-05T12:35:28Z</dcterms:created>
  <dcterms:modified xsi:type="dcterms:W3CDTF">2025-08-22T22:28:03Z</dcterms:modified>
  <cp:category/>
  <cp:contentStatus/>
</cp:coreProperties>
</file>