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kewen/Desktop/GitHub/KOL_model/INPUT/reference_tables/"/>
    </mc:Choice>
  </mc:AlternateContent>
  <xr:revisionPtr revIDLastSave="0" documentId="13_ncr:1_{A2DA9309-13E6-814F-BA7F-08FB9C7CB116}" xr6:coauthVersionLast="47" xr6:coauthVersionMax="47" xr10:uidLastSave="{00000000-0000-0000-0000-000000000000}"/>
  <bookViews>
    <workbookView xWindow="0" yWindow="740" windowWidth="29400" windowHeight="17180" activeTab="4" xr2:uid="{00000000-000D-0000-FFFF-FFFF00000000}"/>
  </bookViews>
  <sheets>
    <sheet name="kol" sheetId="1" r:id="rId1"/>
    <sheet name="topic" sheetId="2" r:id="rId2"/>
    <sheet name="decay" sheetId="3" r:id="rId3"/>
    <sheet name="country" sheetId="4" r:id="rId4"/>
    <sheet name="topic list" sheetId="5" r:id="rId5"/>
  </sheets>
  <definedNames>
    <definedName name="_xlnm._FilterDatabase" localSheetId="4" hidden="1">'topic list'!$A$1:$F$1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FkL8JiK43uJHAio2oM2abMFfJQ=="/>
    </ext>
  </extLst>
</workbook>
</file>

<file path=xl/calcChain.xml><?xml version="1.0" encoding="utf-8"?>
<calcChain xmlns="http://schemas.openxmlformats.org/spreadsheetml/2006/main">
  <c r="C19" i="5" l="1"/>
  <c r="E19" i="5" s="1"/>
  <c r="C18" i="5"/>
  <c r="E18" i="5" s="1"/>
  <c r="D17" i="5"/>
  <c r="D16" i="5"/>
  <c r="C17" i="5"/>
  <c r="C16" i="5"/>
  <c r="D3" i="5"/>
  <c r="D4" i="5"/>
  <c r="D5" i="5"/>
  <c r="D6" i="5"/>
  <c r="D7" i="5"/>
  <c r="D8" i="5"/>
  <c r="D9" i="5"/>
  <c r="D10" i="5"/>
  <c r="D11" i="5"/>
  <c r="D2" i="5"/>
  <c r="E13" i="5"/>
  <c r="E12" i="5"/>
  <c r="C2" i="5"/>
  <c r="C3" i="5"/>
  <c r="C4" i="5"/>
  <c r="C5" i="5"/>
  <c r="C6" i="5"/>
  <c r="C7" i="5"/>
  <c r="C8" i="5"/>
  <c r="C9" i="5"/>
  <c r="C10" i="5"/>
  <c r="C11" i="5"/>
  <c r="C14" i="5"/>
  <c r="E14" i="5" s="1"/>
  <c r="C15" i="5"/>
  <c r="E15" i="5" s="1"/>
  <c r="E17" i="5" l="1"/>
  <c r="E16" i="5"/>
  <c r="E10" i="5"/>
  <c r="E7" i="5"/>
  <c r="E9" i="5"/>
  <c r="E3" i="5"/>
  <c r="E4" i="5"/>
  <c r="E8" i="5"/>
  <c r="E2" i="5"/>
  <c r="E5" i="5"/>
  <c r="E11" i="5"/>
  <c r="E6" i="5"/>
</calcChain>
</file>

<file path=xl/sharedStrings.xml><?xml version="1.0" encoding="utf-8"?>
<sst xmlns="http://schemas.openxmlformats.org/spreadsheetml/2006/main" count="100" uniqueCount="59">
  <si>
    <t>kol</t>
  </si>
  <si>
    <t>kol_weight</t>
  </si>
  <si>
    <t>Yahoo! Finance</t>
  </si>
  <si>
    <t>TheStreet</t>
  </si>
  <si>
    <t>The Wall Street Journal</t>
  </si>
  <si>
    <t>Forbes</t>
  </si>
  <si>
    <t>MarketWatch</t>
  </si>
  <si>
    <t>Seeking Alpha</t>
  </si>
  <si>
    <t>CNBC</t>
  </si>
  <si>
    <t>Yahoo! Finanzas</t>
  </si>
  <si>
    <t>CNN International</t>
  </si>
  <si>
    <t>Investing.com</t>
  </si>
  <si>
    <t>The Motley Fool (US)</t>
  </si>
  <si>
    <t>International Business Times</t>
  </si>
  <si>
    <t>CNN Money</t>
  </si>
  <si>
    <t>topic</t>
  </si>
  <si>
    <t>topic_weight</t>
  </si>
  <si>
    <t>A</t>
  </si>
  <si>
    <t>B</t>
  </si>
  <si>
    <t>C</t>
  </si>
  <si>
    <t>D</t>
  </si>
  <si>
    <t>days</t>
  </si>
  <si>
    <t>decay_factor</t>
  </si>
  <si>
    <t>australia</t>
  </si>
  <si>
    <t>canada</t>
  </si>
  <si>
    <t>euro area</t>
  </si>
  <si>
    <t>japan</t>
  </si>
  <si>
    <t>sweden</t>
  </si>
  <si>
    <t>switzerland</t>
  </si>
  <si>
    <t>united kingdom</t>
  </si>
  <si>
    <t>united states</t>
  </si>
  <si>
    <t>country</t>
  </si>
  <si>
    <t>country_weight</t>
  </si>
  <si>
    <t>parent topics</t>
  </si>
  <si>
    <t>child topics</t>
  </si>
  <si>
    <t>Market conditions</t>
  </si>
  <si>
    <t>asset bubble</t>
  </si>
  <si>
    <t>liquidity crisis</t>
  </si>
  <si>
    <t>Market outlook</t>
  </si>
  <si>
    <t>External shocks</t>
  </si>
  <si>
    <t>polarity</t>
  </si>
  <si>
    <t>inflation</t>
  </si>
  <si>
    <t>child topics questions</t>
  </si>
  <si>
    <t>financial instability</t>
  </si>
  <si>
    <t>Policy response</t>
  </si>
  <si>
    <t>polarity description</t>
  </si>
  <si>
    <t>housing price</t>
  </si>
  <si>
    <t>expanding</t>
  </si>
  <si>
    <t>shrinking</t>
  </si>
  <si>
    <t>flag</t>
  </si>
  <si>
    <t>good</t>
  </si>
  <si>
    <t>financial stability</t>
  </si>
  <si>
    <t>child topics actual</t>
  </si>
  <si>
    <t>rising</t>
  </si>
  <si>
    <t>falling</t>
  </si>
  <si>
    <t>policy rate</t>
  </si>
  <si>
    <t>covid</t>
  </si>
  <si>
    <t>recession chance</t>
  </si>
  <si>
    <t>quantitative 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</si>
</sst>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Roboto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1">
        <v>0.8</v>
      </c>
    </row>
    <row r="3" spans="1:2" ht="15.75" customHeight="1" x14ac:dyDescent="0.2">
      <c r="A3" s="2" t="s">
        <v>3</v>
      </c>
      <c r="B3" s="1">
        <v>0.7</v>
      </c>
    </row>
    <row r="4" spans="1:2" ht="15.75" customHeight="1" x14ac:dyDescent="0.2">
      <c r="A4" s="2" t="s">
        <v>4</v>
      </c>
      <c r="B4" s="1">
        <v>0.9</v>
      </c>
    </row>
    <row r="5" spans="1:2" ht="15.75" customHeight="1" x14ac:dyDescent="0.2">
      <c r="A5" s="2" t="s">
        <v>5</v>
      </c>
      <c r="B5" s="1">
        <v>0.6</v>
      </c>
    </row>
    <row r="6" spans="1:2" ht="15.75" customHeight="1" x14ac:dyDescent="0.2">
      <c r="A6" s="2" t="s">
        <v>6</v>
      </c>
      <c r="B6" s="1">
        <v>1</v>
      </c>
    </row>
    <row r="7" spans="1:2" ht="15.75" customHeight="1" x14ac:dyDescent="0.2">
      <c r="A7" s="2" t="s">
        <v>7</v>
      </c>
      <c r="B7" s="1">
        <v>0.5</v>
      </c>
    </row>
    <row r="8" spans="1:2" ht="15.75" customHeight="1" x14ac:dyDescent="0.2">
      <c r="A8" s="2" t="s">
        <v>8</v>
      </c>
      <c r="B8" s="1">
        <v>0.8</v>
      </c>
    </row>
    <row r="9" spans="1:2" ht="15.75" customHeight="1" x14ac:dyDescent="0.2">
      <c r="A9" s="2" t="s">
        <v>9</v>
      </c>
      <c r="B9" s="1">
        <v>0.7</v>
      </c>
    </row>
    <row r="10" spans="1:2" ht="15.75" customHeight="1" x14ac:dyDescent="0.2">
      <c r="A10" s="2" t="s">
        <v>10</v>
      </c>
      <c r="B10" s="1">
        <v>0.9</v>
      </c>
    </row>
    <row r="11" spans="1:2" ht="15.75" customHeight="1" x14ac:dyDescent="0.2">
      <c r="A11" s="3" t="s">
        <v>11</v>
      </c>
      <c r="B11" s="1">
        <v>1</v>
      </c>
    </row>
    <row r="12" spans="1:2" ht="15.75" customHeight="1" x14ac:dyDescent="0.2">
      <c r="A12" s="2" t="s">
        <v>12</v>
      </c>
      <c r="B12" s="1">
        <v>0.4</v>
      </c>
    </row>
    <row r="13" spans="1:2" ht="15.75" customHeight="1" x14ac:dyDescent="0.2">
      <c r="A13" s="2" t="s">
        <v>13</v>
      </c>
      <c r="B13" s="1">
        <v>0.6</v>
      </c>
    </row>
    <row r="14" spans="1:2" ht="15.75" customHeight="1" x14ac:dyDescent="0.2">
      <c r="A14" s="2" t="s">
        <v>14</v>
      </c>
      <c r="B14" s="1">
        <v>0.2</v>
      </c>
    </row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27" sqref="D27"/>
    </sheetView>
  </sheetViews>
  <sheetFormatPr baseColWidth="10" defaultColWidth="11.1640625" defaultRowHeight="15" customHeight="1" x14ac:dyDescent="0.2"/>
  <cols>
    <col min="1" max="25" width="10.5" customWidth="1"/>
  </cols>
  <sheetData>
    <row r="1" spans="1:2" ht="15.75" customHeight="1" x14ac:dyDescent="0.2">
      <c r="A1" s="3" t="s">
        <v>15</v>
      </c>
      <c r="B1" s="1" t="s">
        <v>16</v>
      </c>
    </row>
    <row r="2" spans="1:2" ht="15.75" customHeight="1" x14ac:dyDescent="0.2">
      <c r="A2" s="3" t="s">
        <v>17</v>
      </c>
      <c r="B2" s="1">
        <v>1</v>
      </c>
    </row>
    <row r="3" spans="1:2" ht="15.75" customHeight="1" x14ac:dyDescent="0.2">
      <c r="A3" s="3" t="s">
        <v>18</v>
      </c>
      <c r="B3" s="1">
        <v>0.9</v>
      </c>
    </row>
    <row r="4" spans="1:2" ht="15.75" customHeight="1" x14ac:dyDescent="0.2">
      <c r="A4" s="3" t="s">
        <v>19</v>
      </c>
      <c r="B4" s="3">
        <v>1</v>
      </c>
    </row>
    <row r="5" spans="1:2" ht="15.75" customHeight="1" x14ac:dyDescent="0.2">
      <c r="A5" s="3" t="s">
        <v>20</v>
      </c>
      <c r="B5" s="3">
        <v>0.8</v>
      </c>
    </row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E38" sqref="E38"/>
    </sheetView>
  </sheetViews>
  <sheetFormatPr baseColWidth="10" defaultColWidth="11.1640625" defaultRowHeight="15" customHeight="1" x14ac:dyDescent="0.2"/>
  <sheetData>
    <row r="1" spans="1:2" x14ac:dyDescent="0.2">
      <c r="A1" s="3" t="s">
        <v>21</v>
      </c>
      <c r="B1" s="3" t="s">
        <v>22</v>
      </c>
    </row>
    <row r="2" spans="1:2" x14ac:dyDescent="0.2">
      <c r="A2" s="3">
        <v>0</v>
      </c>
      <c r="B2" s="3">
        <v>1</v>
      </c>
    </row>
    <row r="3" spans="1:2" x14ac:dyDescent="0.2">
      <c r="A3" s="3">
        <v>1</v>
      </c>
      <c r="B3" s="3">
        <v>0.9</v>
      </c>
    </row>
    <row r="4" spans="1:2" x14ac:dyDescent="0.2">
      <c r="A4" s="3">
        <v>2</v>
      </c>
      <c r="B4" s="3">
        <v>0.8</v>
      </c>
    </row>
    <row r="5" spans="1:2" x14ac:dyDescent="0.2">
      <c r="A5" s="3">
        <v>3</v>
      </c>
      <c r="B5" s="3">
        <v>0.7</v>
      </c>
    </row>
    <row r="6" spans="1:2" x14ac:dyDescent="0.2">
      <c r="A6" s="3">
        <v>4</v>
      </c>
      <c r="B6" s="3">
        <v>0.6</v>
      </c>
    </row>
    <row r="7" spans="1:2" x14ac:dyDescent="0.2">
      <c r="A7" s="3">
        <v>5</v>
      </c>
      <c r="B7" s="3">
        <v>0.5</v>
      </c>
    </row>
    <row r="8" spans="1:2" x14ac:dyDescent="0.2">
      <c r="A8" s="3">
        <v>6</v>
      </c>
      <c r="B8" s="3">
        <v>0.4</v>
      </c>
    </row>
    <row r="9" spans="1:2" x14ac:dyDescent="0.2">
      <c r="A9" s="3">
        <v>7</v>
      </c>
      <c r="B9" s="3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15BC-3EC7-544F-9C3B-FD0CBDD04FF0}">
  <dimension ref="A1:B9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s="5" t="s">
        <v>31</v>
      </c>
      <c r="B1" s="6" t="s">
        <v>32</v>
      </c>
    </row>
    <row r="2" spans="1:2" x14ac:dyDescent="0.2">
      <c r="A2" s="4" t="s">
        <v>23</v>
      </c>
      <c r="B2">
        <v>0</v>
      </c>
    </row>
    <row r="3" spans="1:2" x14ac:dyDescent="0.2">
      <c r="A3" s="4" t="s">
        <v>24</v>
      </c>
      <c r="B3">
        <v>0</v>
      </c>
    </row>
    <row r="4" spans="1:2" x14ac:dyDescent="0.2">
      <c r="A4" s="4" t="s">
        <v>25</v>
      </c>
      <c r="B4">
        <v>1</v>
      </c>
    </row>
    <row r="5" spans="1:2" x14ac:dyDescent="0.2">
      <c r="A5" s="4" t="s">
        <v>26</v>
      </c>
      <c r="B5">
        <v>0</v>
      </c>
    </row>
    <row r="6" spans="1:2" x14ac:dyDescent="0.2">
      <c r="A6" s="4" t="s">
        <v>27</v>
      </c>
      <c r="B6">
        <v>0</v>
      </c>
    </row>
    <row r="7" spans="1:2" x14ac:dyDescent="0.2">
      <c r="A7" s="4" t="s">
        <v>28</v>
      </c>
      <c r="B7">
        <v>0</v>
      </c>
    </row>
    <row r="8" spans="1:2" x14ac:dyDescent="0.2">
      <c r="A8" s="4" t="s">
        <v>29</v>
      </c>
      <c r="B8">
        <v>0</v>
      </c>
    </row>
    <row r="9" spans="1:2" x14ac:dyDescent="0.2">
      <c r="A9" s="4" t="s">
        <v>30</v>
      </c>
      <c r="B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4C68-E4D2-A941-AFA6-546C2585A991}">
  <dimension ref="A1:G19"/>
  <sheetViews>
    <sheetView tabSelected="1" workbookViewId="0">
      <selection activeCell="D22" sqref="D22"/>
    </sheetView>
  </sheetViews>
  <sheetFormatPr baseColWidth="10" defaultColWidth="19.6640625" defaultRowHeight="16" x14ac:dyDescent="0.2"/>
  <cols>
    <col min="5" max="5" width="30.6640625" bestFit="1" customWidth="1"/>
  </cols>
  <sheetData>
    <row r="1" spans="1:7" x14ac:dyDescent="0.2">
      <c r="A1" s="7" t="s">
        <v>33</v>
      </c>
      <c r="B1" s="8" t="s">
        <v>34</v>
      </c>
      <c r="C1" s="10" t="s">
        <v>52</v>
      </c>
      <c r="D1" s="10" t="s">
        <v>45</v>
      </c>
      <c r="E1" s="8" t="s">
        <v>42</v>
      </c>
      <c r="F1" s="8" t="s">
        <v>40</v>
      </c>
      <c r="G1" s="10" t="s">
        <v>49</v>
      </c>
    </row>
    <row r="2" spans="1:7" x14ac:dyDescent="0.2">
      <c r="A2" s="10" t="s">
        <v>44</v>
      </c>
      <c r="B2" s="11" t="s">
        <v>55</v>
      </c>
      <c r="C2" s="10" t="str">
        <f t="shared" ref="C2:C15" si="0">B2</f>
        <v>policy rate</v>
      </c>
      <c r="D2" s="10" t="str">
        <f>IF(F2=1,"rising",IF(F2=-1,"falling"))</f>
        <v>rising</v>
      </c>
      <c r="E2" s="9" t="str">
        <f t="shared" ref="E2:E15" si="1">C2&amp;" is "&amp;D2</f>
        <v>policy rate is rising</v>
      </c>
      <c r="F2">
        <v>1</v>
      </c>
      <c r="G2" s="10" t="s">
        <v>50</v>
      </c>
    </row>
    <row r="3" spans="1:7" x14ac:dyDescent="0.2">
      <c r="A3" s="10" t="s">
        <v>44</v>
      </c>
      <c r="B3" s="11" t="s">
        <v>55</v>
      </c>
      <c r="C3" s="10" t="str">
        <f t="shared" si="0"/>
        <v>policy rate</v>
      </c>
      <c r="D3" s="10" t="str">
        <f t="shared" ref="D3:D11" si="2">IF(F3=1,"rising",IF(F3=-1,"falling"))</f>
        <v>falling</v>
      </c>
      <c r="E3" s="9" t="str">
        <f t="shared" si="1"/>
        <v>policy rate is falling</v>
      </c>
      <c r="F3">
        <v>-1</v>
      </c>
      <c r="G3" s="10" t="s">
        <v>50</v>
      </c>
    </row>
    <row r="4" spans="1:7" x14ac:dyDescent="0.2">
      <c r="A4" s="7" t="s">
        <v>38</v>
      </c>
      <c r="B4" s="10" t="s">
        <v>41</v>
      </c>
      <c r="C4" s="10" t="str">
        <f t="shared" si="0"/>
        <v>inflation</v>
      </c>
      <c r="D4" s="10" t="str">
        <f t="shared" si="2"/>
        <v>rising</v>
      </c>
      <c r="E4" s="9" t="str">
        <f t="shared" si="1"/>
        <v>inflation is rising</v>
      </c>
      <c r="F4">
        <v>1</v>
      </c>
      <c r="G4" s="10" t="s">
        <v>50</v>
      </c>
    </row>
    <row r="5" spans="1:7" x14ac:dyDescent="0.2">
      <c r="A5" s="7" t="s">
        <v>38</v>
      </c>
      <c r="B5" s="10" t="s">
        <v>41</v>
      </c>
      <c r="C5" s="10" t="str">
        <f t="shared" si="0"/>
        <v>inflation</v>
      </c>
      <c r="D5" s="10" t="str">
        <f t="shared" si="2"/>
        <v>falling</v>
      </c>
      <c r="E5" s="9" t="str">
        <f t="shared" si="1"/>
        <v>inflation is falling</v>
      </c>
      <c r="F5">
        <v>-1</v>
      </c>
      <c r="G5" s="10" t="s">
        <v>50</v>
      </c>
    </row>
    <row r="6" spans="1:7" x14ac:dyDescent="0.2">
      <c r="A6" s="7" t="s">
        <v>38</v>
      </c>
      <c r="B6" s="10" t="s">
        <v>46</v>
      </c>
      <c r="C6" s="10" t="str">
        <f t="shared" si="0"/>
        <v>housing price</v>
      </c>
      <c r="D6" s="10" t="str">
        <f t="shared" si="2"/>
        <v>rising</v>
      </c>
      <c r="E6" s="9" t="str">
        <f t="shared" si="1"/>
        <v>housing price is rising</v>
      </c>
      <c r="F6">
        <v>1</v>
      </c>
      <c r="G6" s="10" t="s">
        <v>50</v>
      </c>
    </row>
    <row r="7" spans="1:7" x14ac:dyDescent="0.2">
      <c r="A7" s="7" t="s">
        <v>38</v>
      </c>
      <c r="B7" s="10" t="s">
        <v>46</v>
      </c>
      <c r="C7" s="10" t="str">
        <f t="shared" si="0"/>
        <v>housing price</v>
      </c>
      <c r="D7" s="10" t="str">
        <f t="shared" si="2"/>
        <v>falling</v>
      </c>
      <c r="E7" s="9" t="str">
        <f t="shared" si="1"/>
        <v>housing price is falling</v>
      </c>
      <c r="F7">
        <v>-1</v>
      </c>
      <c r="G7" s="10" t="s">
        <v>50</v>
      </c>
    </row>
    <row r="8" spans="1:7" x14ac:dyDescent="0.2">
      <c r="A8" s="7" t="s">
        <v>35</v>
      </c>
      <c r="B8" s="8" t="s">
        <v>36</v>
      </c>
      <c r="C8" s="10" t="str">
        <f t="shared" si="0"/>
        <v>asset bubble</v>
      </c>
      <c r="D8" s="10" t="str">
        <f t="shared" si="2"/>
        <v>rising</v>
      </c>
      <c r="E8" s="9" t="str">
        <f t="shared" si="1"/>
        <v>asset bubble is rising</v>
      </c>
      <c r="F8">
        <v>1</v>
      </c>
      <c r="G8" s="10" t="s">
        <v>50</v>
      </c>
    </row>
    <row r="9" spans="1:7" x14ac:dyDescent="0.2">
      <c r="A9" s="7" t="s">
        <v>35</v>
      </c>
      <c r="B9" s="8" t="s">
        <v>36</v>
      </c>
      <c r="C9" s="10" t="str">
        <f t="shared" si="0"/>
        <v>asset bubble</v>
      </c>
      <c r="D9" s="10" t="str">
        <f t="shared" si="2"/>
        <v>falling</v>
      </c>
      <c r="E9" s="9" t="str">
        <f t="shared" si="1"/>
        <v>asset bubble is falling</v>
      </c>
      <c r="F9">
        <v>-1</v>
      </c>
      <c r="G9" s="10" t="s">
        <v>50</v>
      </c>
    </row>
    <row r="10" spans="1:7" x14ac:dyDescent="0.2">
      <c r="A10" s="7" t="s">
        <v>35</v>
      </c>
      <c r="B10" s="8" t="s">
        <v>37</v>
      </c>
      <c r="C10" s="10" t="str">
        <f t="shared" si="0"/>
        <v>liquidity crisis</v>
      </c>
      <c r="D10" s="10" t="str">
        <f t="shared" si="2"/>
        <v>rising</v>
      </c>
      <c r="E10" s="9" t="str">
        <f t="shared" si="1"/>
        <v>liquidity crisis is rising</v>
      </c>
      <c r="F10">
        <v>1</v>
      </c>
      <c r="G10" s="10" t="s">
        <v>50</v>
      </c>
    </row>
    <row r="11" spans="1:7" x14ac:dyDescent="0.2">
      <c r="A11" s="7" t="s">
        <v>35</v>
      </c>
      <c r="B11" s="8" t="s">
        <v>37</v>
      </c>
      <c r="C11" s="10" t="str">
        <f t="shared" si="0"/>
        <v>liquidity crisis</v>
      </c>
      <c r="D11" s="10" t="str">
        <f t="shared" si="2"/>
        <v>falling</v>
      </c>
      <c r="E11" s="9" t="str">
        <f t="shared" si="1"/>
        <v>liquidity crisis is falling</v>
      </c>
      <c r="F11">
        <v>-1</v>
      </c>
      <c r="G11" s="10" t="s">
        <v>50</v>
      </c>
    </row>
    <row r="12" spans="1:7" x14ac:dyDescent="0.2">
      <c r="A12" s="7" t="s">
        <v>35</v>
      </c>
      <c r="B12" s="10" t="s">
        <v>43</v>
      </c>
      <c r="C12" s="10" t="s">
        <v>51</v>
      </c>
      <c r="D12" s="10" t="s">
        <v>53</v>
      </c>
      <c r="E12" s="9" t="str">
        <f t="shared" si="1"/>
        <v>financial stability is rising</v>
      </c>
      <c r="F12">
        <v>-1</v>
      </c>
      <c r="G12" s="10" t="s">
        <v>50</v>
      </c>
    </row>
    <row r="13" spans="1:7" x14ac:dyDescent="0.2">
      <c r="A13" s="7" t="s">
        <v>35</v>
      </c>
      <c r="B13" s="10" t="s">
        <v>43</v>
      </c>
      <c r="C13" s="10" t="s">
        <v>51</v>
      </c>
      <c r="D13" s="10" t="s">
        <v>54</v>
      </c>
      <c r="E13" s="9" t="str">
        <f t="shared" si="1"/>
        <v>financial stability is falling</v>
      </c>
      <c r="F13">
        <v>1</v>
      </c>
      <c r="G13" s="10" t="s">
        <v>50</v>
      </c>
    </row>
    <row r="14" spans="1:7" x14ac:dyDescent="0.2">
      <c r="A14" s="7" t="s">
        <v>39</v>
      </c>
      <c r="B14" s="12" t="s">
        <v>56</v>
      </c>
      <c r="C14" s="10" t="str">
        <f t="shared" si="0"/>
        <v>covid</v>
      </c>
      <c r="D14" s="10" t="s">
        <v>47</v>
      </c>
      <c r="E14" s="9" t="str">
        <f t="shared" si="1"/>
        <v>covid is expanding</v>
      </c>
      <c r="F14">
        <v>1</v>
      </c>
      <c r="G14" s="10" t="s">
        <v>50</v>
      </c>
    </row>
    <row r="15" spans="1:7" x14ac:dyDescent="0.2">
      <c r="A15" s="7" t="s">
        <v>39</v>
      </c>
      <c r="B15" s="12" t="s">
        <v>56</v>
      </c>
      <c r="C15" s="10" t="str">
        <f t="shared" si="0"/>
        <v>covid</v>
      </c>
      <c r="D15" s="10" t="s">
        <v>48</v>
      </c>
      <c r="E15" s="9" t="str">
        <f t="shared" si="1"/>
        <v>covid is shrinking</v>
      </c>
      <c r="F15">
        <v>-1</v>
      </c>
      <c r="G15" s="10" t="s">
        <v>50</v>
      </c>
    </row>
    <row r="16" spans="1:7" x14ac:dyDescent="0.2">
      <c r="A16" s="13" t="s">
        <v>38</v>
      </c>
      <c r="B16" s="13" t="s">
        <v>57</v>
      </c>
      <c r="C16" s="10" t="str">
        <f t="shared" ref="C16" si="3">B16</f>
        <v>recession chance</v>
      </c>
      <c r="D16" s="10" t="str">
        <f t="shared" ref="D16:D17" si="4">IF(F16=1,"rising",IF(F16=-1,"falling"))</f>
        <v>rising</v>
      </c>
      <c r="E16" s="9" t="str">
        <f t="shared" ref="E16" si="5">C16&amp;" is "&amp;D16</f>
        <v>recession chance is rising</v>
      </c>
      <c r="F16">
        <v>1</v>
      </c>
      <c r="G16" s="10" t="s">
        <v>50</v>
      </c>
    </row>
    <row r="17" spans="1:7" x14ac:dyDescent="0.2">
      <c r="A17" s="13" t="s">
        <v>38</v>
      </c>
      <c r="B17" s="13" t="s">
        <v>57</v>
      </c>
      <c r="C17" s="10" t="str">
        <f t="shared" ref="C17:C18" si="6">B17</f>
        <v>recession chance</v>
      </c>
      <c r="D17" s="10" t="str">
        <f t="shared" si="4"/>
        <v>falling</v>
      </c>
      <c r="E17" s="9" t="str">
        <f t="shared" ref="E17:E18" si="7">C17&amp;" is "&amp;D17</f>
        <v>recession chance is falling</v>
      </c>
      <c r="F17">
        <v>-1</v>
      </c>
      <c r="G17" s="10" t="s">
        <v>50</v>
      </c>
    </row>
    <row r="18" spans="1:7" x14ac:dyDescent="0.2">
      <c r="A18" s="13" t="s">
        <v>44</v>
      </c>
      <c r="B18" s="13" t="s">
        <v>58</v>
      </c>
      <c r="C18" s="10" t="str">
        <f t="shared" si="6"/>
        <v>quantitative easing</v>
      </c>
      <c r="D18" s="10" t="s">
        <v>47</v>
      </c>
      <c r="E18" s="9" t="str">
        <f t="shared" si="7"/>
        <v>quantitative easing is expanding</v>
      </c>
      <c r="F18">
        <v>1</v>
      </c>
    </row>
    <row r="19" spans="1:7" x14ac:dyDescent="0.2">
      <c r="A19" s="13" t="s">
        <v>44</v>
      </c>
      <c r="B19" s="13" t="s">
        <v>58</v>
      </c>
      <c r="C19" s="10" t="str">
        <f t="shared" ref="C19" si="8">B19</f>
        <v>quantitative easing</v>
      </c>
      <c r="D19" s="10" t="s">
        <v>48</v>
      </c>
      <c r="E19" s="9" t="str">
        <f t="shared" ref="E19" si="9">C19&amp;" is "&amp;D19</f>
        <v>quantitative easing is shrinking</v>
      </c>
      <c r="F19">
        <v>-1</v>
      </c>
    </row>
  </sheetData>
  <autoFilter ref="A1:F1" xr:uid="{21D94C68-E4D2-A941-AFA6-546C2585A991}"/>
  <sortState xmlns:xlrd2="http://schemas.microsoft.com/office/spreadsheetml/2017/richdata2" ref="A2:F15">
    <sortCondition descending="1" ref="A1:A15"/>
  </sortState>
  <conditionalFormatting sqref="G1:G1048576">
    <cfRule type="containsText" dxfId="0" priority="1" operator="containsText" text="good">
      <formula>NOT(ISERROR(SEARCH("good",G1)))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kol</vt:lpstr>
      <vt:lpstr>topic</vt:lpstr>
      <vt:lpstr>decay</vt:lpstr>
      <vt:lpstr>country</vt:lpstr>
      <vt:lpstr>topic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Jiayue</dc:creator>
  <cp:lastModifiedBy>Jake Wen</cp:lastModifiedBy>
  <dcterms:created xsi:type="dcterms:W3CDTF">2023-02-03T07:59:24Z</dcterms:created>
  <dcterms:modified xsi:type="dcterms:W3CDTF">2023-02-25T01:01:03Z</dcterms:modified>
</cp:coreProperties>
</file>