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fy/Documents/Projects/FIIT-PRIPOC/"/>
    </mc:Choice>
  </mc:AlternateContent>
  <xr:revisionPtr revIDLastSave="0" documentId="13_ncr:1_{8109D2E7-BC19-1E46-84EA-D2A5BC2E202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Q13" i="1"/>
  <c r="Q14" i="1"/>
  <c r="Q15" i="1"/>
  <c r="Q16" i="1"/>
  <c r="Q17" i="1"/>
  <c r="Q18" i="1"/>
  <c r="Q19" i="1"/>
  <c r="Q20" i="1"/>
  <c r="Q21" i="1"/>
  <c r="Q22" i="1"/>
  <c r="Q23" i="1"/>
  <c r="Q12" i="1"/>
</calcChain>
</file>

<file path=xl/sharedStrings.xml><?xml version="1.0" encoding="utf-8"?>
<sst xmlns="http://schemas.openxmlformats.org/spreadsheetml/2006/main" count="121" uniqueCount="29">
  <si>
    <t>Count features</t>
  </si>
  <si>
    <t>Features Selecetion</t>
  </si>
  <si>
    <t>Score</t>
  </si>
  <si>
    <t>model</t>
  </si>
  <si>
    <t>time feature selection</t>
  </si>
  <si>
    <t>ga</t>
  </si>
  <si>
    <t>AdaBoost</t>
  </si>
  <si>
    <t>Decision Tree</t>
  </si>
  <si>
    <t>Extra Trees</t>
  </si>
  <si>
    <t>Naive Bayes</t>
  </si>
  <si>
    <t>Nearest Neighbors</t>
  </si>
  <si>
    <t>Linear Discriminant Analysis</t>
  </si>
  <si>
    <t>Logistic Regression</t>
  </si>
  <si>
    <t>Neural Net</t>
  </si>
  <si>
    <t>Random Forest</t>
  </si>
  <si>
    <t>SVM Sigmoid</t>
  </si>
  <si>
    <t>SVM RBF</t>
  </si>
  <si>
    <t>QDA</t>
  </si>
  <si>
    <t>vif</t>
  </si>
  <si>
    <t>cor</t>
  </si>
  <si>
    <t>none</t>
  </si>
  <si>
    <t>GA</t>
  </si>
  <si>
    <t>VIF</t>
  </si>
  <si>
    <t>CORR</t>
  </si>
  <si>
    <t>ACC</t>
  </si>
  <si>
    <t>GA-MAX</t>
  </si>
  <si>
    <t>Bez funkcie výberu</t>
  </si>
  <si>
    <t>Najlepší výsledok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</si>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</sst>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BAE7BA"/>
      </patternFill>
    </fill>
    <fill>
      <patternFill patternType="solid">
        <fgColor rgb="FFE5FFE5"/>
      </patternFill>
    </fill>
    <fill>
      <patternFill patternType="solid">
        <fgColor rgb="FFBEE9BE"/>
      </patternFill>
    </fill>
    <fill>
      <patternFill patternType="solid">
        <fgColor rgb="FF008000"/>
      </patternFill>
    </fill>
    <fill>
      <patternFill patternType="solid">
        <fgColor rgb="FF75C175"/>
      </patternFill>
    </fill>
    <fill>
      <patternFill patternType="solid">
        <fgColor rgb="FF209220"/>
      </patternFill>
    </fill>
    <fill>
      <patternFill patternType="solid">
        <fgColor rgb="FF369E36"/>
      </patternFill>
    </fill>
    <fill>
      <patternFill patternType="solid">
        <fgColor rgb="FF2F9A2F"/>
      </patternFill>
    </fill>
    <fill>
      <patternFill patternType="solid">
        <fgColor rgb="FF0D870D"/>
      </patternFill>
    </fill>
    <fill>
      <patternFill patternType="solid">
        <fgColor rgb="FF038103"/>
      </patternFill>
    </fill>
    <fill>
      <patternFill patternType="solid">
        <fgColor rgb="FF028102"/>
      </patternFill>
    </fill>
    <fill>
      <patternFill patternType="solid">
        <fgColor rgb="FF058305"/>
      </patternFill>
    </fill>
    <fill>
      <patternFill patternType="solid">
        <fgColor rgb="FF40A340"/>
      </patternFill>
    </fill>
    <fill>
      <patternFill patternType="solid">
        <fgColor rgb="FFD8F8D8"/>
      </patternFill>
    </fill>
    <fill>
      <patternFill patternType="solid">
        <fgColor rgb="FFD2F4D2"/>
      </patternFill>
    </fill>
    <fill>
      <patternFill patternType="solid">
        <fgColor rgb="FF1A8E1A"/>
      </patternFill>
    </fill>
    <fill>
      <patternFill patternType="solid">
        <fgColor rgb="FF72BF72"/>
      </patternFill>
    </fill>
    <fill>
      <patternFill patternType="solid">
        <fgColor rgb="FF1F911F"/>
      </patternFill>
    </fill>
    <fill>
      <patternFill patternType="solid">
        <fgColor rgb="FF49A849"/>
      </patternFill>
    </fill>
    <fill>
      <patternFill patternType="solid">
        <fgColor rgb="FF048204"/>
      </patternFill>
    </fill>
    <fill>
      <patternFill patternType="solid">
        <fgColor rgb="FF018001"/>
      </patternFill>
    </fill>
    <fill>
      <patternFill patternType="solid">
        <fgColor rgb="FF45A645"/>
      </patternFill>
    </fill>
    <fill>
      <patternFill patternType="solid">
        <fgColor rgb="FF4AA94A"/>
      </patternFill>
    </fill>
    <fill>
      <patternFill patternType="solid">
        <fgColor rgb="FF239323"/>
      </patternFill>
    </fill>
    <fill>
      <patternFill patternType="solid">
        <fgColor rgb="FF4DAB4D"/>
      </patternFill>
    </fill>
    <fill>
      <patternFill patternType="solid">
        <fgColor rgb="FF289628"/>
      </patternFill>
    </fill>
    <fill>
      <patternFill patternType="solid">
        <fgColor rgb="FF068306"/>
      </patternFill>
    </fill>
    <fill>
      <patternFill patternType="solid">
        <fgColor rgb="FF4BA94B"/>
      </patternFill>
    </fill>
    <fill>
      <patternFill patternType="solid">
        <fgColor rgb="FF1D901D"/>
      </patternFill>
    </fill>
    <fill>
      <patternFill patternType="solid">
        <fgColor rgb="FF3AA03A"/>
      </patternFill>
    </fill>
    <fill>
      <patternFill patternType="solid">
        <fgColor rgb="FF2E992E"/>
      </patternFill>
    </fill>
    <fill>
      <patternFill patternType="solid">
        <fgColor rgb="FF379E37"/>
      </patternFill>
    </fill>
    <fill>
      <patternFill patternType="solid">
        <fgColor rgb="FF4DAA4D"/>
      </patternFill>
    </fill>
    <fill>
      <patternFill patternType="solid">
        <fgColor rgb="FF6CBC6C"/>
      </patternFill>
    </fill>
    <fill>
      <patternFill patternType="solid">
        <fgColor rgb="FFD4F6D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6" borderId="0" xfId="0" applyFill="1"/>
    <xf numFmtId="0" fontId="0" fillId="3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3" borderId="0" xfId="0" applyFill="1"/>
    <xf numFmtId="0" fontId="0" fillId="18" borderId="0" xfId="0" applyFill="1"/>
    <xf numFmtId="0" fontId="0" fillId="5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Q12" sqref="Q12:Q23"/>
    </sheetView>
  </sheetViews>
  <sheetFormatPr baseColWidth="10" defaultColWidth="8.83203125" defaultRowHeight="15" x14ac:dyDescent="0.2"/>
  <cols>
    <col min="10" max="10" width="22.6640625" customWidth="1"/>
    <col min="11" max="11" width="11.6640625" customWidth="1"/>
    <col min="14" max="14" width="15" customWidth="1"/>
    <col min="15" max="15" width="14.6640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P1" s="37"/>
      <c r="Q1" s="39"/>
      <c r="R1" s="39"/>
    </row>
    <row r="2" spans="1:18" x14ac:dyDescent="0.2">
      <c r="A2" s="1">
        <v>0</v>
      </c>
      <c r="B2" s="2">
        <v>260</v>
      </c>
      <c r="C2" t="s">
        <v>5</v>
      </c>
      <c r="D2" s="3">
        <v>0.54087291121828207</v>
      </c>
      <c r="E2" t="s">
        <v>6</v>
      </c>
      <c r="F2" s="4">
        <v>5364.6717665195474</v>
      </c>
    </row>
    <row r="3" spans="1:18" x14ac:dyDescent="0.2">
      <c r="A3" s="1">
        <v>1</v>
      </c>
      <c r="B3" s="2">
        <v>260</v>
      </c>
      <c r="C3" t="s">
        <v>5</v>
      </c>
      <c r="D3" s="5">
        <v>0.84313449741082702</v>
      </c>
      <c r="E3" t="s">
        <v>7</v>
      </c>
      <c r="F3" s="4">
        <v>5364.6717665195474</v>
      </c>
    </row>
    <row r="4" spans="1:18" x14ac:dyDescent="0.2">
      <c r="A4" s="1">
        <v>2</v>
      </c>
      <c r="B4" s="2">
        <v>260</v>
      </c>
      <c r="C4" t="s">
        <v>5</v>
      </c>
      <c r="D4" s="6">
        <v>0.76554473858844307</v>
      </c>
      <c r="E4" t="s">
        <v>8</v>
      </c>
      <c r="F4" s="4">
        <v>5364.6717665195474</v>
      </c>
    </row>
    <row r="5" spans="1:18" x14ac:dyDescent="0.2">
      <c r="A5" s="1">
        <v>3</v>
      </c>
      <c r="B5" s="2">
        <v>260</v>
      </c>
      <c r="C5" t="s">
        <v>5</v>
      </c>
      <c r="D5" s="7">
        <v>0.79187256536335715</v>
      </c>
      <c r="E5" t="s">
        <v>9</v>
      </c>
      <c r="F5" s="4">
        <v>5364.6717665195474</v>
      </c>
    </row>
    <row r="6" spans="1:18" x14ac:dyDescent="0.2">
      <c r="A6" s="1">
        <v>4</v>
      </c>
      <c r="B6" s="2">
        <v>260</v>
      </c>
      <c r="C6" t="s">
        <v>5</v>
      </c>
      <c r="D6" s="8">
        <v>0.91523453978028912</v>
      </c>
      <c r="E6" t="s">
        <v>10</v>
      </c>
      <c r="F6" s="4">
        <v>5364.6717665195474</v>
      </c>
    </row>
    <row r="7" spans="1:18" x14ac:dyDescent="0.2">
      <c r="A7" s="1">
        <v>5</v>
      </c>
      <c r="B7" s="2">
        <v>260</v>
      </c>
      <c r="C7" t="s">
        <v>5</v>
      </c>
      <c r="D7" s="9">
        <v>0.94961898099691788</v>
      </c>
      <c r="E7" t="s">
        <v>11</v>
      </c>
      <c r="F7" s="4">
        <v>5364.6717665195474</v>
      </c>
    </row>
    <row r="8" spans="1:18" x14ac:dyDescent="0.2">
      <c r="A8" s="1">
        <v>6</v>
      </c>
      <c r="B8" s="2">
        <v>260</v>
      </c>
      <c r="C8" t="s">
        <v>5</v>
      </c>
      <c r="D8" s="10">
        <v>0.95237619712914301</v>
      </c>
      <c r="E8" t="s">
        <v>12</v>
      </c>
      <c r="F8" s="4">
        <v>5364.6717665195474</v>
      </c>
    </row>
    <row r="9" spans="1:18" x14ac:dyDescent="0.2">
      <c r="A9" s="1">
        <v>7</v>
      </c>
      <c r="B9" s="2">
        <v>260</v>
      </c>
      <c r="C9" t="s">
        <v>5</v>
      </c>
      <c r="D9" s="11">
        <v>0.9390870654602933</v>
      </c>
      <c r="E9" t="s">
        <v>13</v>
      </c>
      <c r="F9" s="4">
        <v>5364.6717665195474</v>
      </c>
    </row>
    <row r="10" spans="1:18" x14ac:dyDescent="0.2">
      <c r="A10" s="1">
        <v>8</v>
      </c>
      <c r="B10" s="2">
        <v>260</v>
      </c>
      <c r="C10" t="s">
        <v>5</v>
      </c>
      <c r="D10" s="12">
        <v>0.73063492856880818</v>
      </c>
      <c r="E10" t="s">
        <v>14</v>
      </c>
      <c r="F10" s="4">
        <v>5364.6717665195474</v>
      </c>
      <c r="J10" s="40" t="s">
        <v>28</v>
      </c>
      <c r="K10" s="41" t="s">
        <v>24</v>
      </c>
      <c r="L10" s="41"/>
      <c r="M10" s="41"/>
      <c r="N10" s="41"/>
      <c r="O10" s="42" t="s">
        <v>27</v>
      </c>
    </row>
    <row r="11" spans="1:18" x14ac:dyDescent="0.2">
      <c r="A11" s="1">
        <v>9</v>
      </c>
      <c r="B11" s="2">
        <v>260</v>
      </c>
      <c r="C11" t="s">
        <v>5</v>
      </c>
      <c r="D11" s="13">
        <v>0.1892526826838791</v>
      </c>
      <c r="E11" t="s">
        <v>15</v>
      </c>
      <c r="F11" s="4">
        <v>5364.6717665195474</v>
      </c>
      <c r="J11" s="43"/>
      <c r="K11" s="44" t="s">
        <v>21</v>
      </c>
      <c r="L11" s="44" t="s">
        <v>22</v>
      </c>
      <c r="M11" s="44" t="s">
        <v>23</v>
      </c>
      <c r="N11" s="44" t="s">
        <v>26</v>
      </c>
      <c r="O11" s="43"/>
      <c r="Q11" t="s">
        <v>25</v>
      </c>
    </row>
    <row r="12" spans="1:18" x14ac:dyDescent="0.2">
      <c r="A12" s="1">
        <v>10</v>
      </c>
      <c r="B12" s="2">
        <v>260</v>
      </c>
      <c r="C12" t="s">
        <v>5</v>
      </c>
      <c r="D12" s="14">
        <v>0.2092092672125852</v>
      </c>
      <c r="E12" t="s">
        <v>16</v>
      </c>
      <c r="F12" s="4">
        <v>5364.6717665195474</v>
      </c>
      <c r="J12" s="44" t="s">
        <v>6</v>
      </c>
      <c r="K12" s="45">
        <v>0.54087291121828207</v>
      </c>
      <c r="L12" s="45">
        <v>0.55068550387301096</v>
      </c>
      <c r="M12" s="45">
        <v>0.54059513344050436</v>
      </c>
      <c r="N12" s="45">
        <v>0.54087291121828207</v>
      </c>
      <c r="O12" s="44" t="str">
        <f t="shared" ref="O12:O23" si="0">IF(K12=MAX(K12,L12,M12,N12),"GA",IF(L12=MAX(L12,M12,N12),"VIF",IF(M12=MAX(M12,N12),"CORR","Bez vyberu")))</f>
        <v>VIF</v>
      </c>
      <c r="Q12" s="38">
        <f>K12-MAX(L12,M12,N12)</f>
        <v>-9.8125926547288911E-3</v>
      </c>
    </row>
    <row r="13" spans="1:18" x14ac:dyDescent="0.2">
      <c r="A13" s="1">
        <v>11</v>
      </c>
      <c r="B13" s="2">
        <v>260</v>
      </c>
      <c r="C13" t="s">
        <v>5</v>
      </c>
      <c r="D13" s="15">
        <v>0.86789294575086529</v>
      </c>
      <c r="E13" t="s">
        <v>17</v>
      </c>
      <c r="F13" s="4">
        <v>5364.6717665195474</v>
      </c>
      <c r="J13" s="44" t="s">
        <v>7</v>
      </c>
      <c r="K13" s="45">
        <v>0.84313449741082702</v>
      </c>
      <c r="L13" s="45">
        <v>0.84864356665514928</v>
      </c>
      <c r="M13" s="45">
        <v>0.83508198501420294</v>
      </c>
      <c r="N13" s="45">
        <v>0.85698447232097164</v>
      </c>
      <c r="O13" s="44" t="str">
        <f t="shared" si="0"/>
        <v>Bez vyberu</v>
      </c>
      <c r="Q13" s="38">
        <f>K13-MAX(L13,M13,N13)</f>
        <v>-1.3849974910144613E-2</v>
      </c>
    </row>
    <row r="14" spans="1:18" x14ac:dyDescent="0.2">
      <c r="A14" s="1">
        <v>12</v>
      </c>
      <c r="B14" s="16">
        <v>190</v>
      </c>
      <c r="C14" t="s">
        <v>18</v>
      </c>
      <c r="D14" s="17">
        <v>0.55068550387301096</v>
      </c>
      <c r="E14" t="s">
        <v>6</v>
      </c>
      <c r="F14" s="18">
        <v>71266.492980480194</v>
      </c>
      <c r="J14" s="44" t="s">
        <v>8</v>
      </c>
      <c r="K14" s="45">
        <v>0.76554473858844307</v>
      </c>
      <c r="L14" s="45">
        <v>0.69790295138412572</v>
      </c>
      <c r="M14" s="45">
        <v>0.68279849377123014</v>
      </c>
      <c r="N14" s="45">
        <v>0.7547902968290563</v>
      </c>
      <c r="O14" s="44" t="str">
        <f t="shared" si="0"/>
        <v>GA</v>
      </c>
      <c r="Q14" s="38">
        <f>K14-MAX(L14,M14,N14)</f>
        <v>1.0754441759386779E-2</v>
      </c>
    </row>
    <row r="15" spans="1:18" x14ac:dyDescent="0.2">
      <c r="A15" s="1">
        <v>13</v>
      </c>
      <c r="B15" s="16">
        <v>190</v>
      </c>
      <c r="C15" t="s">
        <v>18</v>
      </c>
      <c r="D15" s="19">
        <v>0.84864356665514928</v>
      </c>
      <c r="E15" t="s">
        <v>7</v>
      </c>
      <c r="F15" s="18">
        <v>71266.492980480194</v>
      </c>
      <c r="J15" s="44" t="s">
        <v>9</v>
      </c>
      <c r="K15" s="45">
        <v>0.79187256536335715</v>
      </c>
      <c r="L15" s="45">
        <v>0.86534335058210521</v>
      </c>
      <c r="M15" s="45">
        <v>0.81349489283648091</v>
      </c>
      <c r="N15" s="45">
        <v>0.79680219708716615</v>
      </c>
      <c r="O15" s="44" t="str">
        <f t="shared" si="0"/>
        <v>VIF</v>
      </c>
      <c r="Q15" s="38">
        <f>K15-MAX(L15,M15,N15)</f>
        <v>-7.3470785218748058E-2</v>
      </c>
    </row>
    <row r="16" spans="1:18" x14ac:dyDescent="0.2">
      <c r="A16" s="1">
        <v>14</v>
      </c>
      <c r="B16" s="16">
        <v>190</v>
      </c>
      <c r="C16" t="s">
        <v>18</v>
      </c>
      <c r="D16" s="20">
        <v>0.69790295138412572</v>
      </c>
      <c r="E16" t="s">
        <v>8</v>
      </c>
      <c r="F16" s="18">
        <v>71266.492980480194</v>
      </c>
      <c r="J16" s="44" t="s">
        <v>10</v>
      </c>
      <c r="K16" s="45">
        <v>0.91523453978028912</v>
      </c>
      <c r="L16" s="45">
        <v>0.13824074036114881</v>
      </c>
      <c r="M16" s="45">
        <v>0.13824074036114881</v>
      </c>
      <c r="N16" s="45">
        <v>0.13824074036114881</v>
      </c>
      <c r="O16" s="44" t="str">
        <f t="shared" si="0"/>
        <v>GA</v>
      </c>
      <c r="Q16" s="38">
        <f>K16-MAX(L16,M16,N16)</f>
        <v>0.77699379941914026</v>
      </c>
    </row>
    <row r="17" spans="1:17" x14ac:dyDescent="0.2">
      <c r="A17" s="1">
        <v>15</v>
      </c>
      <c r="B17" s="16">
        <v>190</v>
      </c>
      <c r="C17" t="s">
        <v>18</v>
      </c>
      <c r="D17" s="15">
        <v>0.86534335058210521</v>
      </c>
      <c r="E17" t="s">
        <v>9</v>
      </c>
      <c r="F17" s="18">
        <v>71266.492980480194</v>
      </c>
      <c r="J17" s="44" t="s">
        <v>11</v>
      </c>
      <c r="K17" s="45">
        <v>0.94961898099691788</v>
      </c>
      <c r="L17" s="45">
        <v>0.94745113259647895</v>
      </c>
      <c r="M17" s="45">
        <v>0.9379646528768294</v>
      </c>
      <c r="N17" s="45">
        <v>0.96125138935009302</v>
      </c>
      <c r="O17" s="44" t="str">
        <f t="shared" si="0"/>
        <v>Bez vyberu</v>
      </c>
      <c r="Q17" s="38">
        <f>K17-MAX(L17,M17,N17)</f>
        <v>-1.1632408353175139E-2</v>
      </c>
    </row>
    <row r="18" spans="1:17" x14ac:dyDescent="0.2">
      <c r="A18" s="1">
        <v>16</v>
      </c>
      <c r="B18" s="16">
        <v>190</v>
      </c>
      <c r="C18" t="s">
        <v>18</v>
      </c>
      <c r="D18" s="16">
        <v>0.13824074036114881</v>
      </c>
      <c r="E18" t="s">
        <v>10</v>
      </c>
      <c r="F18" s="18">
        <v>71266.492980480194</v>
      </c>
      <c r="J18" s="44" t="s">
        <v>12</v>
      </c>
      <c r="K18" s="45">
        <v>0.95237619712914301</v>
      </c>
      <c r="L18" s="45">
        <v>0.95656363970638092</v>
      </c>
      <c r="M18" s="45">
        <v>0.94575388419730844</v>
      </c>
      <c r="N18" s="45">
        <v>0.95737008383105715</v>
      </c>
      <c r="O18" s="44" t="str">
        <f t="shared" si="0"/>
        <v>Bez vyberu</v>
      </c>
      <c r="Q18" s="38">
        <f>K18-MAX(L18,M18,N18)</f>
        <v>-4.9938867019141409E-3</v>
      </c>
    </row>
    <row r="19" spans="1:17" x14ac:dyDescent="0.2">
      <c r="A19" s="1">
        <v>17</v>
      </c>
      <c r="B19" s="16">
        <v>190</v>
      </c>
      <c r="C19" t="s">
        <v>18</v>
      </c>
      <c r="D19" s="21">
        <v>0.94745113259647895</v>
      </c>
      <c r="E19" t="s">
        <v>11</v>
      </c>
      <c r="F19" s="18">
        <v>71266.492980480194</v>
      </c>
      <c r="J19" s="44" t="s">
        <v>13</v>
      </c>
      <c r="K19" s="45">
        <v>0.9390870654602933</v>
      </c>
      <c r="L19" s="45">
        <v>0.71261093295404032</v>
      </c>
      <c r="M19" s="45">
        <v>0.6927773611610859</v>
      </c>
      <c r="N19" s="45">
        <v>0.7638141070686677</v>
      </c>
      <c r="O19" s="44" t="str">
        <f t="shared" si="0"/>
        <v>GA</v>
      </c>
      <c r="Q19" s="38">
        <f>K19-MAX(L19,M19,N19)</f>
        <v>0.1752729583916256</v>
      </c>
    </row>
    <row r="20" spans="1:17" x14ac:dyDescent="0.2">
      <c r="A20" s="1">
        <v>18</v>
      </c>
      <c r="B20" s="16">
        <v>190</v>
      </c>
      <c r="C20" t="s">
        <v>18</v>
      </c>
      <c r="D20" s="22">
        <v>0.95656363970638092</v>
      </c>
      <c r="E20" t="s">
        <v>12</v>
      </c>
      <c r="F20" s="18">
        <v>71266.492980480194</v>
      </c>
      <c r="J20" s="44" t="s">
        <v>14</v>
      </c>
      <c r="K20" s="45">
        <v>0.73063492856880818</v>
      </c>
      <c r="L20" s="45">
        <v>0.69528350468052547</v>
      </c>
      <c r="M20" s="45">
        <v>0.69642635075348225</v>
      </c>
      <c r="N20" s="45">
        <v>0.6871515532216611</v>
      </c>
      <c r="O20" s="44" t="str">
        <f t="shared" si="0"/>
        <v>GA</v>
      </c>
      <c r="Q20" s="38">
        <f>K20-MAX(L20,M20,N20)</f>
        <v>3.4208577815325936E-2</v>
      </c>
    </row>
    <row r="21" spans="1:17" x14ac:dyDescent="0.2">
      <c r="A21" s="1">
        <v>19</v>
      </c>
      <c r="B21" s="16">
        <v>190</v>
      </c>
      <c r="C21" t="s">
        <v>18</v>
      </c>
      <c r="D21" s="23">
        <v>0.71261093295404032</v>
      </c>
      <c r="E21" t="s">
        <v>13</v>
      </c>
      <c r="F21" s="18">
        <v>71266.492980480194</v>
      </c>
      <c r="J21" s="44" t="s">
        <v>15</v>
      </c>
      <c r="K21" s="45">
        <v>0.1892526826838791</v>
      </c>
      <c r="L21" s="45">
        <v>0.18869712712832351</v>
      </c>
      <c r="M21" s="45">
        <v>0.18869712712832351</v>
      </c>
      <c r="N21" s="45">
        <v>0.18869712712832351</v>
      </c>
      <c r="O21" s="44" t="str">
        <f t="shared" si="0"/>
        <v>GA</v>
      </c>
      <c r="Q21" s="38">
        <f>K21-MAX(L21,M21,N21)</f>
        <v>5.5555555555558689E-4</v>
      </c>
    </row>
    <row r="22" spans="1:17" x14ac:dyDescent="0.2">
      <c r="A22" s="1">
        <v>20</v>
      </c>
      <c r="B22" s="16">
        <v>190</v>
      </c>
      <c r="C22" t="s">
        <v>18</v>
      </c>
      <c r="D22" s="24">
        <v>0.69528350468052547</v>
      </c>
      <c r="E22" t="s">
        <v>14</v>
      </c>
      <c r="F22" s="18">
        <v>71266.492980480194</v>
      </c>
      <c r="J22" s="44" t="s">
        <v>16</v>
      </c>
      <c r="K22" s="45">
        <v>0.2092092672125852</v>
      </c>
      <c r="L22" s="45">
        <v>0.18869712712832351</v>
      </c>
      <c r="M22" s="45">
        <v>0.18869712712832351</v>
      </c>
      <c r="N22" s="45">
        <v>0.18869712712832351</v>
      </c>
      <c r="O22" s="44" t="str">
        <f t="shared" si="0"/>
        <v>GA</v>
      </c>
      <c r="Q22" s="38">
        <f>K22-MAX(L22,M22,N22)</f>
        <v>2.0512140084261693E-2</v>
      </c>
    </row>
    <row r="23" spans="1:17" x14ac:dyDescent="0.2">
      <c r="A23" s="1">
        <v>21</v>
      </c>
      <c r="B23" s="16">
        <v>190</v>
      </c>
      <c r="C23" t="s">
        <v>18</v>
      </c>
      <c r="D23" s="13">
        <v>0.18869712712832351</v>
      </c>
      <c r="E23" t="s">
        <v>15</v>
      </c>
      <c r="F23" s="18">
        <v>71266.492980480194</v>
      </c>
      <c r="J23" s="44" t="s">
        <v>17</v>
      </c>
      <c r="K23" s="45">
        <v>0.86789294575086529</v>
      </c>
      <c r="L23" s="45">
        <v>0.91381962391110716</v>
      </c>
      <c r="M23" s="45">
        <v>0.86706043522673881</v>
      </c>
      <c r="N23" s="45">
        <v>0.57358134955987017</v>
      </c>
      <c r="O23" s="44" t="str">
        <f t="shared" si="0"/>
        <v>VIF</v>
      </c>
      <c r="Q23" s="38">
        <f>K23-MAX(L23,M23,N23)</f>
        <v>-4.5926678160241874E-2</v>
      </c>
    </row>
    <row r="24" spans="1:17" x14ac:dyDescent="0.2">
      <c r="A24" s="1">
        <v>22</v>
      </c>
      <c r="B24" s="16">
        <v>190</v>
      </c>
      <c r="C24" t="s">
        <v>18</v>
      </c>
      <c r="D24" s="13">
        <v>0.18869712712832351</v>
      </c>
      <c r="E24" t="s">
        <v>16</v>
      </c>
      <c r="F24" s="18">
        <v>71266.492980480194</v>
      </c>
    </row>
    <row r="25" spans="1:17" x14ac:dyDescent="0.2">
      <c r="A25" s="1">
        <v>23</v>
      </c>
      <c r="B25" s="16">
        <v>190</v>
      </c>
      <c r="C25" t="s">
        <v>18</v>
      </c>
      <c r="D25" s="8">
        <v>0.91381962391110716</v>
      </c>
      <c r="E25" t="s">
        <v>17</v>
      </c>
      <c r="F25" s="18">
        <v>71266.492980480194</v>
      </c>
    </row>
    <row r="26" spans="1:17" x14ac:dyDescent="0.2">
      <c r="A26" s="1">
        <v>24</v>
      </c>
      <c r="B26" s="25">
        <v>255</v>
      </c>
      <c r="C26" t="s">
        <v>19</v>
      </c>
      <c r="D26" s="3">
        <v>0.54059513344050436</v>
      </c>
      <c r="E26" t="s">
        <v>6</v>
      </c>
      <c r="F26" s="16">
        <v>2.402950763702393</v>
      </c>
    </row>
    <row r="27" spans="1:17" x14ac:dyDescent="0.2">
      <c r="A27" s="1">
        <v>25</v>
      </c>
      <c r="B27" s="25">
        <v>255</v>
      </c>
      <c r="C27" t="s">
        <v>19</v>
      </c>
      <c r="D27" s="26">
        <v>0.83508198501420294</v>
      </c>
      <c r="E27" t="s">
        <v>7</v>
      </c>
      <c r="F27" s="16">
        <v>2.402950763702393</v>
      </c>
    </row>
    <row r="28" spans="1:17" x14ac:dyDescent="0.2">
      <c r="A28" s="1">
        <v>26</v>
      </c>
      <c r="B28" s="25">
        <v>255</v>
      </c>
      <c r="C28" t="s">
        <v>19</v>
      </c>
      <c r="D28" s="27">
        <v>0.68279849377123014</v>
      </c>
      <c r="E28" t="s">
        <v>8</v>
      </c>
      <c r="F28" s="16">
        <v>2.402950763702393</v>
      </c>
    </row>
    <row r="29" spans="1:17" x14ac:dyDescent="0.2">
      <c r="A29" s="1">
        <v>27</v>
      </c>
      <c r="B29" s="25">
        <v>255</v>
      </c>
      <c r="C29" t="s">
        <v>19</v>
      </c>
      <c r="D29" s="28">
        <v>0.81349489283648091</v>
      </c>
      <c r="E29" t="s">
        <v>9</v>
      </c>
      <c r="F29" s="16">
        <v>2.402950763702393</v>
      </c>
    </row>
    <row r="30" spans="1:17" x14ac:dyDescent="0.2">
      <c r="A30" s="1">
        <v>28</v>
      </c>
      <c r="B30" s="25">
        <v>255</v>
      </c>
      <c r="C30" t="s">
        <v>19</v>
      </c>
      <c r="D30" s="16">
        <v>0.13824074036114881</v>
      </c>
      <c r="E30" t="s">
        <v>10</v>
      </c>
      <c r="F30" s="16">
        <v>2.402950763702393</v>
      </c>
    </row>
    <row r="31" spans="1:17" x14ac:dyDescent="0.2">
      <c r="A31" s="1">
        <v>29</v>
      </c>
      <c r="B31" s="25">
        <v>255</v>
      </c>
      <c r="C31" t="s">
        <v>19</v>
      </c>
      <c r="D31" s="29">
        <v>0.9379646528768294</v>
      </c>
      <c r="E31" t="s">
        <v>11</v>
      </c>
      <c r="F31" s="16">
        <v>2.402950763702393</v>
      </c>
    </row>
    <row r="32" spans="1:17" x14ac:dyDescent="0.2">
      <c r="A32" s="1">
        <v>30</v>
      </c>
      <c r="B32" s="25">
        <v>255</v>
      </c>
      <c r="C32" t="s">
        <v>19</v>
      </c>
      <c r="D32" s="21">
        <v>0.94575388419730844</v>
      </c>
      <c r="E32" t="s">
        <v>12</v>
      </c>
      <c r="F32" s="16">
        <v>2.402950763702393</v>
      </c>
    </row>
    <row r="33" spans="1:6" x14ac:dyDescent="0.2">
      <c r="A33" s="1">
        <v>31</v>
      </c>
      <c r="B33" s="25">
        <v>255</v>
      </c>
      <c r="C33" t="s">
        <v>19</v>
      </c>
      <c r="D33" s="30">
        <v>0.6927773611610859</v>
      </c>
      <c r="E33" t="s">
        <v>13</v>
      </c>
      <c r="F33" s="16">
        <v>2.402950763702393</v>
      </c>
    </row>
    <row r="34" spans="1:6" x14ac:dyDescent="0.2">
      <c r="A34" s="1">
        <v>32</v>
      </c>
      <c r="B34" s="25">
        <v>255</v>
      </c>
      <c r="C34" t="s">
        <v>19</v>
      </c>
      <c r="D34" s="24">
        <v>0.69642635075348225</v>
      </c>
      <c r="E34" t="s">
        <v>14</v>
      </c>
      <c r="F34" s="16">
        <v>2.402950763702393</v>
      </c>
    </row>
    <row r="35" spans="1:6" x14ac:dyDescent="0.2">
      <c r="A35" s="1">
        <v>33</v>
      </c>
      <c r="B35" s="25">
        <v>255</v>
      </c>
      <c r="C35" t="s">
        <v>19</v>
      </c>
      <c r="D35" s="13">
        <v>0.18869712712832351</v>
      </c>
      <c r="E35" t="s">
        <v>15</v>
      </c>
      <c r="F35" s="16">
        <v>2.402950763702393</v>
      </c>
    </row>
    <row r="36" spans="1:6" x14ac:dyDescent="0.2">
      <c r="A36" s="1">
        <v>34</v>
      </c>
      <c r="B36" s="25">
        <v>255</v>
      </c>
      <c r="C36" t="s">
        <v>19</v>
      </c>
      <c r="D36" s="13">
        <v>0.18869712712832351</v>
      </c>
      <c r="E36" t="s">
        <v>16</v>
      </c>
      <c r="F36" s="16">
        <v>2.402950763702393</v>
      </c>
    </row>
    <row r="37" spans="1:6" x14ac:dyDescent="0.2">
      <c r="A37" s="1">
        <v>35</v>
      </c>
      <c r="B37" s="25">
        <v>255</v>
      </c>
      <c r="C37" t="s">
        <v>19</v>
      </c>
      <c r="D37" s="15">
        <v>0.86706043522673881</v>
      </c>
      <c r="E37" t="s">
        <v>17</v>
      </c>
      <c r="F37" s="16">
        <v>2.402950763702393</v>
      </c>
    </row>
    <row r="38" spans="1:6" x14ac:dyDescent="0.2">
      <c r="A38" s="1">
        <v>36</v>
      </c>
      <c r="B38" s="18">
        <v>562</v>
      </c>
      <c r="C38" t="s">
        <v>20</v>
      </c>
      <c r="D38" s="3">
        <v>0.54087291121828207</v>
      </c>
      <c r="E38" t="s">
        <v>6</v>
      </c>
      <c r="F38" s="16">
        <v>9.0215206146240234E-3</v>
      </c>
    </row>
    <row r="39" spans="1:6" x14ac:dyDescent="0.2">
      <c r="A39" s="1">
        <v>37</v>
      </c>
      <c r="B39" s="18">
        <v>562</v>
      </c>
      <c r="C39" t="s">
        <v>20</v>
      </c>
      <c r="D39" s="31">
        <v>0.85698447232097164</v>
      </c>
      <c r="E39" t="s">
        <v>7</v>
      </c>
      <c r="F39" s="16">
        <v>9.0215206146240234E-3</v>
      </c>
    </row>
    <row r="40" spans="1:6" x14ac:dyDescent="0.2">
      <c r="A40" s="1">
        <v>38</v>
      </c>
      <c r="B40" s="18">
        <v>562</v>
      </c>
      <c r="C40" t="s">
        <v>20</v>
      </c>
      <c r="D40" s="32">
        <v>0.7547902968290563</v>
      </c>
      <c r="E40" t="s">
        <v>8</v>
      </c>
      <c r="F40" s="16">
        <v>9.0215206146240234E-3</v>
      </c>
    </row>
    <row r="41" spans="1:6" x14ac:dyDescent="0.2">
      <c r="A41" s="1">
        <v>39</v>
      </c>
      <c r="B41" s="18">
        <v>562</v>
      </c>
      <c r="C41" t="s">
        <v>20</v>
      </c>
      <c r="D41" s="33">
        <v>0.79680219708716615</v>
      </c>
      <c r="E41" t="s">
        <v>9</v>
      </c>
      <c r="F41" s="16">
        <v>9.0215206146240234E-3</v>
      </c>
    </row>
    <row r="42" spans="1:6" x14ac:dyDescent="0.2">
      <c r="A42" s="1">
        <v>40</v>
      </c>
      <c r="B42" s="18">
        <v>562</v>
      </c>
      <c r="C42" t="s">
        <v>20</v>
      </c>
      <c r="D42" s="16">
        <v>0.13824074036114881</v>
      </c>
      <c r="E42" t="s">
        <v>10</v>
      </c>
      <c r="F42" s="16">
        <v>9.0215206146240234E-3</v>
      </c>
    </row>
    <row r="43" spans="1:6" x14ac:dyDescent="0.2">
      <c r="A43" s="1">
        <v>41</v>
      </c>
      <c r="B43" s="18">
        <v>562</v>
      </c>
      <c r="C43" t="s">
        <v>20</v>
      </c>
      <c r="D43" s="18">
        <v>0.96125138935009302</v>
      </c>
      <c r="E43" t="s">
        <v>11</v>
      </c>
      <c r="F43" s="16">
        <v>9.0215206146240234E-3</v>
      </c>
    </row>
    <row r="44" spans="1:6" x14ac:dyDescent="0.2">
      <c r="A44" s="1">
        <v>42</v>
      </c>
      <c r="B44" s="18">
        <v>562</v>
      </c>
      <c r="C44" t="s">
        <v>20</v>
      </c>
      <c r="D44" s="22">
        <v>0.95737008383105715</v>
      </c>
      <c r="E44" t="s">
        <v>12</v>
      </c>
      <c r="F44" s="16">
        <v>9.0215206146240234E-3</v>
      </c>
    </row>
    <row r="45" spans="1:6" x14ac:dyDescent="0.2">
      <c r="A45" s="1">
        <v>43</v>
      </c>
      <c r="B45" s="18">
        <v>562</v>
      </c>
      <c r="C45" t="s">
        <v>20</v>
      </c>
      <c r="D45" s="34">
        <v>0.7638141070686677</v>
      </c>
      <c r="E45" t="s">
        <v>13</v>
      </c>
      <c r="F45" s="16">
        <v>9.0215206146240234E-3</v>
      </c>
    </row>
    <row r="46" spans="1:6" x14ac:dyDescent="0.2">
      <c r="A46" s="1">
        <v>44</v>
      </c>
      <c r="B46" s="18">
        <v>562</v>
      </c>
      <c r="C46" t="s">
        <v>20</v>
      </c>
      <c r="D46" s="35">
        <v>0.6871515532216611</v>
      </c>
      <c r="E46" t="s">
        <v>14</v>
      </c>
      <c r="F46" s="16">
        <v>9.0215206146240234E-3</v>
      </c>
    </row>
    <row r="47" spans="1:6" x14ac:dyDescent="0.2">
      <c r="A47" s="1">
        <v>45</v>
      </c>
      <c r="B47" s="18">
        <v>562</v>
      </c>
      <c r="C47" t="s">
        <v>20</v>
      </c>
      <c r="D47" s="13">
        <v>0.18869712712832351</v>
      </c>
      <c r="E47" t="s">
        <v>15</v>
      </c>
      <c r="F47" s="16">
        <v>9.0215206146240234E-3</v>
      </c>
    </row>
    <row r="48" spans="1:6" x14ac:dyDescent="0.2">
      <c r="A48" s="1">
        <v>46</v>
      </c>
      <c r="B48" s="18">
        <v>562</v>
      </c>
      <c r="C48" t="s">
        <v>20</v>
      </c>
      <c r="D48" s="13">
        <v>0.18869712712832351</v>
      </c>
      <c r="E48" t="s">
        <v>16</v>
      </c>
      <c r="F48" s="16">
        <v>9.0215206146240234E-3</v>
      </c>
    </row>
    <row r="49" spans="1:6" x14ac:dyDescent="0.2">
      <c r="A49" s="1">
        <v>47</v>
      </c>
      <c r="B49" s="18">
        <v>562</v>
      </c>
      <c r="C49" t="s">
        <v>20</v>
      </c>
      <c r="D49" s="36">
        <v>0.57358134955987017</v>
      </c>
      <c r="E49" t="s">
        <v>17</v>
      </c>
      <c r="F49" s="16">
        <v>9.0215206146240234E-3</v>
      </c>
    </row>
  </sheetData>
  <mergeCells count="2">
    <mergeCell ref="Q1:R1"/>
    <mergeCell ref="K10:N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2020-04-07T09:48:58Z</dcterms:created>
  <dcterms:modified xsi:type="dcterms:W3CDTF">2020-04-07T17:17:20Z</dcterms:modified>
</cp:coreProperties>
</file>