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e5949da71020e25/Dokumenty/MATLAB/MN/Zad4_Calkowanie/"/>
    </mc:Choice>
  </mc:AlternateContent>
  <xr:revisionPtr revIDLastSave="120" documentId="11_AD4DADEC636C813AC809E46C385C4C505BDEDD95" xr6:coauthVersionLast="47" xr6:coauthVersionMax="47" xr10:uidLastSave="{C0715DE7-FD35-4C32-B167-488E333E2943}"/>
  <bookViews>
    <workbookView xWindow="-108" yWindow="-108" windowWidth="23256" windowHeight="12576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C10" i="1"/>
  <c r="D10" i="1" s="1"/>
  <c r="D9" i="1"/>
  <c r="C9" i="1"/>
  <c r="C23" i="1"/>
  <c r="D23" i="1" s="1"/>
  <c r="C22" i="1"/>
  <c r="D22" i="1" s="1"/>
  <c r="C21" i="1"/>
  <c r="D21" i="1" s="1"/>
  <c r="H17" i="1"/>
  <c r="G17" i="1"/>
  <c r="F17" i="1"/>
  <c r="E17" i="1"/>
  <c r="D17" i="1"/>
  <c r="C17" i="1"/>
  <c r="C16" i="1"/>
  <c r="D16" i="1" s="1"/>
  <c r="C15" i="1"/>
  <c r="D15" i="1" s="1"/>
  <c r="F5" i="1"/>
  <c r="E5" i="1"/>
  <c r="C5" i="1"/>
  <c r="D5" i="1" s="1"/>
  <c r="B5" i="1"/>
  <c r="D4" i="1"/>
  <c r="C4" i="1"/>
  <c r="B4" i="1"/>
  <c r="B3" i="1"/>
  <c r="E10" i="1" l="1"/>
  <c r="F10" i="1" s="1"/>
  <c r="E11" i="1"/>
  <c r="F11" i="1" s="1"/>
  <c r="E22" i="1"/>
  <c r="F22" i="1" s="1"/>
  <c r="E23" i="1"/>
  <c r="F23" i="1" s="1"/>
  <c r="E16" i="1"/>
  <c r="F16" i="1" s="1"/>
  <c r="G11" i="1" l="1"/>
  <c r="H11" i="1" s="1"/>
  <c r="G23" i="1"/>
  <c r="H23" i="1" s="1"/>
</calcChain>
</file>

<file path=xl/sharedStrings.xml><?xml version="1.0" encoding="utf-8"?>
<sst xmlns="http://schemas.openxmlformats.org/spreadsheetml/2006/main" count="25" uniqueCount="14">
  <si>
    <t>h</t>
  </si>
  <si>
    <t>Dane:</t>
  </si>
  <si>
    <t>f(x)=d e^x/dx</t>
  </si>
  <si>
    <t>x0=1</t>
  </si>
  <si>
    <t>h0=0.4</t>
  </si>
  <si>
    <t>q=2</t>
  </si>
  <si>
    <t>f(x0)=2.718</t>
  </si>
  <si>
    <t>Funkcja2</t>
  </si>
  <si>
    <t>Funkcja1</t>
  </si>
  <si>
    <t>Test</t>
  </si>
  <si>
    <t>Popr1</t>
  </si>
  <si>
    <t>Popr2</t>
  </si>
  <si>
    <t>Popr3</t>
  </si>
  <si>
    <t>Funkcja3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</si>
</sst>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K12" sqref="K12"/>
    </sheetView>
  </sheetViews>
  <sheetFormatPr defaultRowHeight="14.4" x14ac:dyDescent="0.3"/>
  <cols>
    <col min="5" max="5" width="12" bestFit="1" customWidth="1"/>
    <col min="7" max="7" width="12.6640625" bestFit="1" customWidth="1"/>
  </cols>
  <sheetData>
    <row r="1" spans="1:10" x14ac:dyDescent="0.3">
      <c r="A1" s="4" t="s">
        <v>9</v>
      </c>
      <c r="I1" t="s">
        <v>1</v>
      </c>
    </row>
    <row r="2" spans="1:10" x14ac:dyDescent="0.3">
      <c r="A2" s="1" t="s">
        <v>0</v>
      </c>
      <c r="B2" s="1"/>
      <c r="C2" s="1" t="s">
        <v>10</v>
      </c>
      <c r="D2" s="1"/>
      <c r="E2" s="1" t="s">
        <v>11</v>
      </c>
      <c r="F2" s="1"/>
      <c r="I2" t="s">
        <v>2</v>
      </c>
    </row>
    <row r="3" spans="1:10" x14ac:dyDescent="0.3">
      <c r="A3" s="2">
        <v>0.4</v>
      </c>
      <c r="B3" s="2">
        <f>(EXP(1+A3)-EXP(1-A3))/2/A3</f>
        <v>2.7913514580677066</v>
      </c>
      <c r="C3" s="2"/>
      <c r="D3" s="2"/>
      <c r="E3" s="2"/>
      <c r="F3" s="1"/>
      <c r="I3" t="s">
        <v>3</v>
      </c>
      <c r="J3" t="s">
        <v>6</v>
      </c>
    </row>
    <row r="4" spans="1:10" x14ac:dyDescent="0.3">
      <c r="A4" s="2">
        <v>0.2</v>
      </c>
      <c r="B4" s="2">
        <f>(EXP(1+A4)-EXP(1-A4))/2/A4</f>
        <v>2.7364399856101982</v>
      </c>
      <c r="C4" s="2">
        <f>(B4-B3)/(2^2-1)</f>
        <v>-1.8303824152502795E-2</v>
      </c>
      <c r="D4" s="2">
        <f>B4+C4</f>
        <v>2.7181361614576955</v>
      </c>
      <c r="E4" s="2"/>
      <c r="F4" s="1"/>
      <c r="I4" t="s">
        <v>4</v>
      </c>
    </row>
    <row r="5" spans="1:10" x14ac:dyDescent="0.3">
      <c r="A5" s="2">
        <v>0.1</v>
      </c>
      <c r="B5" s="2">
        <f>(EXP(1+A5)-EXP(1-A5))/2/A5</f>
        <v>2.7228145639474177</v>
      </c>
      <c r="C5" s="2">
        <f>(B5-B4)/(2^2-1)</f>
        <v>-4.541807220926823E-3</v>
      </c>
      <c r="D5" s="2">
        <f>B5+C5</f>
        <v>2.718272756726491</v>
      </c>
      <c r="E5" s="2">
        <f>(D5-D4)/(2^4-1)</f>
        <v>9.106351253033533E-6</v>
      </c>
      <c r="F5" s="2">
        <f>D5+E5</f>
        <v>2.7182818630777441</v>
      </c>
      <c r="I5" t="s">
        <v>5</v>
      </c>
    </row>
    <row r="6" spans="1:10" x14ac:dyDescent="0.3">
      <c r="A6" s="4" t="s">
        <v>8</v>
      </c>
    </row>
    <row r="7" spans="1:10" x14ac:dyDescent="0.3">
      <c r="A7" s="1" t="s">
        <v>0</v>
      </c>
      <c r="B7" s="1"/>
      <c r="C7" s="1" t="s">
        <v>10</v>
      </c>
      <c r="D7" s="1"/>
      <c r="E7" s="1" t="s">
        <v>11</v>
      </c>
      <c r="F7" s="1"/>
      <c r="G7" s="1" t="s">
        <v>12</v>
      </c>
      <c r="H7" s="1"/>
    </row>
    <row r="8" spans="1:10" x14ac:dyDescent="0.3">
      <c r="A8" s="2">
        <v>2</v>
      </c>
      <c r="B8" s="1">
        <v>1.59807621135332</v>
      </c>
      <c r="C8" s="1"/>
      <c r="D8" s="1"/>
      <c r="E8" s="1"/>
      <c r="F8" s="1"/>
      <c r="G8" s="1"/>
      <c r="H8" s="1"/>
    </row>
    <row r="9" spans="1:10" x14ac:dyDescent="0.3">
      <c r="A9" s="2">
        <v>1</v>
      </c>
      <c r="B9" s="1">
        <v>1.6274652304228501</v>
      </c>
      <c r="C9" s="1">
        <f>(B9-B8)/(2^2-1)</f>
        <v>9.7963396898433554E-3</v>
      </c>
      <c r="D9" s="1">
        <f>B9+C9</f>
        <v>1.6372615701126934</v>
      </c>
      <c r="E9" s="1"/>
      <c r="F9" s="1"/>
      <c r="G9" s="1"/>
      <c r="H9" s="1"/>
    </row>
    <row r="10" spans="1:10" x14ac:dyDescent="0.3">
      <c r="A10" s="2">
        <v>0.5</v>
      </c>
      <c r="B10" s="1">
        <v>1.6351322807023001</v>
      </c>
      <c r="C10" s="1">
        <f>(B10-B9)/(2^2-1)</f>
        <v>2.5556834264833426E-3</v>
      </c>
      <c r="D10" s="1">
        <f>B10+C10</f>
        <v>1.6376879641287834</v>
      </c>
      <c r="E10" s="1">
        <f>(D10-D9)/(2^4-1)</f>
        <v>2.842626773933432E-5</v>
      </c>
      <c r="F10" s="1">
        <f>D10+E10</f>
        <v>1.6377163903965226</v>
      </c>
      <c r="G10" s="1"/>
      <c r="H10" s="1"/>
    </row>
    <row r="11" spans="1:10" x14ac:dyDescent="0.3">
      <c r="A11" s="2">
        <v>0.25</v>
      </c>
      <c r="B11" s="3">
        <v>0</v>
      </c>
      <c r="C11" s="3">
        <f>(B11-B10)/(2^2-1)</f>
        <v>-0.54504409356743333</v>
      </c>
      <c r="D11" s="3">
        <f>B11+C11</f>
        <v>-0.54504409356743333</v>
      </c>
      <c r="E11" s="3">
        <f>(D11-D10)/(2^4-1)</f>
        <v>-0.14551547051308111</v>
      </c>
      <c r="F11" s="3">
        <f>D11+E11</f>
        <v>-0.69055956408051444</v>
      </c>
      <c r="G11" s="3">
        <f>(F11-F10)/(2^6-1)</f>
        <v>-3.6956761182175189E-2</v>
      </c>
      <c r="H11" s="3">
        <f>F11+G11</f>
        <v>-0.72751632526268961</v>
      </c>
    </row>
    <row r="12" spans="1:10" x14ac:dyDescent="0.3">
      <c r="A12" s="4" t="s">
        <v>7</v>
      </c>
    </row>
    <row r="13" spans="1:10" x14ac:dyDescent="0.3">
      <c r="A13" s="1" t="s">
        <v>0</v>
      </c>
      <c r="B13" s="1"/>
      <c r="C13" s="1" t="s">
        <v>10</v>
      </c>
      <c r="D13" s="1"/>
      <c r="E13" s="1" t="s">
        <v>11</v>
      </c>
      <c r="F13" s="1"/>
      <c r="G13" s="1" t="s">
        <v>12</v>
      </c>
      <c r="H13" s="1"/>
    </row>
    <row r="14" spans="1:10" x14ac:dyDescent="0.3">
      <c r="A14" s="2">
        <v>2</v>
      </c>
      <c r="B14" s="1">
        <v>1.0369868350271201</v>
      </c>
      <c r="C14" s="1"/>
      <c r="D14" s="1"/>
      <c r="E14" s="1"/>
      <c r="F14" s="1"/>
      <c r="G14" s="1"/>
      <c r="H14" s="1"/>
    </row>
    <row r="15" spans="1:10" x14ac:dyDescent="0.3">
      <c r="A15" s="2">
        <v>1</v>
      </c>
      <c r="B15" s="1">
        <v>0.643491855042858</v>
      </c>
      <c r="C15" s="1">
        <f>(B15-B14)/(2^2-1)</f>
        <v>-0.13116499332808737</v>
      </c>
      <c r="D15" s="1">
        <f>B15+C15</f>
        <v>0.5123268617147706</v>
      </c>
      <c r="E15" s="1"/>
      <c r="F15" s="1"/>
      <c r="G15" s="1"/>
      <c r="H15" s="1"/>
    </row>
    <row r="16" spans="1:10" x14ac:dyDescent="0.3">
      <c r="A16" s="2">
        <v>0.5</v>
      </c>
      <c r="B16" s="1">
        <v>0.50189052760131403</v>
      </c>
      <c r="C16" s="1">
        <f>(B16-B15)/(2^2-1)</f>
        <v>-4.7200442480514658E-2</v>
      </c>
      <c r="D16" s="1">
        <f>B16+C16</f>
        <v>0.45469008512079939</v>
      </c>
      <c r="E16" s="1">
        <f>(D16-D15)/(2^4-1)</f>
        <v>-3.842451772931414E-3</v>
      </c>
      <c r="F16" s="1">
        <f>D16+E16</f>
        <v>0.45084763334786798</v>
      </c>
      <c r="G16" s="1"/>
      <c r="H16" s="1"/>
    </row>
    <row r="17" spans="1:8" x14ac:dyDescent="0.3">
      <c r="A17" s="2">
        <v>0.25</v>
      </c>
      <c r="B17" s="1">
        <v>0.45955625112026799</v>
      </c>
      <c r="C17" s="1">
        <f>(B17-B16)/(2^2-1)</f>
        <v>-1.4111425493682014E-2</v>
      </c>
      <c r="D17" s="1">
        <f>B17+C17</f>
        <v>0.44544482562658599</v>
      </c>
      <c r="E17" s="1">
        <f>(D17-D16)/(2^4-1)</f>
        <v>-6.1635063294755992E-4</v>
      </c>
      <c r="F17" s="1">
        <f>D17+E17</f>
        <v>0.44482847499363842</v>
      </c>
      <c r="G17" s="1">
        <f>(F17-F16)/(2^6-1)</f>
        <v>-9.5542196098881885E-5</v>
      </c>
      <c r="H17" s="1">
        <f>F17+G17</f>
        <v>0.44473293279753956</v>
      </c>
    </row>
    <row r="18" spans="1:8" x14ac:dyDescent="0.3">
      <c r="A18" s="4" t="s">
        <v>13</v>
      </c>
    </row>
    <row r="19" spans="1:8" x14ac:dyDescent="0.3">
      <c r="A19" s="1" t="s">
        <v>0</v>
      </c>
      <c r="B19" s="1"/>
      <c r="C19" s="1" t="s">
        <v>10</v>
      </c>
      <c r="D19" s="1"/>
      <c r="E19" s="1" t="s">
        <v>11</v>
      </c>
      <c r="F19" s="1"/>
      <c r="G19" s="1" t="s">
        <v>12</v>
      </c>
      <c r="H19" s="1"/>
    </row>
    <row r="20" spans="1:8" x14ac:dyDescent="0.3">
      <c r="A20" s="2">
        <v>2</v>
      </c>
      <c r="B20" s="1">
        <v>2.0778264405331699</v>
      </c>
      <c r="C20" s="1"/>
      <c r="D20" s="1"/>
      <c r="E20" s="1"/>
      <c r="F20" s="1"/>
      <c r="G20" s="1"/>
      <c r="H20" s="1"/>
    </row>
    <row r="21" spans="1:8" x14ac:dyDescent="0.3">
      <c r="A21" s="2">
        <v>1</v>
      </c>
      <c r="B21" s="1">
        <v>-0.47469177034927301</v>
      </c>
      <c r="C21" s="1">
        <f>(B21-B20)/(2^2-1)</f>
        <v>-0.85083940362748101</v>
      </c>
      <c r="D21" s="1">
        <f>B21+C21</f>
        <v>-1.3255311739767541</v>
      </c>
      <c r="E21" s="1"/>
      <c r="F21" s="1"/>
      <c r="G21" s="1"/>
      <c r="H21" s="1"/>
    </row>
    <row r="22" spans="1:8" x14ac:dyDescent="0.3">
      <c r="A22" s="2">
        <v>0.5</v>
      </c>
      <c r="B22" s="1">
        <v>0.30473499180685798</v>
      </c>
      <c r="C22" s="1">
        <f>(B22-B21)/(2^2-1)</f>
        <v>0.25980892071871037</v>
      </c>
      <c r="D22" s="1">
        <f>B22+C22</f>
        <v>0.56454391252556835</v>
      </c>
      <c r="E22" s="1">
        <f>(D22-D21)/(2^4-1)</f>
        <v>0.1260050057668215</v>
      </c>
      <c r="F22" s="1">
        <f>D22+E22</f>
        <v>0.69054891829238985</v>
      </c>
      <c r="G22" s="1"/>
      <c r="H22" s="1"/>
    </row>
    <row r="23" spans="1:8" x14ac:dyDescent="0.3">
      <c r="A23" s="2">
        <v>0.25</v>
      </c>
      <c r="B23" s="1">
        <v>0.62954864080208695</v>
      </c>
      <c r="C23" s="1">
        <f>(B23-B22)/(2^2-1)</f>
        <v>0.10827121633174298</v>
      </c>
      <c r="D23" s="1">
        <f>B23+C23</f>
        <v>0.73781985713382991</v>
      </c>
      <c r="E23" s="1">
        <f>(D23-D22)/(2^4-1)</f>
        <v>1.1551729640550771E-2</v>
      </c>
      <c r="F23" s="1">
        <f>D23+E23</f>
        <v>0.74937158677438065</v>
      </c>
      <c r="G23" s="1">
        <f>(F23-F22)/(2^6-1)</f>
        <v>9.3369315050779056E-4</v>
      </c>
      <c r="H23" s="1">
        <f>F23+G23</f>
        <v>0.75030527992488849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A64F-68AA-4895-9B9E-1DE694BD459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Jóźwiak</dc:creator>
  <cp:lastModifiedBy>arekjihubertj11@wp.pl</cp:lastModifiedBy>
  <dcterms:created xsi:type="dcterms:W3CDTF">2015-06-05T18:19:34Z</dcterms:created>
  <dcterms:modified xsi:type="dcterms:W3CDTF">2021-06-13T09:30:29Z</dcterms:modified>
</cp:coreProperties>
</file>