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3860" windowHeight="15750" tabRatio="952" activeTab="8"/>
  </bookViews>
  <sheets>
    <sheet name="【画面一覧】" sheetId="1" r:id="rId1"/>
    <sheet name="00.共通ヘッダ" sheetId="3" r:id="rId2"/>
    <sheet name="01.トップページ" sheetId="2" r:id="rId3"/>
    <sheet name="02.ログイン" sheetId="4" r:id="rId4"/>
    <sheet name="03.ログインユーザ一覧" sheetId="5" r:id="rId5"/>
    <sheet name="04.ログインユーザ登録" sheetId="6" r:id="rId6"/>
    <sheet name="05.ログインユーザ詳細" sheetId="7" r:id="rId7"/>
    <sheet name="06.ログインユーザパスワード修正" sheetId="9" r:id="rId8"/>
    <sheet name="07.基本情報管理" sheetId="10" r:id="rId9"/>
    <sheet name="08.フェア一覧" sheetId="12" r:id="rId10"/>
    <sheet name="09.フェア登録" sheetId="13" r:id="rId11"/>
    <sheet name="10.フェア詳細" sheetId="14" r:id="rId12"/>
    <sheet name="11.画像アップロード" sheetId="15" r:id="rId13"/>
    <sheet name="12.画像取得" sheetId="16" r:id="rId14"/>
    <sheet name="13.画像一覧" sheetId="17" r:id="rId15"/>
  </sheets>
  <calcPr calcId="145621"/>
</workbook>
</file>

<file path=xl/calcChain.xml><?xml version="1.0" encoding="utf-8"?>
<calcChain xmlns="http://schemas.openxmlformats.org/spreadsheetml/2006/main">
  <c r="A66" i="14" l="1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10" i="15"/>
  <c r="A14" i="17"/>
  <c r="A13" i="17"/>
  <c r="A12" i="17"/>
  <c r="A11" i="17"/>
  <c r="A10" i="17"/>
  <c r="A9" i="17"/>
  <c r="A8" i="17"/>
  <c r="A7" i="17"/>
  <c r="A6" i="17"/>
  <c r="A5" i="17"/>
  <c r="A4" i="17"/>
  <c r="A3" i="17"/>
  <c r="A1" i="17"/>
  <c r="A12" i="16"/>
  <c r="A17" i="16"/>
  <c r="A16" i="16"/>
  <c r="A15" i="16"/>
  <c r="A14" i="16"/>
  <c r="A13" i="16"/>
  <c r="A11" i="16"/>
  <c r="A10" i="16"/>
  <c r="A7" i="16"/>
  <c r="A6" i="16"/>
  <c r="A5" i="16"/>
  <c r="A4" i="16"/>
  <c r="A3" i="16"/>
  <c r="A1" i="16"/>
  <c r="A11" i="15"/>
  <c r="A12" i="15"/>
  <c r="A13" i="15"/>
  <c r="A7" i="15"/>
  <c r="A9" i="15"/>
  <c r="A8" i="15"/>
  <c r="A4" i="15"/>
  <c r="A3" i="15"/>
  <c r="A1" i="15"/>
  <c r="A5" i="14"/>
  <c r="A6" i="14"/>
  <c r="A137" i="14"/>
  <c r="A136" i="14"/>
  <c r="A135" i="14"/>
  <c r="A134" i="14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20" i="14"/>
  <c r="A119" i="14"/>
  <c r="A118" i="14"/>
  <c r="A117" i="14"/>
  <c r="A116" i="14"/>
  <c r="A115" i="14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4" i="14"/>
  <c r="A3" i="14"/>
  <c r="A1" i="14"/>
  <c r="A131" i="13"/>
  <c r="A5" i="13"/>
  <c r="A4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6" i="13"/>
  <c r="A7" i="13"/>
  <c r="A104" i="13"/>
  <c r="A105" i="13"/>
  <c r="A8" i="12"/>
  <c r="A4" i="12"/>
  <c r="A4" i="10"/>
  <c r="A4" i="9"/>
  <c r="A4" i="6"/>
  <c r="A4" i="5"/>
  <c r="A3" i="4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3" i="13"/>
  <c r="A64" i="13"/>
  <c r="A65" i="13"/>
  <c r="A66" i="13"/>
  <c r="A67" i="13"/>
  <c r="A68" i="13"/>
  <c r="A13" i="10"/>
  <c r="A14" i="10"/>
  <c r="A9" i="10"/>
  <c r="A11" i="10"/>
  <c r="A12" i="10"/>
  <c r="A10" i="10"/>
  <c r="A8" i="10"/>
  <c r="A7" i="10"/>
  <c r="A6" i="10"/>
  <c r="A5" i="10"/>
  <c r="A3" i="10"/>
  <c r="A18" i="13"/>
  <c r="A15" i="13"/>
  <c r="A16" i="13"/>
  <c r="A17" i="13"/>
  <c r="A14" i="13"/>
  <c r="A13" i="13"/>
  <c r="A12" i="13"/>
  <c r="A3" i="13"/>
  <c r="A11" i="13"/>
  <c r="A10" i="13"/>
  <c r="A9" i="13"/>
  <c r="A8" i="13"/>
  <c r="A1" i="13"/>
  <c r="A19" i="12"/>
  <c r="A18" i="12"/>
  <c r="A11" i="12"/>
  <c r="A3" i="12"/>
  <c r="A21" i="12"/>
  <c r="A20" i="12"/>
  <c r="A17" i="12"/>
  <c r="A16" i="12"/>
  <c r="A15" i="12"/>
  <c r="A14" i="12"/>
  <c r="A13" i="12"/>
  <c r="A12" i="12"/>
  <c r="A10" i="12"/>
  <c r="A9" i="12"/>
  <c r="A7" i="12"/>
  <c r="A6" i="12"/>
  <c r="A5" i="12"/>
  <c r="A1" i="12"/>
  <c r="A31" i="10"/>
  <c r="A28" i="10"/>
  <c r="A24" i="10"/>
  <c r="A21" i="10"/>
  <c r="A18" i="10"/>
  <c r="A15" i="10"/>
  <c r="A27" i="10"/>
  <c r="A34" i="10"/>
  <c r="A30" i="10"/>
  <c r="A32" i="10"/>
  <c r="A33" i="10"/>
  <c r="A29" i="10"/>
  <c r="A26" i="10"/>
  <c r="A25" i="10"/>
  <c r="A23" i="10"/>
  <c r="A22" i="10"/>
  <c r="A20" i="10"/>
  <c r="A19" i="10"/>
  <c r="A17" i="10"/>
  <c r="A16" i="10"/>
  <c r="A1" i="10"/>
  <c r="A25" i="3"/>
  <c r="A8" i="9"/>
  <c r="A7" i="9"/>
  <c r="A6" i="9"/>
  <c r="A5" i="9"/>
  <c r="A3" i="9"/>
  <c r="A1" i="9"/>
  <c r="A8" i="5"/>
  <c r="A9" i="7"/>
  <c r="A8" i="7"/>
  <c r="A6" i="7"/>
  <c r="A5" i="7"/>
  <c r="A4" i="7"/>
  <c r="A3" i="7"/>
  <c r="A1" i="7"/>
  <c r="A9" i="6"/>
  <c r="A8" i="6"/>
  <c r="A24" i="3"/>
  <c r="A23" i="3"/>
  <c r="A6" i="1"/>
  <c r="A7" i="1"/>
  <c r="A7" i="6"/>
  <c r="A6" i="6"/>
  <c r="A5" i="6"/>
  <c r="A3" i="6"/>
  <c r="A1" i="6"/>
  <c r="A11" i="5"/>
  <c r="A10" i="5"/>
  <c r="A9" i="5"/>
  <c r="A7" i="5"/>
  <c r="A6" i="5"/>
  <c r="A5" i="5"/>
  <c r="A3" i="5"/>
  <c r="A1" i="5"/>
  <c r="A1" i="4"/>
  <c r="A7" i="4"/>
  <c r="A6" i="4"/>
  <c r="A5" i="4"/>
  <c r="A4" i="4"/>
  <c r="A10" i="2"/>
  <c r="A12" i="2"/>
  <c r="A15" i="2"/>
  <c r="A14" i="2"/>
  <c r="A16" i="2"/>
  <c r="A13" i="2"/>
  <c r="A11" i="2"/>
  <c r="A9" i="2"/>
  <c r="A8" i="2"/>
  <c r="A7" i="2"/>
  <c r="A6" i="2"/>
  <c r="A5" i="2"/>
  <c r="A4" i="2"/>
  <c r="A3" i="2"/>
  <c r="A1" i="2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1" i="3"/>
  <c r="A23" i="1"/>
  <c r="A4" i="1"/>
  <c r="A5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3" i="1"/>
</calcChain>
</file>

<file path=xl/sharedStrings.xml><?xml version="1.0" encoding="utf-8"?>
<sst xmlns="http://schemas.openxmlformats.org/spreadsheetml/2006/main" count="1667" uniqueCount="598">
  <si>
    <t>フェア一覧</t>
    <rPh sb="3" eb="5">
      <t>イチラン</t>
    </rPh>
    <phoneticPr fontId="2"/>
  </si>
  <si>
    <t>大分類</t>
    <rPh sb="0" eb="3">
      <t>ダイブンルイ</t>
    </rPh>
    <phoneticPr fontId="2"/>
  </si>
  <si>
    <t>フェア管理</t>
    <rPh sb="3" eb="5">
      <t>カンリ</t>
    </rPh>
    <phoneticPr fontId="2"/>
  </si>
  <si>
    <t>画面名</t>
    <rPh sb="0" eb="2">
      <t>ガメン</t>
    </rPh>
    <rPh sb="2" eb="3">
      <t>メイ</t>
    </rPh>
    <phoneticPr fontId="2"/>
  </si>
  <si>
    <t>フェア登録</t>
    <rPh sb="3" eb="5">
      <t>トウロク</t>
    </rPh>
    <phoneticPr fontId="2"/>
  </si>
  <si>
    <t>フェア詳細</t>
    <rPh sb="3" eb="5">
      <t>ショウサイ</t>
    </rPh>
    <phoneticPr fontId="2"/>
  </si>
  <si>
    <t>基本機能</t>
    <rPh sb="0" eb="2">
      <t>キホン</t>
    </rPh>
    <rPh sb="2" eb="4">
      <t>キノウ</t>
    </rPh>
    <phoneticPr fontId="2"/>
  </si>
  <si>
    <t>ログイン</t>
    <phoneticPr fontId="2"/>
  </si>
  <si>
    <t>/</t>
    <phoneticPr fontId="2"/>
  </si>
  <si>
    <t>/login</t>
    <phoneticPr fontId="2"/>
  </si>
  <si>
    <t>URL</t>
    <phoneticPr fontId="2"/>
  </si>
  <si>
    <t>/fair/</t>
    <phoneticPr fontId="2"/>
  </si>
  <si>
    <t>/fair/detail</t>
    <phoneticPr fontId="2"/>
  </si>
  <si>
    <t>/admin/list</t>
    <phoneticPr fontId="2"/>
  </si>
  <si>
    <t>管理者一覧</t>
    <rPh sb="0" eb="3">
      <t>カンリシャ</t>
    </rPh>
    <rPh sb="3" eb="5">
      <t>イチラン</t>
    </rPh>
    <phoneticPr fontId="2"/>
  </si>
  <si>
    <t>管理者詳細</t>
    <rPh sb="0" eb="3">
      <t>カンリシャ</t>
    </rPh>
    <rPh sb="3" eb="5">
      <t>ショウサイ</t>
    </rPh>
    <phoneticPr fontId="2"/>
  </si>
  <si>
    <t>/admin/detail</t>
    <phoneticPr fontId="2"/>
  </si>
  <si>
    <t>機能</t>
    <rPh sb="0" eb="2">
      <t>キノウ</t>
    </rPh>
    <phoneticPr fontId="2"/>
  </si>
  <si>
    <t>備考</t>
    <rPh sb="0" eb="2">
      <t>ビコウ</t>
    </rPh>
    <phoneticPr fontId="2"/>
  </si>
  <si>
    <t>未ログイン時に表示されるログイン画面</t>
    <rPh sb="0" eb="1">
      <t>ミ</t>
    </rPh>
    <rPh sb="5" eb="6">
      <t>ジ</t>
    </rPh>
    <rPh sb="7" eb="9">
      <t>ヒョウジ</t>
    </rPh>
    <rPh sb="16" eb="18">
      <t>ガメン</t>
    </rPh>
    <phoneticPr fontId="2"/>
  </si>
  <si>
    <t>ログイン後に最初に表示される画面。各ページへのリンク。</t>
    <rPh sb="4" eb="5">
      <t>ゴ</t>
    </rPh>
    <rPh sb="6" eb="8">
      <t>サイショ</t>
    </rPh>
    <rPh sb="9" eb="11">
      <t>ヒョウジ</t>
    </rPh>
    <rPh sb="14" eb="16">
      <t>ガメン</t>
    </rPh>
    <rPh sb="17" eb="18">
      <t>カク</t>
    </rPh>
    <phoneticPr fontId="2"/>
  </si>
  <si>
    <t>ログイン可能ユーザの一覧</t>
    <rPh sb="4" eb="6">
      <t>カノウ</t>
    </rPh>
    <rPh sb="10" eb="12">
      <t>イチラン</t>
    </rPh>
    <phoneticPr fontId="2"/>
  </si>
  <si>
    <t>/admin/password</t>
    <phoneticPr fontId="2"/>
  </si>
  <si>
    <t>ログイン可能ユーザのパスワード変更</t>
    <rPh sb="4" eb="6">
      <t>カノウ</t>
    </rPh>
    <rPh sb="15" eb="17">
      <t>ヘンコウ</t>
    </rPh>
    <phoneticPr fontId="2"/>
  </si>
  <si>
    <t>登録済みのフェア一覧</t>
    <rPh sb="0" eb="2">
      <t>トウロク</t>
    </rPh>
    <rPh sb="2" eb="3">
      <t>ズ</t>
    </rPh>
    <rPh sb="8" eb="10">
      <t>イチラン</t>
    </rPh>
    <phoneticPr fontId="2"/>
  </si>
  <si>
    <t>各ウェディングサイトのログインID/パスワードの管理</t>
    <rPh sb="0" eb="1">
      <t>カク</t>
    </rPh>
    <rPh sb="24" eb="26">
      <t>カンリ</t>
    </rPh>
    <phoneticPr fontId="2"/>
  </si>
  <si>
    <t>新しいフェアの登録</t>
    <rPh sb="0" eb="1">
      <t>アタラ</t>
    </rPh>
    <rPh sb="7" eb="9">
      <t>トウロク</t>
    </rPh>
    <phoneticPr fontId="2"/>
  </si>
  <si>
    <t>登録済みフェアの詳細・修正・削除</t>
    <rPh sb="0" eb="2">
      <t>トウロク</t>
    </rPh>
    <rPh sb="2" eb="3">
      <t>ズ</t>
    </rPh>
    <rPh sb="8" eb="10">
      <t>ショウサイ</t>
    </rPh>
    <rPh sb="11" eb="13">
      <t>シュウセイ</t>
    </rPh>
    <rPh sb="14" eb="16">
      <t>サクジョ</t>
    </rPh>
    <phoneticPr fontId="2"/>
  </si>
  <si>
    <t>画像管理</t>
    <rPh sb="0" eb="2">
      <t>ガゾウ</t>
    </rPh>
    <rPh sb="2" eb="4">
      <t>カンリ</t>
    </rPh>
    <phoneticPr fontId="2"/>
  </si>
  <si>
    <t>画像アップロード</t>
    <rPh sb="0" eb="2">
      <t>ガゾウ</t>
    </rPh>
    <phoneticPr fontId="2"/>
  </si>
  <si>
    <t>/image/upload</t>
    <phoneticPr fontId="2"/>
  </si>
  <si>
    <t>画像取得</t>
    <rPh sb="0" eb="2">
      <t>ガゾウ</t>
    </rPh>
    <rPh sb="2" eb="4">
      <t>シュトク</t>
    </rPh>
    <phoneticPr fontId="2"/>
  </si>
  <si>
    <t>/image/get</t>
    <phoneticPr fontId="2"/>
  </si>
  <si>
    <t>画像一覧</t>
    <rPh sb="0" eb="2">
      <t>ガゾウ</t>
    </rPh>
    <rPh sb="2" eb="4">
      <t>イチラン</t>
    </rPh>
    <phoneticPr fontId="2"/>
  </si>
  <si>
    <t>画像のトップページ。登録済み画像の一覧</t>
    <rPh sb="0" eb="2">
      <t>ガゾウ</t>
    </rPh>
    <rPh sb="10" eb="12">
      <t>トウロク</t>
    </rPh>
    <rPh sb="12" eb="13">
      <t>ズ</t>
    </rPh>
    <rPh sb="14" eb="16">
      <t>ガゾウ</t>
    </rPh>
    <rPh sb="17" eb="19">
      <t>イチラン</t>
    </rPh>
    <phoneticPr fontId="2"/>
  </si>
  <si>
    <t>画像のアップロード</t>
    <rPh sb="0" eb="2">
      <t>ガゾウ</t>
    </rPh>
    <phoneticPr fontId="2"/>
  </si>
  <si>
    <t>各ウェディングサイトより画像を取得する。取得した画像の取捨選択など。</t>
    <rPh sb="0" eb="1">
      <t>カク</t>
    </rPh>
    <rPh sb="12" eb="14">
      <t>ガゾウ</t>
    </rPh>
    <rPh sb="15" eb="17">
      <t>シュトク</t>
    </rPh>
    <rPh sb="20" eb="22">
      <t>シュトク</t>
    </rPh>
    <rPh sb="24" eb="26">
      <t>ガゾウ</t>
    </rPh>
    <rPh sb="27" eb="29">
      <t>シュシャ</t>
    </rPh>
    <rPh sb="29" eb="31">
      <t>センタク</t>
    </rPh>
    <phoneticPr fontId="2"/>
  </si>
  <si>
    <t>画像詳細</t>
    <rPh sb="0" eb="2">
      <t>ガゾウ</t>
    </rPh>
    <rPh sb="2" eb="4">
      <t>ショウサイ</t>
    </rPh>
    <phoneticPr fontId="2"/>
  </si>
  <si>
    <t>/image/detail</t>
    <phoneticPr fontId="2"/>
  </si>
  <si>
    <t>画像の詳細。カテゴリ変更、タイトル・本文の修正など。</t>
    <rPh sb="0" eb="2">
      <t>ガゾウ</t>
    </rPh>
    <rPh sb="3" eb="5">
      <t>ショウサイ</t>
    </rPh>
    <rPh sb="10" eb="12">
      <t>ヘンコウ</t>
    </rPh>
    <rPh sb="18" eb="20">
      <t>ホンブン</t>
    </rPh>
    <rPh sb="21" eb="23">
      <t>シュウセイ</t>
    </rPh>
    <phoneticPr fontId="2"/>
  </si>
  <si>
    <t>特典管理</t>
    <rPh sb="0" eb="2">
      <t>トクテン</t>
    </rPh>
    <rPh sb="2" eb="4">
      <t>カンリ</t>
    </rPh>
    <phoneticPr fontId="2"/>
  </si>
  <si>
    <t>楽天の特典一覧</t>
    <rPh sb="0" eb="2">
      <t>ラクテン</t>
    </rPh>
    <rPh sb="3" eb="5">
      <t>トクテン</t>
    </rPh>
    <rPh sb="5" eb="7">
      <t>イチラン</t>
    </rPh>
    <phoneticPr fontId="2"/>
  </si>
  <si>
    <t>特典一覧</t>
    <rPh sb="0" eb="2">
      <t>トクテン</t>
    </rPh>
    <rPh sb="2" eb="4">
      <t>イチラン</t>
    </rPh>
    <phoneticPr fontId="2"/>
  </si>
  <si>
    <t>特典取得</t>
    <rPh sb="0" eb="2">
      <t>トクテン</t>
    </rPh>
    <rPh sb="2" eb="4">
      <t>シュトク</t>
    </rPh>
    <phoneticPr fontId="2"/>
  </si>
  <si>
    <t>/special/get</t>
    <phoneticPr fontId="2"/>
  </si>
  <si>
    <t>楽天サイトより特典一覧を取得する。取得した特典の取捨選択など。</t>
    <rPh sb="0" eb="2">
      <t>ラクテン</t>
    </rPh>
    <rPh sb="7" eb="9">
      <t>トクテン</t>
    </rPh>
    <rPh sb="9" eb="11">
      <t>イチラン</t>
    </rPh>
    <rPh sb="12" eb="14">
      <t>シュトク</t>
    </rPh>
    <rPh sb="17" eb="19">
      <t>シュトク</t>
    </rPh>
    <rPh sb="21" eb="23">
      <t>トクテン</t>
    </rPh>
    <rPh sb="24" eb="26">
      <t>シュシャ</t>
    </rPh>
    <rPh sb="26" eb="28">
      <t>センタク</t>
    </rPh>
    <phoneticPr fontId="2"/>
  </si>
  <si>
    <t>問い合わせ管理</t>
    <rPh sb="0" eb="1">
      <t>ト</t>
    </rPh>
    <rPh sb="2" eb="3">
      <t>ア</t>
    </rPh>
    <rPh sb="5" eb="7">
      <t>カンリ</t>
    </rPh>
    <phoneticPr fontId="2"/>
  </si>
  <si>
    <t>/inquery/</t>
    <phoneticPr fontId="2"/>
  </si>
  <si>
    <t>問い合わせ一覧</t>
    <rPh sb="0" eb="1">
      <t>ト</t>
    </rPh>
    <rPh sb="2" eb="3">
      <t>ア</t>
    </rPh>
    <rPh sb="5" eb="7">
      <t>イチラン</t>
    </rPh>
    <phoneticPr fontId="2"/>
  </si>
  <si>
    <t>問い合わせ登録</t>
    <rPh sb="0" eb="1">
      <t>ト</t>
    </rPh>
    <rPh sb="2" eb="3">
      <t>ア</t>
    </rPh>
    <rPh sb="5" eb="7">
      <t>トウロク</t>
    </rPh>
    <phoneticPr fontId="2"/>
  </si>
  <si>
    <t>/inquery/detail</t>
    <phoneticPr fontId="2"/>
  </si>
  <si>
    <t>問い合わせの手動登録</t>
    <rPh sb="0" eb="1">
      <t>ト</t>
    </rPh>
    <rPh sb="2" eb="3">
      <t>ア</t>
    </rPh>
    <rPh sb="6" eb="8">
      <t>シュドウ</t>
    </rPh>
    <rPh sb="8" eb="10">
      <t>トウロク</t>
    </rPh>
    <phoneticPr fontId="2"/>
  </si>
  <si>
    <t>/inquery/regist</t>
    <phoneticPr fontId="2"/>
  </si>
  <si>
    <t>手動登録フラグを立てる</t>
    <rPh sb="0" eb="2">
      <t>シュドウ</t>
    </rPh>
    <rPh sb="2" eb="4">
      <t>トウロク</t>
    </rPh>
    <rPh sb="8" eb="9">
      <t>タ</t>
    </rPh>
    <phoneticPr fontId="2"/>
  </si>
  <si>
    <t>問い合わせ詳細</t>
    <rPh sb="0" eb="1">
      <t>ト</t>
    </rPh>
    <rPh sb="2" eb="3">
      <t>ア</t>
    </rPh>
    <rPh sb="5" eb="7">
      <t>ショウサイ</t>
    </rPh>
    <phoneticPr fontId="2"/>
  </si>
  <si>
    <t>各サイトの該当の問い合わせページに飛ばす方が確実</t>
    <rPh sb="0" eb="1">
      <t>カク</t>
    </rPh>
    <rPh sb="5" eb="7">
      <t>ガイトウ</t>
    </rPh>
    <rPh sb="8" eb="9">
      <t>ト</t>
    </rPh>
    <rPh sb="10" eb="11">
      <t>ア</t>
    </rPh>
    <rPh sb="17" eb="18">
      <t>ト</t>
    </rPh>
    <rPh sb="20" eb="21">
      <t>ホウ</t>
    </rPh>
    <rPh sb="22" eb="24">
      <t>カクジツ</t>
    </rPh>
    <phoneticPr fontId="2"/>
  </si>
  <si>
    <t>問い合わせ取得</t>
    <rPh sb="0" eb="1">
      <t>ト</t>
    </rPh>
    <rPh sb="2" eb="3">
      <t>ア</t>
    </rPh>
    <rPh sb="5" eb="7">
      <t>シュトク</t>
    </rPh>
    <phoneticPr fontId="2"/>
  </si>
  <si>
    <t>/inquery/get</t>
    <phoneticPr fontId="2"/>
  </si>
  <si>
    <t>各サイトより問い合わせの取得</t>
    <rPh sb="0" eb="1">
      <t>カク</t>
    </rPh>
    <rPh sb="6" eb="7">
      <t>ト</t>
    </rPh>
    <rPh sb="8" eb="9">
      <t>ア</t>
    </rPh>
    <rPh sb="12" eb="14">
      <t>シュトク</t>
    </rPh>
    <phoneticPr fontId="2"/>
  </si>
  <si>
    <t>カレンダーはここに出した方が使い勝手が良い。</t>
    <rPh sb="9" eb="10">
      <t>ダ</t>
    </rPh>
    <rPh sb="12" eb="13">
      <t>ホウ</t>
    </rPh>
    <rPh sb="14" eb="15">
      <t>ツカ</t>
    </rPh>
    <rPh sb="16" eb="18">
      <t>ガッテ</t>
    </rPh>
    <rPh sb="19" eb="20">
      <t>ヨ</t>
    </rPh>
    <phoneticPr fontId="2"/>
  </si>
  <si>
    <t>在庫状況も表示</t>
    <rPh sb="0" eb="2">
      <t>ザイコ</t>
    </rPh>
    <rPh sb="2" eb="4">
      <t>ジョウキョウ</t>
    </rPh>
    <rPh sb="5" eb="7">
      <t>ヒョウジ</t>
    </rPh>
    <phoneticPr fontId="2"/>
  </si>
  <si>
    <t>【画面一覧】</t>
    <rPh sb="1" eb="3">
      <t>ガメン</t>
    </rPh>
    <rPh sb="3" eb="5">
      <t>イチラン</t>
    </rPh>
    <phoneticPr fontId="2"/>
  </si>
  <si>
    <t>分析</t>
    <rPh sb="0" eb="2">
      <t>ブンセキ</t>
    </rPh>
    <phoneticPr fontId="2"/>
  </si>
  <si>
    <t>内容が決まり次第随時追加</t>
    <rPh sb="0" eb="2">
      <t>ナイヨウ</t>
    </rPh>
    <rPh sb="3" eb="4">
      <t>キ</t>
    </rPh>
    <rPh sb="6" eb="8">
      <t>シダイ</t>
    </rPh>
    <rPh sb="8" eb="10">
      <t>ズイジ</t>
    </rPh>
    <rPh sb="10" eb="12">
      <t>ツイカ</t>
    </rPh>
    <phoneticPr fontId="2"/>
  </si>
  <si>
    <t>トップページ</t>
    <phoneticPr fontId="2"/>
  </si>
  <si>
    <t>No</t>
    <phoneticPr fontId="2"/>
  </si>
  <si>
    <t>機能名</t>
    <rPh sb="0" eb="2">
      <t>キノウ</t>
    </rPh>
    <rPh sb="2" eb="3">
      <t>メイ</t>
    </rPh>
    <phoneticPr fontId="2"/>
  </si>
  <si>
    <t>詳細</t>
    <rPh sb="0" eb="2">
      <t>ショウサイ</t>
    </rPh>
    <phoneticPr fontId="2"/>
  </si>
  <si>
    <t>機能分類</t>
    <rPh sb="0" eb="2">
      <t>キノウ</t>
    </rPh>
    <rPh sb="2" eb="4">
      <t>ブンルイ</t>
    </rPh>
    <phoneticPr fontId="2"/>
  </si>
  <si>
    <t>リンク</t>
    <phoneticPr fontId="2"/>
  </si>
  <si>
    <t>トップページ</t>
    <phoneticPr fontId="2"/>
  </si>
  <si>
    <t>ボタン</t>
    <phoneticPr fontId="2"/>
  </si>
  <si>
    <t>ログアウト</t>
    <phoneticPr fontId="2"/>
  </si>
  <si>
    <t>表示</t>
    <rPh sb="0" eb="2">
      <t>ヒョウジ</t>
    </rPh>
    <phoneticPr fontId="2"/>
  </si>
  <si>
    <t>ゼクシィ・ログイン状況</t>
    <rPh sb="9" eb="11">
      <t>ジョウキョウ</t>
    </rPh>
    <phoneticPr fontId="2"/>
  </si>
  <si>
    <t>ウェディングパーク・ログイン状況</t>
    <rPh sb="14" eb="16">
      <t>ジョウキョウ</t>
    </rPh>
    <phoneticPr fontId="2"/>
  </si>
  <si>
    <t>ぐるなびウェディング・ログイン状況</t>
    <rPh sb="15" eb="17">
      <t>ジョウキョウ</t>
    </rPh>
    <phoneticPr fontId="2"/>
  </si>
  <si>
    <t>楽天・ログイン状況</t>
    <rPh sb="0" eb="2">
      <t>ラクテン</t>
    </rPh>
    <rPh sb="7" eb="9">
      <t>ジョウキョウ</t>
    </rPh>
    <phoneticPr fontId="2"/>
  </si>
  <si>
    <t>すぐ婚</t>
    <rPh sb="2" eb="3">
      <t>コン</t>
    </rPh>
    <phoneticPr fontId="2"/>
  </si>
  <si>
    <t>すぐ婚・ログイン状況</t>
    <rPh sb="2" eb="3">
      <t>コン</t>
    </rPh>
    <rPh sb="8" eb="10">
      <t>ジョウキョウ</t>
    </rPh>
    <phoneticPr fontId="2"/>
  </si>
  <si>
    <t>マイナビウェディング・ログイン状況</t>
    <rPh sb="15" eb="17">
      <t>ジョウキョウ</t>
    </rPh>
    <phoneticPr fontId="2"/>
  </si>
  <si>
    <t>クリックでトップページへ遷移</t>
    <rPh sb="12" eb="14">
      <t>センイ</t>
    </rPh>
    <phoneticPr fontId="2"/>
  </si>
  <si>
    <t>ログイン状態を解除し、ログイン画面へ遷移</t>
    <rPh sb="4" eb="6">
      <t>ジョウタイ</t>
    </rPh>
    <rPh sb="7" eb="9">
      <t>カイジョ</t>
    </rPh>
    <rPh sb="15" eb="17">
      <t>ガメン</t>
    </rPh>
    <rPh sb="18" eb="20">
      <t>センイ</t>
    </rPh>
    <phoneticPr fontId="2"/>
  </si>
  <si>
    <t>クリックで管理者一覧へ遷移</t>
    <rPh sb="5" eb="8">
      <t>カンリシャ</t>
    </rPh>
    <rPh sb="8" eb="10">
      <t>イチラン</t>
    </rPh>
    <rPh sb="11" eb="13">
      <t>センイ</t>
    </rPh>
    <phoneticPr fontId="2"/>
  </si>
  <si>
    <t>クリックで管理者詳細へ遷移</t>
    <rPh sb="5" eb="8">
      <t>カンリシャ</t>
    </rPh>
    <rPh sb="8" eb="10">
      <t>ショウサイ</t>
    </rPh>
    <rPh sb="11" eb="13">
      <t>センイ</t>
    </rPh>
    <phoneticPr fontId="2"/>
  </si>
  <si>
    <t>クリックでフェア一覧へ遷移</t>
    <rPh sb="8" eb="10">
      <t>イチラン</t>
    </rPh>
    <rPh sb="11" eb="13">
      <t>センイ</t>
    </rPh>
    <phoneticPr fontId="2"/>
  </si>
  <si>
    <t>クリックでフェア登録へ遷移</t>
    <rPh sb="8" eb="10">
      <t>トウロク</t>
    </rPh>
    <rPh sb="11" eb="13">
      <t>センイ</t>
    </rPh>
    <phoneticPr fontId="2"/>
  </si>
  <si>
    <t>クリックで画像アップロードへ遷移</t>
    <rPh sb="5" eb="7">
      <t>ガゾウ</t>
    </rPh>
    <rPh sb="14" eb="16">
      <t>センイ</t>
    </rPh>
    <phoneticPr fontId="2"/>
  </si>
  <si>
    <t>クリックで画像取得へ遷移</t>
    <rPh sb="5" eb="7">
      <t>ガゾウ</t>
    </rPh>
    <rPh sb="7" eb="9">
      <t>シュトク</t>
    </rPh>
    <rPh sb="10" eb="12">
      <t>センイ</t>
    </rPh>
    <phoneticPr fontId="2"/>
  </si>
  <si>
    <t>クリックで画像一覧へ遷移</t>
    <rPh sb="5" eb="7">
      <t>ガゾウ</t>
    </rPh>
    <rPh sb="7" eb="9">
      <t>イチラン</t>
    </rPh>
    <rPh sb="10" eb="12">
      <t>センイ</t>
    </rPh>
    <phoneticPr fontId="2"/>
  </si>
  <si>
    <t>クリックで特典一覧へ遷移</t>
    <rPh sb="5" eb="7">
      <t>トクテン</t>
    </rPh>
    <rPh sb="7" eb="9">
      <t>イチラン</t>
    </rPh>
    <rPh sb="10" eb="12">
      <t>センイ</t>
    </rPh>
    <phoneticPr fontId="2"/>
  </si>
  <si>
    <t>クリックで特典取得へ遷移</t>
    <rPh sb="5" eb="7">
      <t>トクテン</t>
    </rPh>
    <rPh sb="7" eb="9">
      <t>シュトク</t>
    </rPh>
    <rPh sb="10" eb="12">
      <t>センイ</t>
    </rPh>
    <phoneticPr fontId="2"/>
  </si>
  <si>
    <t>クリックで問い合わせ一覧へ遷移</t>
    <rPh sb="5" eb="6">
      <t>ト</t>
    </rPh>
    <rPh sb="7" eb="8">
      <t>ア</t>
    </rPh>
    <rPh sb="10" eb="12">
      <t>イチラン</t>
    </rPh>
    <rPh sb="13" eb="15">
      <t>センイ</t>
    </rPh>
    <phoneticPr fontId="2"/>
  </si>
  <si>
    <t>クリックで問い合わせ取得へ遷移</t>
    <rPh sb="5" eb="6">
      <t>ト</t>
    </rPh>
    <rPh sb="7" eb="8">
      <t>ア</t>
    </rPh>
    <rPh sb="10" eb="12">
      <t>シュトク</t>
    </rPh>
    <rPh sb="13" eb="15">
      <t>センイ</t>
    </rPh>
    <phoneticPr fontId="2"/>
  </si>
  <si>
    <t>※備考</t>
    <rPh sb="1" eb="3">
      <t>ビコウ</t>
    </rPh>
    <phoneticPr fontId="2"/>
  </si>
  <si>
    <t>ログイン画面では共通ヘッダは表示されない</t>
    <rPh sb="4" eb="6">
      <t>ガメン</t>
    </rPh>
    <rPh sb="8" eb="10">
      <t>キョウツウ</t>
    </rPh>
    <rPh sb="14" eb="16">
      <t>ヒョウジ</t>
    </rPh>
    <phoneticPr fontId="2"/>
  </si>
  <si>
    <t>図</t>
    <rPh sb="0" eb="1">
      <t>ズ</t>
    </rPh>
    <phoneticPr fontId="2"/>
  </si>
  <si>
    <t>カレンダー</t>
    <phoneticPr fontId="2"/>
  </si>
  <si>
    <t>現在の月～4か月後までのカレンダーをタブ分けで表示。</t>
    <rPh sb="0" eb="2">
      <t>ゲンザイ</t>
    </rPh>
    <rPh sb="3" eb="4">
      <t>ツキ</t>
    </rPh>
    <rPh sb="7" eb="9">
      <t>ゲツゴ</t>
    </rPh>
    <rPh sb="20" eb="21">
      <t>ワ</t>
    </rPh>
    <rPh sb="23" eb="25">
      <t>ヒョウジ</t>
    </rPh>
    <phoneticPr fontId="2"/>
  </si>
  <si>
    <t>テキスト</t>
    <phoneticPr fontId="2"/>
  </si>
  <si>
    <t>カレンダー・各日付情報</t>
    <rPh sb="6" eb="7">
      <t>カク</t>
    </rPh>
    <rPh sb="7" eb="9">
      <t>ヒヅケ</t>
    </rPh>
    <rPh sb="9" eb="11">
      <t>ジョウホウ</t>
    </rPh>
    <phoneticPr fontId="2"/>
  </si>
  <si>
    <t>カレンダー・フェア件数</t>
    <rPh sb="9" eb="11">
      <t>ケンスウ</t>
    </rPh>
    <phoneticPr fontId="2"/>
  </si>
  <si>
    <t>フェア件数をクリックすると、該当日付のフェア一覧を表示</t>
    <rPh sb="3" eb="5">
      <t>ケンスウ</t>
    </rPh>
    <rPh sb="14" eb="16">
      <t>ガイトウ</t>
    </rPh>
    <rPh sb="16" eb="18">
      <t>ヒヅケ</t>
    </rPh>
    <rPh sb="22" eb="24">
      <t>イチラン</t>
    </rPh>
    <rPh sb="25" eb="27">
      <t>ヒョウジ</t>
    </rPh>
    <phoneticPr fontId="2"/>
  </si>
  <si>
    <t>テキスト</t>
    <phoneticPr fontId="2"/>
  </si>
  <si>
    <t>カレンダー・タイトル</t>
    <phoneticPr fontId="2"/>
  </si>
  <si>
    <t>各日付には稼働中のフェアのタイトル（1件まで）、フェア件数を表示</t>
    <rPh sb="0" eb="1">
      <t>カク</t>
    </rPh>
    <rPh sb="1" eb="3">
      <t>ヒヅケ</t>
    </rPh>
    <rPh sb="5" eb="8">
      <t>カドウチュウ</t>
    </rPh>
    <rPh sb="19" eb="20">
      <t>ケン</t>
    </rPh>
    <rPh sb="27" eb="29">
      <t>ケンスウ</t>
    </rPh>
    <rPh sb="30" eb="32">
      <t>ヒョウジ</t>
    </rPh>
    <phoneticPr fontId="2"/>
  </si>
  <si>
    <t>フェア一覧・タイトル</t>
    <rPh sb="3" eb="5">
      <t>イチラン</t>
    </rPh>
    <phoneticPr fontId="2"/>
  </si>
  <si>
    <t>フェア一覧には稼働中のフェアのタイトル全件を表示</t>
    <rPh sb="3" eb="5">
      <t>イチラン</t>
    </rPh>
    <rPh sb="7" eb="10">
      <t>カドウチュウ</t>
    </rPh>
    <rPh sb="19" eb="21">
      <t>ゼンケン</t>
    </rPh>
    <rPh sb="22" eb="24">
      <t>ヒョウジ</t>
    </rPh>
    <phoneticPr fontId="2"/>
  </si>
  <si>
    <t>タイトルをクリックするとフェア詳細へ遷移</t>
    <rPh sb="15" eb="17">
      <t>ショウサイ</t>
    </rPh>
    <rPh sb="18" eb="20">
      <t>センイ</t>
    </rPh>
    <phoneticPr fontId="2"/>
  </si>
  <si>
    <t>資料請求</t>
    <rPh sb="0" eb="2">
      <t>シリョウ</t>
    </rPh>
    <rPh sb="2" eb="4">
      <t>セイキュウ</t>
    </rPh>
    <phoneticPr fontId="2"/>
  </si>
  <si>
    <t>見学/来店予約</t>
    <rPh sb="0" eb="2">
      <t>ケンガク</t>
    </rPh>
    <rPh sb="3" eb="5">
      <t>ライテン</t>
    </rPh>
    <rPh sb="5" eb="7">
      <t>ヨヤク</t>
    </rPh>
    <phoneticPr fontId="2"/>
  </si>
  <si>
    <t>フェア予約</t>
    <rPh sb="3" eb="5">
      <t>ヨヤク</t>
    </rPh>
    <phoneticPr fontId="2"/>
  </si>
  <si>
    <t>問合せ</t>
    <rPh sb="0" eb="2">
      <t>トイアワ</t>
    </rPh>
    <phoneticPr fontId="2"/>
  </si>
  <si>
    <t>問合せ</t>
    <rPh sb="0" eb="1">
      <t>ト</t>
    </rPh>
    <rPh sb="1" eb="2">
      <t>ア</t>
    </rPh>
    <phoneticPr fontId="2"/>
  </si>
  <si>
    <t>未対応の問合せがあれば、件数を表示。ない場合は「未対応なし」を表示</t>
    <rPh sb="0" eb="3">
      <t>ミタイオウ</t>
    </rPh>
    <rPh sb="4" eb="6">
      <t>トイアワ</t>
    </rPh>
    <rPh sb="12" eb="14">
      <t>ケンスウ</t>
    </rPh>
    <rPh sb="15" eb="17">
      <t>ヒョウジ</t>
    </rPh>
    <rPh sb="20" eb="22">
      <t>バアイ</t>
    </rPh>
    <rPh sb="24" eb="27">
      <t>ミタイオウ</t>
    </rPh>
    <rPh sb="31" eb="33">
      <t>ヒョウジ</t>
    </rPh>
    <phoneticPr fontId="2"/>
  </si>
  <si>
    <t>問合せ・件数</t>
    <rPh sb="0" eb="2">
      <t>トイアワ</t>
    </rPh>
    <rPh sb="4" eb="6">
      <t>ケンスウ</t>
    </rPh>
    <phoneticPr fontId="2"/>
  </si>
  <si>
    <t>資料請求・件数</t>
    <rPh sb="0" eb="2">
      <t>シリョウ</t>
    </rPh>
    <rPh sb="2" eb="4">
      <t>セイキュウ</t>
    </rPh>
    <rPh sb="5" eb="7">
      <t>ケンスウ</t>
    </rPh>
    <phoneticPr fontId="2"/>
  </si>
  <si>
    <t>見学/来店予約・件数</t>
    <rPh sb="0" eb="2">
      <t>ケンガク</t>
    </rPh>
    <rPh sb="3" eb="5">
      <t>ライテン</t>
    </rPh>
    <rPh sb="5" eb="7">
      <t>ヨヤク</t>
    </rPh>
    <rPh sb="8" eb="10">
      <t>ケンスウ</t>
    </rPh>
    <phoneticPr fontId="2"/>
  </si>
  <si>
    <t>フェア予約・件数</t>
    <rPh sb="3" eb="5">
      <t>ヨヤク</t>
    </rPh>
    <rPh sb="6" eb="8">
      <t>ケンスウ</t>
    </rPh>
    <phoneticPr fontId="2"/>
  </si>
  <si>
    <t>未対応の資料請求があれば、件数を表示。ない場合は「未対応なし」を表示</t>
    <rPh sb="0" eb="3">
      <t>ミタイオウ</t>
    </rPh>
    <rPh sb="4" eb="6">
      <t>シリョウ</t>
    </rPh>
    <rPh sb="6" eb="8">
      <t>セイキュウ</t>
    </rPh>
    <rPh sb="13" eb="15">
      <t>ケンスウ</t>
    </rPh>
    <rPh sb="16" eb="18">
      <t>ヒョウジ</t>
    </rPh>
    <rPh sb="21" eb="23">
      <t>バアイ</t>
    </rPh>
    <rPh sb="25" eb="28">
      <t>ミタイオウ</t>
    </rPh>
    <rPh sb="32" eb="34">
      <t>ヒョウジ</t>
    </rPh>
    <phoneticPr fontId="2"/>
  </si>
  <si>
    <t>未対応の見学/来店予約があれば、件数を表示。ない場合は「未対応なし」を表示</t>
    <rPh sb="0" eb="3">
      <t>ミタイオウ</t>
    </rPh>
    <rPh sb="4" eb="6">
      <t>ケンガク</t>
    </rPh>
    <rPh sb="7" eb="9">
      <t>ライテン</t>
    </rPh>
    <rPh sb="9" eb="11">
      <t>ヨヤク</t>
    </rPh>
    <rPh sb="16" eb="18">
      <t>ケンスウ</t>
    </rPh>
    <rPh sb="19" eb="21">
      <t>ヒョウジ</t>
    </rPh>
    <rPh sb="24" eb="26">
      <t>バアイ</t>
    </rPh>
    <rPh sb="28" eb="31">
      <t>ミタイオウ</t>
    </rPh>
    <rPh sb="35" eb="37">
      <t>ヒョウジ</t>
    </rPh>
    <phoneticPr fontId="2"/>
  </si>
  <si>
    <t>未対応のフェア予約があれば、件数を表示。ない場合は「未対応なし」を表示</t>
    <rPh sb="0" eb="3">
      <t>ミタイオウ</t>
    </rPh>
    <rPh sb="7" eb="9">
      <t>ヨヤク</t>
    </rPh>
    <rPh sb="14" eb="16">
      <t>ケンスウ</t>
    </rPh>
    <rPh sb="17" eb="19">
      <t>ヒョウジ</t>
    </rPh>
    <rPh sb="22" eb="24">
      <t>バアイ</t>
    </rPh>
    <rPh sb="26" eb="29">
      <t>ミタイオウ</t>
    </rPh>
    <rPh sb="33" eb="35">
      <t>ヒョウジ</t>
    </rPh>
    <phoneticPr fontId="2"/>
  </si>
  <si>
    <t>件数をクリックすると問合せ一覧へ遷移。フェア予約タブを表示状態にする。</t>
    <rPh sb="0" eb="2">
      <t>ケンスウ</t>
    </rPh>
    <rPh sb="10" eb="12">
      <t>トイアワ</t>
    </rPh>
    <rPh sb="13" eb="15">
      <t>イチラン</t>
    </rPh>
    <rPh sb="16" eb="18">
      <t>センイ</t>
    </rPh>
    <rPh sb="22" eb="24">
      <t>ヨヤク</t>
    </rPh>
    <rPh sb="27" eb="29">
      <t>ヒョウジ</t>
    </rPh>
    <rPh sb="29" eb="31">
      <t>ジョウタイ</t>
    </rPh>
    <phoneticPr fontId="2"/>
  </si>
  <si>
    <t>件数をクリックすると問合せ一覧へ遷移。見学/来店予約タブを表示状態にする。</t>
    <rPh sb="0" eb="2">
      <t>ケンスウ</t>
    </rPh>
    <rPh sb="10" eb="12">
      <t>トイアワ</t>
    </rPh>
    <rPh sb="13" eb="15">
      <t>イチラン</t>
    </rPh>
    <rPh sb="16" eb="18">
      <t>センイ</t>
    </rPh>
    <rPh sb="19" eb="21">
      <t>ケンガク</t>
    </rPh>
    <rPh sb="22" eb="24">
      <t>ライテン</t>
    </rPh>
    <rPh sb="24" eb="26">
      <t>ヨヤク</t>
    </rPh>
    <phoneticPr fontId="2"/>
  </si>
  <si>
    <t>件数をクリックすると問合せ一覧へ遷移。資料請求タブを表示状態にする。</t>
    <rPh sb="0" eb="2">
      <t>ケンスウ</t>
    </rPh>
    <rPh sb="10" eb="12">
      <t>トイアワ</t>
    </rPh>
    <rPh sb="13" eb="15">
      <t>イチラン</t>
    </rPh>
    <rPh sb="16" eb="18">
      <t>センイ</t>
    </rPh>
    <rPh sb="19" eb="21">
      <t>シリョウ</t>
    </rPh>
    <rPh sb="21" eb="23">
      <t>セイキュウ</t>
    </rPh>
    <phoneticPr fontId="2"/>
  </si>
  <si>
    <t>件数をクリックすると問合せ一覧へ遷移。問合せタブを表示状態にする。</t>
    <rPh sb="0" eb="2">
      <t>ケンスウ</t>
    </rPh>
    <rPh sb="10" eb="12">
      <t>トイアワ</t>
    </rPh>
    <rPh sb="13" eb="15">
      <t>イチラン</t>
    </rPh>
    <rPh sb="16" eb="18">
      <t>センイ</t>
    </rPh>
    <rPh sb="19" eb="21">
      <t>トイアワ</t>
    </rPh>
    <phoneticPr fontId="2"/>
  </si>
  <si>
    <t>ログインID</t>
    <phoneticPr fontId="2"/>
  </si>
  <si>
    <t>パスワード</t>
    <phoneticPr fontId="2"/>
  </si>
  <si>
    <t>テキストボックス</t>
    <phoneticPr fontId="2"/>
  </si>
  <si>
    <t>パスワード</t>
    <phoneticPr fontId="2"/>
  </si>
  <si>
    <t>ログイン</t>
    <phoneticPr fontId="2"/>
  </si>
  <si>
    <t>エラーメッセージ</t>
    <phoneticPr fontId="2"/>
  </si>
  <si>
    <t>ログイン失敗時にメッセージを表示する</t>
    <rPh sb="4" eb="6">
      <t>シッパイ</t>
    </rPh>
    <rPh sb="6" eb="7">
      <t>ジ</t>
    </rPh>
    <rPh sb="14" eb="16">
      <t>ヒョウジ</t>
    </rPh>
    <phoneticPr fontId="2"/>
  </si>
  <si>
    <t>ログインIDを入力するテキストボックス</t>
    <rPh sb="7" eb="9">
      <t>ニュウリョク</t>
    </rPh>
    <phoneticPr fontId="2"/>
  </si>
  <si>
    <t>ログインIDに対応するパスワードを入力するテキストボックス（パスワード）</t>
    <rPh sb="7" eb="9">
      <t>タイオウ</t>
    </rPh>
    <rPh sb="17" eb="19">
      <t>ニュウリョク</t>
    </rPh>
    <phoneticPr fontId="2"/>
  </si>
  <si>
    <t>ログインIDとパスワードを使いログイン可否を判定。成功時にトップページへ遷移。</t>
    <rPh sb="13" eb="14">
      <t>ツカ</t>
    </rPh>
    <rPh sb="19" eb="21">
      <t>カヒ</t>
    </rPh>
    <rPh sb="22" eb="24">
      <t>ハンテイ</t>
    </rPh>
    <rPh sb="25" eb="27">
      <t>セイコウ</t>
    </rPh>
    <rPh sb="27" eb="28">
      <t>ジ</t>
    </rPh>
    <rPh sb="36" eb="38">
      <t>センイ</t>
    </rPh>
    <phoneticPr fontId="2"/>
  </si>
  <si>
    <t>/admin/regist</t>
    <phoneticPr fontId="2"/>
  </si>
  <si>
    <t>ログイン可能ユーザの登録</t>
    <rPh sb="4" eb="6">
      <t>カノウ</t>
    </rPh>
    <rPh sb="10" eb="12">
      <t>トウロク</t>
    </rPh>
    <phoneticPr fontId="2"/>
  </si>
  <si>
    <t>管理者名</t>
    <rPh sb="0" eb="3">
      <t>カンリシャ</t>
    </rPh>
    <rPh sb="3" eb="4">
      <t>メイ</t>
    </rPh>
    <phoneticPr fontId="2"/>
  </si>
  <si>
    <t>ログインIDを表示する</t>
    <rPh sb="7" eb="9">
      <t>ヒョウジ</t>
    </rPh>
    <phoneticPr fontId="2"/>
  </si>
  <si>
    <t>管理者名を表示する</t>
    <rPh sb="0" eb="3">
      <t>カンリシャ</t>
    </rPh>
    <rPh sb="3" eb="4">
      <t>メイ</t>
    </rPh>
    <rPh sb="5" eb="7">
      <t>ヒョウジ</t>
    </rPh>
    <phoneticPr fontId="2"/>
  </si>
  <si>
    <t>権限</t>
    <rPh sb="0" eb="2">
      <t>ケンゲン</t>
    </rPh>
    <phoneticPr fontId="2"/>
  </si>
  <si>
    <t>権限を表示する</t>
    <rPh sb="0" eb="2">
      <t>ケンゲン</t>
    </rPh>
    <rPh sb="3" eb="5">
      <t>ヒョウジ</t>
    </rPh>
    <phoneticPr fontId="2"/>
  </si>
  <si>
    <t>クリックすると管理者詳細へ遷移</t>
    <rPh sb="7" eb="10">
      <t>カンリシャ</t>
    </rPh>
    <rPh sb="10" eb="12">
      <t>ショウサイ</t>
    </rPh>
    <rPh sb="13" eb="15">
      <t>センイ</t>
    </rPh>
    <phoneticPr fontId="2"/>
  </si>
  <si>
    <t>パスワード変更</t>
    <rPh sb="5" eb="7">
      <t>ヘンコウ</t>
    </rPh>
    <phoneticPr fontId="2"/>
  </si>
  <si>
    <t>クリックするとパスワード変更へ遷移</t>
    <rPh sb="12" eb="14">
      <t>ヘンコウ</t>
    </rPh>
    <rPh sb="15" eb="17">
      <t>センイ</t>
    </rPh>
    <phoneticPr fontId="2"/>
  </si>
  <si>
    <t>削除</t>
    <rPh sb="0" eb="2">
      <t>サクジョ</t>
    </rPh>
    <phoneticPr fontId="2"/>
  </si>
  <si>
    <t>※修正・削除について</t>
    <rPh sb="1" eb="3">
      <t>シュウセイ</t>
    </rPh>
    <rPh sb="4" eb="6">
      <t>サクジョ</t>
    </rPh>
    <phoneticPr fontId="2"/>
  </si>
  <si>
    <t>ログインユーザに権限を付与することで修正・削除の可否が決定する</t>
    <rPh sb="8" eb="10">
      <t>ケンゲン</t>
    </rPh>
    <rPh sb="11" eb="13">
      <t>フヨ</t>
    </rPh>
    <rPh sb="18" eb="20">
      <t>シュウセイ</t>
    </rPh>
    <rPh sb="21" eb="23">
      <t>サクジョ</t>
    </rPh>
    <rPh sb="24" eb="26">
      <t>カヒ</t>
    </rPh>
    <rPh sb="27" eb="29">
      <t>ケッテイ</t>
    </rPh>
    <phoneticPr fontId="2"/>
  </si>
  <si>
    <t>テキスト</t>
    <phoneticPr fontId="2"/>
  </si>
  <si>
    <t>ログインユーザ</t>
    <phoneticPr fontId="2"/>
  </si>
  <si>
    <t>ログインユーザ名を表示する</t>
    <rPh sb="7" eb="8">
      <t>メイ</t>
    </rPh>
    <rPh sb="9" eb="11">
      <t>ヒョウジ</t>
    </rPh>
    <phoneticPr fontId="2"/>
  </si>
  <si>
    <t>admin権限のみ表示</t>
    <rPh sb="5" eb="7">
      <t>ケンゲン</t>
    </rPh>
    <rPh sb="9" eb="11">
      <t>ヒョウジ</t>
    </rPh>
    <phoneticPr fontId="2"/>
  </si>
  <si>
    <t>管理者の名前を入力するテキストボックス</t>
    <rPh sb="0" eb="3">
      <t>カンリシャ</t>
    </rPh>
    <rPh sb="4" eb="6">
      <t>ナマエ</t>
    </rPh>
    <rPh sb="7" eb="9">
      <t>ニュウリョク</t>
    </rPh>
    <phoneticPr fontId="2"/>
  </si>
  <si>
    <t>パスワード（確認）</t>
    <rPh sb="6" eb="8">
      <t>カクニン</t>
    </rPh>
    <phoneticPr fontId="2"/>
  </si>
  <si>
    <t>セレクトボックス</t>
    <phoneticPr fontId="2"/>
  </si>
  <si>
    <t>権限を選択するセレクトボックス（管理者、オペレーター、閲覧のみの3つ）</t>
    <rPh sb="0" eb="2">
      <t>ケンゲン</t>
    </rPh>
    <rPh sb="3" eb="5">
      <t>センタク</t>
    </rPh>
    <rPh sb="16" eb="19">
      <t>カンリシャ</t>
    </rPh>
    <rPh sb="27" eb="29">
      <t>エツラン</t>
    </rPh>
    <phoneticPr fontId="2"/>
  </si>
  <si>
    <t>権限は管理者（</t>
    <rPh sb="0" eb="2">
      <t>ケンゲン</t>
    </rPh>
    <rPh sb="3" eb="6">
      <t>カンリシャ</t>
    </rPh>
    <phoneticPr fontId="2"/>
  </si>
  <si>
    <t>ログインユーザ一覧</t>
    <rPh sb="7" eb="9">
      <t>イチラン</t>
    </rPh>
    <phoneticPr fontId="2"/>
  </si>
  <si>
    <t>ログインユーザ登録</t>
    <rPh sb="7" eb="9">
      <t>トウロク</t>
    </rPh>
    <phoneticPr fontId="2"/>
  </si>
  <si>
    <t>ログインユーザ詳細</t>
    <rPh sb="7" eb="9">
      <t>ショウサイ</t>
    </rPh>
    <phoneticPr fontId="2"/>
  </si>
  <si>
    <t>ログインユーザパスワード変更</t>
    <rPh sb="12" eb="14">
      <t>ヘンコウ</t>
    </rPh>
    <phoneticPr fontId="2"/>
  </si>
  <si>
    <t>クリックするとログインユーザパスワード変更へ遷移</t>
    <rPh sb="19" eb="21">
      <t>ヘンコウ</t>
    </rPh>
    <rPh sb="22" eb="24">
      <t>センイ</t>
    </rPh>
    <phoneticPr fontId="2"/>
  </si>
  <si>
    <t>登録</t>
    <rPh sb="0" eb="2">
      <t>トウロク</t>
    </rPh>
    <phoneticPr fontId="2"/>
  </si>
  <si>
    <t>管理者名、ログインID、パスワードを使いログインユーザの登録を行う。
成功時は登録したユーザでログインユーザ詳細に遷移。
失敗時は入力内容を保持（パスワードは削除）状態でログインユーザ登録に遷移。</t>
    <rPh sb="0" eb="3">
      <t>カンリシャ</t>
    </rPh>
    <rPh sb="3" eb="4">
      <t>メイ</t>
    </rPh>
    <rPh sb="18" eb="19">
      <t>ツカ</t>
    </rPh>
    <rPh sb="28" eb="30">
      <t>トウロク</t>
    </rPh>
    <rPh sb="31" eb="32">
      <t>オコナ</t>
    </rPh>
    <rPh sb="35" eb="37">
      <t>セイコウ</t>
    </rPh>
    <rPh sb="37" eb="38">
      <t>ジ</t>
    </rPh>
    <rPh sb="39" eb="41">
      <t>トウロク</t>
    </rPh>
    <rPh sb="54" eb="56">
      <t>ショウサイ</t>
    </rPh>
    <rPh sb="57" eb="59">
      <t>センイ</t>
    </rPh>
    <rPh sb="61" eb="63">
      <t>シッパイ</t>
    </rPh>
    <rPh sb="63" eb="64">
      <t>ジ</t>
    </rPh>
    <rPh sb="65" eb="67">
      <t>ニュウリョク</t>
    </rPh>
    <rPh sb="67" eb="69">
      <t>ナイヨウ</t>
    </rPh>
    <rPh sb="70" eb="72">
      <t>ホジ</t>
    </rPh>
    <rPh sb="79" eb="81">
      <t>サクジョ</t>
    </rPh>
    <rPh sb="82" eb="84">
      <t>ジョウタイ</t>
    </rPh>
    <rPh sb="92" eb="94">
      <t>トウロク</t>
    </rPh>
    <rPh sb="95" eb="97">
      <t>センイ</t>
    </rPh>
    <phoneticPr fontId="2"/>
  </si>
  <si>
    <t>アスタリスク6つ並べて表示。パスワードの内容は表示しない。</t>
    <rPh sb="8" eb="9">
      <t>ナラ</t>
    </rPh>
    <rPh sb="11" eb="13">
      <t>ヒョウジ</t>
    </rPh>
    <rPh sb="20" eb="22">
      <t>ナイヨウ</t>
    </rPh>
    <rPh sb="23" eb="25">
      <t>ヒョウジ</t>
    </rPh>
    <phoneticPr fontId="2"/>
  </si>
  <si>
    <t>ログインユーザ名</t>
    <rPh sb="7" eb="8">
      <t>メイ</t>
    </rPh>
    <phoneticPr fontId="2"/>
  </si>
  <si>
    <t>修正</t>
    <rPh sb="0" eb="2">
      <t>シュウセイ</t>
    </rPh>
    <phoneticPr fontId="2"/>
  </si>
  <si>
    <t>ログイン可能ユーザの詳細・削除</t>
    <rPh sb="4" eb="6">
      <t>カノウ</t>
    </rPh>
    <rPh sb="10" eb="12">
      <t>ショウサイ</t>
    </rPh>
    <rPh sb="13" eb="15">
      <t>サクジョ</t>
    </rPh>
    <phoneticPr fontId="2"/>
  </si>
  <si>
    <t>管理者権限のみ表示</t>
    <rPh sb="0" eb="3">
      <t>カンリシャ</t>
    </rPh>
    <rPh sb="3" eb="5">
      <t>ケンゲン</t>
    </rPh>
    <rPh sb="7" eb="9">
      <t>ヒョウジ</t>
    </rPh>
    <phoneticPr fontId="2"/>
  </si>
  <si>
    <t>管理者権限 or ログインユーザと同一の場合表示</t>
    <rPh sb="0" eb="3">
      <t>カンリシャ</t>
    </rPh>
    <rPh sb="3" eb="5">
      <t>ケンゲン</t>
    </rPh>
    <rPh sb="17" eb="19">
      <t>ドウイツ</t>
    </rPh>
    <rPh sb="20" eb="22">
      <t>バアイ</t>
    </rPh>
    <rPh sb="22" eb="24">
      <t>ヒョウジ</t>
    </rPh>
    <phoneticPr fontId="2"/>
  </si>
  <si>
    <t>クリックすると確認ダイアログを出し、ログインユーザの削除 or 復活を行う</t>
    <rPh sb="7" eb="9">
      <t>カクニン</t>
    </rPh>
    <rPh sb="15" eb="16">
      <t>ダ</t>
    </rPh>
    <rPh sb="26" eb="28">
      <t>サクジョ</t>
    </rPh>
    <rPh sb="32" eb="34">
      <t>フッカツ</t>
    </rPh>
    <rPh sb="35" eb="36">
      <t>オコナ</t>
    </rPh>
    <phoneticPr fontId="2"/>
  </si>
  <si>
    <t>クリックするとログインユーザパスワード変更画面に遷移する</t>
    <rPh sb="19" eb="21">
      <t>ヘンコウ</t>
    </rPh>
    <rPh sb="21" eb="23">
      <t>ガメン</t>
    </rPh>
    <rPh sb="24" eb="26">
      <t>センイ</t>
    </rPh>
    <phoneticPr fontId="2"/>
  </si>
  <si>
    <t>ログインユーザと同一 or 管理者権限のみ表示</t>
    <rPh sb="8" eb="10">
      <t>ドウイツ</t>
    </rPh>
    <rPh sb="14" eb="17">
      <t>カンリシャ</t>
    </rPh>
    <rPh sb="17" eb="19">
      <t>ケンゲン</t>
    </rPh>
    <rPh sb="21" eb="23">
      <t>ヒョウジ</t>
    </rPh>
    <phoneticPr fontId="2"/>
  </si>
  <si>
    <t>状態</t>
    <rPh sb="0" eb="2">
      <t>ジョウタイ</t>
    </rPh>
    <phoneticPr fontId="2"/>
  </si>
  <si>
    <t>有効 or 削除を表示する</t>
    <rPh sb="0" eb="2">
      <t>ユウコウ</t>
    </rPh>
    <rPh sb="6" eb="8">
      <t>サクジョ</t>
    </rPh>
    <rPh sb="9" eb="11">
      <t>ヒョウジ</t>
    </rPh>
    <phoneticPr fontId="2"/>
  </si>
  <si>
    <t>※管理者以外では削除状態のユーザは表示されない</t>
    <rPh sb="1" eb="4">
      <t>カンリシャ</t>
    </rPh>
    <rPh sb="4" eb="6">
      <t>イガイ</t>
    </rPh>
    <rPh sb="8" eb="10">
      <t>サクジョ</t>
    </rPh>
    <rPh sb="10" eb="12">
      <t>ジョウタイ</t>
    </rPh>
    <rPh sb="17" eb="19">
      <t>ヒョウジ</t>
    </rPh>
    <phoneticPr fontId="2"/>
  </si>
  <si>
    <t>削除 or 有効化</t>
    <rPh sb="0" eb="2">
      <t>サクジョ</t>
    </rPh>
    <rPh sb="6" eb="8">
      <t>ユウコウ</t>
    </rPh>
    <rPh sb="8" eb="9">
      <t>カ</t>
    </rPh>
    <phoneticPr fontId="2"/>
  </si>
  <si>
    <t>削除  or 有効化</t>
    <rPh sb="0" eb="2">
      <t>サクジョ</t>
    </rPh>
    <rPh sb="7" eb="10">
      <t>ユウコウカ</t>
    </rPh>
    <phoneticPr fontId="2"/>
  </si>
  <si>
    <t>※ログイン中のユーザが削除された場合、ログインユーザはログイン画面へ戻される</t>
    <rPh sb="5" eb="6">
      <t>チュウ</t>
    </rPh>
    <rPh sb="11" eb="13">
      <t>サクジョ</t>
    </rPh>
    <rPh sb="16" eb="18">
      <t>バアイ</t>
    </rPh>
    <rPh sb="31" eb="33">
      <t>ガメン</t>
    </rPh>
    <rPh sb="34" eb="35">
      <t>モド</t>
    </rPh>
    <phoneticPr fontId="2"/>
  </si>
  <si>
    <t>パスワード修正されるログインユーザのID</t>
    <rPh sb="5" eb="7">
      <t>シュウセイ</t>
    </rPh>
    <phoneticPr fontId="2"/>
  </si>
  <si>
    <t>現在のパスワード</t>
    <rPh sb="0" eb="2">
      <t>ゲンザイ</t>
    </rPh>
    <phoneticPr fontId="2"/>
  </si>
  <si>
    <t>メッセージ</t>
    <phoneticPr fontId="2"/>
  </si>
  <si>
    <t>変更</t>
    <rPh sb="0" eb="2">
      <t>ヘンコウ</t>
    </rPh>
    <phoneticPr fontId="2"/>
  </si>
  <si>
    <t>新しいパスワード</t>
    <rPh sb="0" eb="1">
      <t>アタラ</t>
    </rPh>
    <phoneticPr fontId="2"/>
  </si>
  <si>
    <t>新しいパスワード(確認）</t>
    <rPh sb="0" eb="1">
      <t>アタラ</t>
    </rPh>
    <rPh sb="9" eb="11">
      <t>カクニン</t>
    </rPh>
    <phoneticPr fontId="2"/>
  </si>
  <si>
    <t>管理者権限の場合表示されない</t>
    <rPh sb="0" eb="3">
      <t>カンリシャ</t>
    </rPh>
    <rPh sb="3" eb="5">
      <t>ケンゲン</t>
    </rPh>
    <rPh sb="6" eb="8">
      <t>バアイ</t>
    </rPh>
    <rPh sb="8" eb="10">
      <t>ヒョウジ</t>
    </rPh>
    <phoneticPr fontId="2"/>
  </si>
  <si>
    <t>現在のパスワードを入力するテキストボックス（パスワード）</t>
    <rPh sb="0" eb="2">
      <t>ゲンザイ</t>
    </rPh>
    <rPh sb="9" eb="11">
      <t>ニュウリョク</t>
    </rPh>
    <phoneticPr fontId="2"/>
  </si>
  <si>
    <t>新しいパスワードを入力するテキストボックス（パスワード）</t>
    <rPh sb="0" eb="1">
      <t>アタラ</t>
    </rPh>
    <rPh sb="9" eb="11">
      <t>ニュウリョク</t>
    </rPh>
    <phoneticPr fontId="2"/>
  </si>
  <si>
    <t>パスワード変更処理を行う。
成功、失敗問わず、ログインユーザ詳細に遷移。</t>
    <rPh sb="5" eb="7">
      <t>ヘンコウ</t>
    </rPh>
    <rPh sb="7" eb="9">
      <t>ショリ</t>
    </rPh>
    <rPh sb="10" eb="11">
      <t>オコナ</t>
    </rPh>
    <rPh sb="14" eb="16">
      <t>セイコウ</t>
    </rPh>
    <rPh sb="17" eb="19">
      <t>シッパイ</t>
    </rPh>
    <rPh sb="19" eb="20">
      <t>ト</t>
    </rPh>
    <rPh sb="30" eb="32">
      <t>ショウサイ</t>
    </rPh>
    <rPh sb="33" eb="35">
      <t>センイ</t>
    </rPh>
    <phoneticPr fontId="2"/>
  </si>
  <si>
    <t>各種メッセージが存在する場合表示される</t>
    <rPh sb="0" eb="2">
      <t>カクシュ</t>
    </rPh>
    <rPh sb="8" eb="10">
      <t>ソンザイ</t>
    </rPh>
    <rPh sb="12" eb="14">
      <t>バアイ</t>
    </rPh>
    <rPh sb="14" eb="16">
      <t>ヒョウジ</t>
    </rPh>
    <phoneticPr fontId="2"/>
  </si>
  <si>
    <t>ゼクシィ・ログインID</t>
    <phoneticPr fontId="2"/>
  </si>
  <si>
    <t>ゼクシィ・パスワード</t>
    <phoneticPr fontId="2"/>
  </si>
  <si>
    <t>管理者</t>
    <rPh sb="0" eb="3">
      <t>カンリシャ</t>
    </rPh>
    <phoneticPr fontId="2"/>
  </si>
  <si>
    <t>オペレータ</t>
    <phoneticPr fontId="2"/>
  </si>
  <si>
    <t>閲覧のみ</t>
    <rPh sb="0" eb="2">
      <t>エツラン</t>
    </rPh>
    <phoneticPr fontId="2"/>
  </si>
  <si>
    <t>○</t>
    <phoneticPr fontId="2"/>
  </si>
  <si>
    <t>△</t>
    <phoneticPr fontId="2"/>
  </si>
  <si>
    <t>○</t>
    <phoneticPr fontId="2"/>
  </si>
  <si>
    <t>ウェディングパーク・ログインID</t>
    <phoneticPr fontId="2"/>
  </si>
  <si>
    <t>ウェディングパーク・パスワード</t>
    <phoneticPr fontId="2"/>
  </si>
  <si>
    <t>ゼクシィへログインするためのID</t>
    <phoneticPr fontId="2"/>
  </si>
  <si>
    <t>ゼクシィへログインするためのパスワード</t>
    <phoneticPr fontId="2"/>
  </si>
  <si>
    <t>ウェディングパークへログインするためのID</t>
    <phoneticPr fontId="2"/>
  </si>
  <si>
    <t>ウェディングパークへログインするためのパスワード</t>
    <phoneticPr fontId="2"/>
  </si>
  <si>
    <t>ぐるなびウェディング・ログインID</t>
    <phoneticPr fontId="2"/>
  </si>
  <si>
    <t>ぐるなびウェディング・パスワード</t>
    <phoneticPr fontId="2"/>
  </si>
  <si>
    <t>楽天ウェディング・パスワード</t>
    <rPh sb="0" eb="2">
      <t>ラクテン</t>
    </rPh>
    <phoneticPr fontId="2"/>
  </si>
  <si>
    <t>楽天ウェディング・ログインID</t>
    <rPh sb="0" eb="2">
      <t>ラクテン</t>
    </rPh>
    <phoneticPr fontId="2"/>
  </si>
  <si>
    <t>すぐ婚・ログインID</t>
    <rPh sb="2" eb="3">
      <t>コン</t>
    </rPh>
    <phoneticPr fontId="2"/>
  </si>
  <si>
    <t>すぐ婚・パスワード</t>
    <rPh sb="2" eb="3">
      <t>コン</t>
    </rPh>
    <phoneticPr fontId="2"/>
  </si>
  <si>
    <t>マイナビウェディング・ログインID</t>
    <phoneticPr fontId="2"/>
  </si>
  <si>
    <t>マイナビウェディング・パスワード</t>
    <phoneticPr fontId="2"/>
  </si>
  <si>
    <t>ぐるなびウェディングへログインするためのID</t>
    <phoneticPr fontId="2"/>
  </si>
  <si>
    <t>ぐるなびウェディングへログインするためのパスワード</t>
    <phoneticPr fontId="2"/>
  </si>
  <si>
    <t>楽天ウェディングへログインするためのID</t>
    <rPh sb="0" eb="2">
      <t>ラクテン</t>
    </rPh>
    <phoneticPr fontId="2"/>
  </si>
  <si>
    <t>楽天ウェディングへログインするためのパスワード</t>
    <rPh sb="0" eb="1">
      <t>ラク</t>
    </rPh>
    <rPh sb="1" eb="2">
      <t>テン</t>
    </rPh>
    <phoneticPr fontId="2"/>
  </si>
  <si>
    <t>すぐ婚へログインするためのパスワード</t>
    <rPh sb="2" eb="3">
      <t>コン</t>
    </rPh>
    <phoneticPr fontId="2"/>
  </si>
  <si>
    <t>すぐ婚へログインするためのID</t>
    <rPh sb="2" eb="3">
      <t>コン</t>
    </rPh>
    <phoneticPr fontId="2"/>
  </si>
  <si>
    <t>マイナビウェディングへログインするためのID</t>
    <phoneticPr fontId="2"/>
  </si>
  <si>
    <t>マイナビウェディングへログインするためのパスワード</t>
    <phoneticPr fontId="2"/>
  </si>
  <si>
    <t>楽天ウェディング・情報更新パスワード</t>
    <rPh sb="0" eb="2">
      <t>ラクテン</t>
    </rPh>
    <rPh sb="9" eb="11">
      <t>ジョウホウ</t>
    </rPh>
    <rPh sb="11" eb="13">
      <t>コウシン</t>
    </rPh>
    <phoneticPr fontId="2"/>
  </si>
  <si>
    <t>楽天ウェディングの情報更新をするためのパスワード</t>
    <rPh sb="0" eb="1">
      <t>ラク</t>
    </rPh>
    <rPh sb="1" eb="2">
      <t>テン</t>
    </rPh>
    <rPh sb="9" eb="11">
      <t>ジョウホウ</t>
    </rPh>
    <rPh sb="11" eb="13">
      <t>コウシン</t>
    </rPh>
    <phoneticPr fontId="2"/>
  </si>
  <si>
    <t>ゼクシィ</t>
    <phoneticPr fontId="2"/>
  </si>
  <si>
    <t>クリックするとゼクシィログイン画面を新しいタブ（ページ）で開く</t>
    <rPh sb="15" eb="17">
      <t>ガメン</t>
    </rPh>
    <rPh sb="18" eb="19">
      <t>アタラ</t>
    </rPh>
    <rPh sb="29" eb="30">
      <t>ヒラ</t>
    </rPh>
    <phoneticPr fontId="2"/>
  </si>
  <si>
    <t>ウェディングパーク</t>
    <phoneticPr fontId="2"/>
  </si>
  <si>
    <t>クリックするとウェディングパークログイン画面を新しいタブ（ページ）で開く</t>
    <rPh sb="20" eb="22">
      <t>ガメン</t>
    </rPh>
    <rPh sb="23" eb="24">
      <t>アタラ</t>
    </rPh>
    <rPh sb="34" eb="35">
      <t>ヒラ</t>
    </rPh>
    <phoneticPr fontId="2"/>
  </si>
  <si>
    <t>ぐるなびウェディング</t>
    <phoneticPr fontId="2"/>
  </si>
  <si>
    <t>クリックするとぐるなびウェディングログイン画面を新しいタブ（ページ）で開く</t>
    <rPh sb="21" eb="23">
      <t>ガメン</t>
    </rPh>
    <rPh sb="24" eb="25">
      <t>アタラ</t>
    </rPh>
    <rPh sb="35" eb="36">
      <t>ヒラ</t>
    </rPh>
    <phoneticPr fontId="2"/>
  </si>
  <si>
    <t>楽天ウェディング</t>
    <rPh sb="0" eb="2">
      <t>ラクテン</t>
    </rPh>
    <phoneticPr fontId="2"/>
  </si>
  <si>
    <t>クリックすると楽天ウェディングログイン画面を新しいタブ（ページ）で開く</t>
    <rPh sb="7" eb="9">
      <t>ラクテン</t>
    </rPh>
    <rPh sb="19" eb="21">
      <t>ガメン</t>
    </rPh>
    <rPh sb="22" eb="23">
      <t>アタラ</t>
    </rPh>
    <rPh sb="33" eb="34">
      <t>ヒラ</t>
    </rPh>
    <phoneticPr fontId="2"/>
  </si>
  <si>
    <t>クリックするとすぐ婚ログイン画面を新しいタブ（ページ）で開く</t>
    <rPh sb="9" eb="10">
      <t>コン</t>
    </rPh>
    <rPh sb="14" eb="16">
      <t>ガメン</t>
    </rPh>
    <rPh sb="17" eb="18">
      <t>アタラ</t>
    </rPh>
    <rPh sb="28" eb="29">
      <t>ヒラ</t>
    </rPh>
    <phoneticPr fontId="2"/>
  </si>
  <si>
    <t>マイナビウェディング</t>
    <phoneticPr fontId="2"/>
  </si>
  <si>
    <t>クリックするとマイナビウェディングログイン画面を新しいタブ（ページ）で開く</t>
    <rPh sb="21" eb="23">
      <t>ガメン</t>
    </rPh>
    <rPh sb="24" eb="25">
      <t>アタラ</t>
    </rPh>
    <rPh sb="35" eb="36">
      <t>ヒラ</t>
    </rPh>
    <phoneticPr fontId="2"/>
  </si>
  <si>
    <t>絞り込み・フェア名</t>
    <rPh sb="0" eb="1">
      <t>シボ</t>
    </rPh>
    <rPh sb="2" eb="3">
      <t>コ</t>
    </rPh>
    <rPh sb="8" eb="9">
      <t>メイ</t>
    </rPh>
    <phoneticPr fontId="2"/>
  </si>
  <si>
    <t>絞り込みで用いるフェア名を入力するテキストボックス</t>
    <rPh sb="0" eb="1">
      <t>シボ</t>
    </rPh>
    <rPh sb="2" eb="3">
      <t>コ</t>
    </rPh>
    <rPh sb="5" eb="6">
      <t>モチ</t>
    </rPh>
    <rPh sb="11" eb="12">
      <t>メイ</t>
    </rPh>
    <rPh sb="13" eb="15">
      <t>ニュウリョク</t>
    </rPh>
    <phoneticPr fontId="2"/>
  </si>
  <si>
    <t>カレンダーを準備</t>
    <rPh sb="6" eb="8">
      <t>ジュンビ</t>
    </rPh>
    <phoneticPr fontId="2"/>
  </si>
  <si>
    <t>チェックボックス</t>
    <phoneticPr fontId="2"/>
  </si>
  <si>
    <t>絞り込み</t>
    <rPh sb="0" eb="1">
      <t>シボ</t>
    </rPh>
    <rPh sb="2" eb="3">
      <t>コ</t>
    </rPh>
    <phoneticPr fontId="2"/>
  </si>
  <si>
    <t>絞り込み・登録サイト</t>
    <rPh sb="0" eb="1">
      <t>シボ</t>
    </rPh>
    <rPh sb="2" eb="3">
      <t>コ</t>
    </rPh>
    <rPh sb="5" eb="7">
      <t>トウロク</t>
    </rPh>
    <phoneticPr fontId="2"/>
  </si>
  <si>
    <t>絞り込み内容を用いて絞り込みを行い、フェア一覧を更新する</t>
    <rPh sb="0" eb="1">
      <t>シボ</t>
    </rPh>
    <rPh sb="2" eb="3">
      <t>コ</t>
    </rPh>
    <rPh sb="4" eb="6">
      <t>ナイヨウ</t>
    </rPh>
    <rPh sb="7" eb="8">
      <t>モチ</t>
    </rPh>
    <rPh sb="10" eb="11">
      <t>シボ</t>
    </rPh>
    <rPh sb="12" eb="13">
      <t>コ</t>
    </rPh>
    <rPh sb="15" eb="16">
      <t>オコナ</t>
    </rPh>
    <rPh sb="21" eb="23">
      <t>イチラン</t>
    </rPh>
    <rPh sb="24" eb="26">
      <t>コウシン</t>
    </rPh>
    <phoneticPr fontId="2"/>
  </si>
  <si>
    <t>掲載状態</t>
    <rPh sb="0" eb="2">
      <t>ケイサイ</t>
    </rPh>
    <rPh sb="2" eb="4">
      <t>ジョウタイ</t>
    </rPh>
    <phoneticPr fontId="2"/>
  </si>
  <si>
    <t>掲載状態を「掲載中」か「掲載停止中」で表示する</t>
    <rPh sb="0" eb="2">
      <t>ケイサイ</t>
    </rPh>
    <rPh sb="2" eb="4">
      <t>ジョウタイ</t>
    </rPh>
    <rPh sb="6" eb="9">
      <t>ケイサイチュウ</t>
    </rPh>
    <rPh sb="12" eb="14">
      <t>ケイサイ</t>
    </rPh>
    <rPh sb="14" eb="17">
      <t>テイシチュウ</t>
    </rPh>
    <rPh sb="19" eb="21">
      <t>ヒョウジ</t>
    </rPh>
    <phoneticPr fontId="2"/>
  </si>
  <si>
    <t>特定のサイトのみを停止する場合などがあれば修正</t>
    <rPh sb="0" eb="2">
      <t>トクテイ</t>
    </rPh>
    <rPh sb="9" eb="11">
      <t>テイシ</t>
    </rPh>
    <rPh sb="13" eb="15">
      <t>バアイ</t>
    </rPh>
    <rPh sb="21" eb="23">
      <t>シュウセイ</t>
    </rPh>
    <phoneticPr fontId="2"/>
  </si>
  <si>
    <t>絞り込み・開催日</t>
    <rPh sb="0" eb="1">
      <t>シボ</t>
    </rPh>
    <rPh sb="2" eb="3">
      <t>コ</t>
    </rPh>
    <rPh sb="5" eb="7">
      <t>カイサイ</t>
    </rPh>
    <phoneticPr fontId="2"/>
  </si>
  <si>
    <t>絞り込みで用いる開催期間の開始日を入力するテキストボックス</t>
    <rPh sb="0" eb="1">
      <t>シボ</t>
    </rPh>
    <rPh sb="2" eb="3">
      <t>コ</t>
    </rPh>
    <rPh sb="5" eb="6">
      <t>モチ</t>
    </rPh>
    <rPh sb="8" eb="10">
      <t>カイサイ</t>
    </rPh>
    <rPh sb="10" eb="12">
      <t>キカン</t>
    </rPh>
    <rPh sb="13" eb="15">
      <t>カイシ</t>
    </rPh>
    <rPh sb="17" eb="19">
      <t>ニュウリョク</t>
    </rPh>
    <phoneticPr fontId="2"/>
  </si>
  <si>
    <t>開催日</t>
    <rPh sb="0" eb="2">
      <t>カイサイ</t>
    </rPh>
    <phoneticPr fontId="2"/>
  </si>
  <si>
    <t>終了時間</t>
    <rPh sb="0" eb="2">
      <t>シュウリョウ</t>
    </rPh>
    <rPh sb="2" eb="4">
      <t>ジカン</t>
    </rPh>
    <phoneticPr fontId="2"/>
  </si>
  <si>
    <t>開始時間</t>
    <rPh sb="0" eb="2">
      <t>カイシ</t>
    </rPh>
    <rPh sb="2" eb="4">
      <t>ジカン</t>
    </rPh>
    <phoneticPr fontId="2"/>
  </si>
  <si>
    <t>フェアタイトル</t>
    <phoneticPr fontId="2"/>
  </si>
  <si>
    <t>フェアタイトルを表示する。クリックするとフェア詳細へ遷移する</t>
    <rPh sb="8" eb="10">
      <t>ヒョウジ</t>
    </rPh>
    <rPh sb="23" eb="25">
      <t>ショウサイ</t>
    </rPh>
    <rPh sb="26" eb="28">
      <t>センイ</t>
    </rPh>
    <phoneticPr fontId="2"/>
  </si>
  <si>
    <t>フェアの開催日を表示する</t>
    <rPh sb="4" eb="7">
      <t>カイサイビ</t>
    </rPh>
    <rPh sb="8" eb="10">
      <t>ヒョウジ</t>
    </rPh>
    <phoneticPr fontId="2"/>
  </si>
  <si>
    <t>フェアの開始時間を表示する</t>
    <rPh sb="4" eb="6">
      <t>カイシ</t>
    </rPh>
    <rPh sb="6" eb="8">
      <t>ジカン</t>
    </rPh>
    <rPh sb="9" eb="11">
      <t>ヒョウジ</t>
    </rPh>
    <phoneticPr fontId="2"/>
  </si>
  <si>
    <t>フェアの終了時間を表示する</t>
    <rPh sb="4" eb="6">
      <t>シュウリョウ</t>
    </rPh>
    <rPh sb="6" eb="8">
      <t>ジカン</t>
    </rPh>
    <rPh sb="9" eb="11">
      <t>ヒョウジ</t>
    </rPh>
    <phoneticPr fontId="2"/>
  </si>
  <si>
    <t>画像</t>
    <rPh sb="0" eb="2">
      <t>ガゾウ</t>
    </rPh>
    <phoneticPr fontId="2"/>
  </si>
  <si>
    <t>サムネイル</t>
    <phoneticPr fontId="2"/>
  </si>
  <si>
    <t>フェアに登録されている画像を表示</t>
    <rPh sb="4" eb="6">
      <t>トウロク</t>
    </rPh>
    <rPh sb="11" eb="13">
      <t>ガゾウ</t>
    </rPh>
    <rPh sb="14" eb="16">
      <t>ヒョウジ</t>
    </rPh>
    <phoneticPr fontId="2"/>
  </si>
  <si>
    <t>画像が無い場合はno imageを表示</t>
    <rPh sb="0" eb="2">
      <t>ガゾウ</t>
    </rPh>
    <rPh sb="3" eb="4">
      <t>ナ</t>
    </rPh>
    <rPh sb="5" eb="7">
      <t>バアイ</t>
    </rPh>
    <rPh sb="17" eb="19">
      <t>ヒョウジ</t>
    </rPh>
    <phoneticPr fontId="2"/>
  </si>
  <si>
    <t>出稿先</t>
    <rPh sb="0" eb="2">
      <t>シュッコウ</t>
    </rPh>
    <rPh sb="2" eb="3">
      <t>サキ</t>
    </rPh>
    <phoneticPr fontId="2"/>
  </si>
  <si>
    <t>絞り込みで用いる出稿先サイトを選択するチェックボックス</t>
    <rPh sb="0" eb="1">
      <t>シボ</t>
    </rPh>
    <rPh sb="2" eb="3">
      <t>コ</t>
    </rPh>
    <rPh sb="5" eb="6">
      <t>モチ</t>
    </rPh>
    <rPh sb="8" eb="10">
      <t>シュッコウ</t>
    </rPh>
    <rPh sb="10" eb="11">
      <t>サキ</t>
    </rPh>
    <rPh sb="15" eb="17">
      <t>センタク</t>
    </rPh>
    <phoneticPr fontId="2"/>
  </si>
  <si>
    <t>出稿しているサイトを表示する</t>
    <rPh sb="0" eb="2">
      <t>シュッコウ</t>
    </rPh>
    <rPh sb="10" eb="12">
      <t>ヒョウジ</t>
    </rPh>
    <phoneticPr fontId="2"/>
  </si>
  <si>
    <t>バッジ表示などでわかりやすく</t>
    <rPh sb="3" eb="5">
      <t>ヒョウジ</t>
    </rPh>
    <phoneticPr fontId="2"/>
  </si>
  <si>
    <t>在庫数</t>
    <rPh sb="0" eb="3">
      <t>ザイコスウ</t>
    </rPh>
    <phoneticPr fontId="2"/>
  </si>
  <si>
    <t>フェアの在庫数を表示する</t>
    <rPh sb="4" eb="7">
      <t>ザイコスウ</t>
    </rPh>
    <rPh sb="8" eb="10">
      <t>ヒョウジ</t>
    </rPh>
    <phoneticPr fontId="2"/>
  </si>
  <si>
    <t>確認ダイアログを出し、フェア情報を削除する。</t>
    <rPh sb="0" eb="2">
      <t>カクニン</t>
    </rPh>
    <rPh sb="8" eb="9">
      <t>ダ</t>
    </rPh>
    <rPh sb="14" eb="16">
      <t>ジョウホウ</t>
    </rPh>
    <rPh sb="17" eb="19">
      <t>サクジョ</t>
    </rPh>
    <phoneticPr fontId="2"/>
  </si>
  <si>
    <t>管理者、オペレータ権限のみ</t>
    <rPh sb="0" eb="3">
      <t>カンリシャ</t>
    </rPh>
    <rPh sb="9" eb="11">
      <t>ケンゲン</t>
    </rPh>
    <phoneticPr fontId="2"/>
  </si>
  <si>
    <t>コピー</t>
    <phoneticPr fontId="2"/>
  </si>
  <si>
    <t>選択したフェア情報をコピーし、その内容を表示した状態でフェア登録画面に遷移する。</t>
    <rPh sb="0" eb="2">
      <t>センタク</t>
    </rPh>
    <rPh sb="7" eb="9">
      <t>ジョウホウ</t>
    </rPh>
    <rPh sb="17" eb="19">
      <t>ナイヨウ</t>
    </rPh>
    <rPh sb="20" eb="22">
      <t>ヒョウジ</t>
    </rPh>
    <rPh sb="24" eb="26">
      <t>ジョウタイ</t>
    </rPh>
    <rPh sb="30" eb="32">
      <t>トウロク</t>
    </rPh>
    <rPh sb="32" eb="34">
      <t>ガメン</t>
    </rPh>
    <rPh sb="35" eb="37">
      <t>センイ</t>
    </rPh>
    <phoneticPr fontId="2"/>
  </si>
  <si>
    <t>掲載状態切り替え</t>
    <rPh sb="0" eb="2">
      <t>ケイサイ</t>
    </rPh>
    <rPh sb="2" eb="4">
      <t>ジョウタイ</t>
    </rPh>
    <rPh sb="4" eb="5">
      <t>キ</t>
    </rPh>
    <rPh sb="6" eb="7">
      <t>カ</t>
    </rPh>
    <phoneticPr fontId="2"/>
  </si>
  <si>
    <t>確認ダイアログを出し、掲載状態を切り替える</t>
    <rPh sb="0" eb="2">
      <t>カクニン</t>
    </rPh>
    <rPh sb="8" eb="9">
      <t>ダ</t>
    </rPh>
    <rPh sb="11" eb="13">
      <t>ケイサイ</t>
    </rPh>
    <rPh sb="13" eb="15">
      <t>ジョウタイ</t>
    </rPh>
    <rPh sb="16" eb="17">
      <t>キ</t>
    </rPh>
    <rPh sb="18" eb="19">
      <t>カ</t>
    </rPh>
    <phoneticPr fontId="2"/>
  </si>
  <si>
    <t>クリックするとフェア詳細へ遷移する。</t>
    <rPh sb="10" eb="12">
      <t>ショウサイ</t>
    </rPh>
    <rPh sb="13" eb="15">
      <t>センイ</t>
    </rPh>
    <phoneticPr fontId="2"/>
  </si>
  <si>
    <t>クリックするとフェア詳細へ遷移し、問合せタブを表示状態にする。</t>
    <rPh sb="10" eb="12">
      <t>ショウサイ</t>
    </rPh>
    <rPh sb="13" eb="15">
      <t>センイ</t>
    </rPh>
    <rPh sb="17" eb="19">
      <t>トイアワ</t>
    </rPh>
    <rPh sb="23" eb="25">
      <t>ヒョウジ</t>
    </rPh>
    <rPh sb="25" eb="27">
      <t>ジョウタイ</t>
    </rPh>
    <phoneticPr fontId="2"/>
  </si>
  <si>
    <t>ココに注目</t>
    <rPh sb="3" eb="5">
      <t>チュウモク</t>
    </rPh>
    <phoneticPr fontId="2"/>
  </si>
  <si>
    <t>ゼクシィ</t>
    <phoneticPr fontId="2"/>
  </si>
  <si>
    <t>フェア名称</t>
    <rPh sb="3" eb="5">
      <t>メイショウ</t>
    </rPh>
    <phoneticPr fontId="2"/>
  </si>
  <si>
    <t>開催日</t>
    <rPh sb="0" eb="3">
      <t>カイサイビ</t>
    </rPh>
    <phoneticPr fontId="2"/>
  </si>
  <si>
    <t>全体説明文</t>
    <rPh sb="0" eb="2">
      <t>ゼンタイ</t>
    </rPh>
    <rPh sb="2" eb="5">
      <t>セツメイブン</t>
    </rPh>
    <phoneticPr fontId="2"/>
  </si>
  <si>
    <t>フェア内容</t>
    <rPh sb="3" eb="5">
      <t>ナイヨウ</t>
    </rPh>
    <phoneticPr fontId="2"/>
  </si>
  <si>
    <t>有料/無料</t>
    <rPh sb="0" eb="2">
      <t>ユウリョウ</t>
    </rPh>
    <rPh sb="3" eb="5">
      <t>ムリョウ</t>
    </rPh>
    <phoneticPr fontId="2"/>
  </si>
  <si>
    <t>料金</t>
    <rPh sb="0" eb="2">
      <t>リョウキン</t>
    </rPh>
    <phoneticPr fontId="2"/>
  </si>
  <si>
    <t>受付数</t>
    <rPh sb="0" eb="2">
      <t>ウケツケ</t>
    </rPh>
    <rPh sb="2" eb="3">
      <t>スウ</t>
    </rPh>
    <phoneticPr fontId="2"/>
  </si>
  <si>
    <t>駐車場</t>
    <rPh sb="0" eb="3">
      <t>チュウシャジョウ</t>
    </rPh>
    <phoneticPr fontId="2"/>
  </si>
  <si>
    <t>対象者</t>
    <rPh sb="0" eb="3">
      <t>タイショウシャ</t>
    </rPh>
    <phoneticPr fontId="2"/>
  </si>
  <si>
    <t>その他</t>
    <rPh sb="2" eb="3">
      <t>タ</t>
    </rPh>
    <phoneticPr fontId="2"/>
  </si>
  <si>
    <t>選択</t>
    <rPh sb="0" eb="2">
      <t>センタク</t>
    </rPh>
    <phoneticPr fontId="2"/>
  </si>
  <si>
    <t>所在地</t>
    <rPh sb="0" eb="3">
      <t>ショザイチ</t>
    </rPh>
    <phoneticPr fontId="2"/>
  </si>
  <si>
    <t>電話番号1</t>
    <rPh sb="0" eb="2">
      <t>デンワ</t>
    </rPh>
    <rPh sb="2" eb="4">
      <t>バンゴウ</t>
    </rPh>
    <phoneticPr fontId="2"/>
  </si>
  <si>
    <t>電話番号2</t>
    <rPh sb="0" eb="2">
      <t>デンワ</t>
    </rPh>
    <rPh sb="2" eb="4">
      <t>バンゴウ</t>
    </rPh>
    <phoneticPr fontId="2"/>
  </si>
  <si>
    <t>自由記述</t>
    <rPh sb="0" eb="2">
      <t>ジユウ</t>
    </rPh>
    <rPh sb="2" eb="4">
      <t>キジュツ</t>
    </rPh>
    <phoneticPr fontId="2"/>
  </si>
  <si>
    <t>キャッチコピー</t>
    <phoneticPr fontId="2"/>
  </si>
  <si>
    <t>500文字</t>
    <rPh sb="3" eb="5">
      <t>モジ</t>
    </rPh>
    <phoneticPr fontId="2"/>
  </si>
  <si>
    <t>100文字</t>
    <rPh sb="3" eb="5">
      <t>モジ</t>
    </rPh>
    <phoneticPr fontId="2"/>
  </si>
  <si>
    <t>30文字</t>
    <rPh sb="2" eb="4">
      <t>モジ</t>
    </rPh>
    <phoneticPr fontId="2"/>
  </si>
  <si>
    <t>35文字</t>
    <rPh sb="2" eb="4">
      <t>モジ</t>
    </rPh>
    <phoneticPr fontId="2"/>
  </si>
  <si>
    <t>40文字</t>
    <rPh sb="2" eb="4">
      <t>モジ</t>
    </rPh>
    <phoneticPr fontId="2"/>
  </si>
  <si>
    <t>5分刻み</t>
    <rPh sb="1" eb="2">
      <t>フン</t>
    </rPh>
    <rPh sb="2" eb="3">
      <t>キザ</t>
    </rPh>
    <phoneticPr fontId="2"/>
  </si>
  <si>
    <t>複数可</t>
    <rPh sb="0" eb="2">
      <t>フクスウ</t>
    </rPh>
    <rPh sb="2" eb="3">
      <t>カ</t>
    </rPh>
    <phoneticPr fontId="2"/>
  </si>
  <si>
    <t>複数可</t>
    <rPh sb="0" eb="2">
      <t>フクスウ</t>
    </rPh>
    <rPh sb="2" eb="3">
      <t>カ</t>
    </rPh>
    <phoneticPr fontId="2"/>
  </si>
  <si>
    <t>300文字</t>
    <rPh sb="3" eb="5">
      <t>モジ</t>
    </rPh>
    <phoneticPr fontId="2"/>
  </si>
  <si>
    <t>115文字</t>
    <rPh sb="3" eb="5">
      <t>モジ</t>
    </rPh>
    <phoneticPr fontId="2"/>
  </si>
  <si>
    <t>200文字</t>
    <rPh sb="3" eb="5">
      <t>モジ</t>
    </rPh>
    <phoneticPr fontId="2"/>
  </si>
  <si>
    <t>250文字</t>
    <rPh sb="3" eb="5">
      <t>モジ</t>
    </rPh>
    <phoneticPr fontId="2"/>
  </si>
  <si>
    <t>マイナビ</t>
    <phoneticPr fontId="2"/>
  </si>
  <si>
    <t>使用サイト選択</t>
    <rPh sb="0" eb="2">
      <t>シヨウ</t>
    </rPh>
    <rPh sb="5" eb="7">
      <t>センタク</t>
    </rPh>
    <phoneticPr fontId="2"/>
  </si>
  <si>
    <t>部制選択</t>
    <rPh sb="0" eb="1">
      <t>ブ</t>
    </rPh>
    <rPh sb="1" eb="2">
      <t>セイ</t>
    </rPh>
    <rPh sb="2" eb="4">
      <t>センタク</t>
    </rPh>
    <phoneticPr fontId="2"/>
  </si>
  <si>
    <t>50文字</t>
    <rPh sb="2" eb="4">
      <t>モジ</t>
    </rPh>
    <phoneticPr fontId="2"/>
  </si>
  <si>
    <t>5回</t>
    <rPh sb="1" eb="2">
      <t>カイ</t>
    </rPh>
    <phoneticPr fontId="2"/>
  </si>
  <si>
    <t>16回</t>
    <rPh sb="2" eb="3">
      <t>カイ</t>
    </rPh>
    <phoneticPr fontId="2"/>
  </si>
  <si>
    <t>3回</t>
    <rPh sb="1" eb="2">
      <t>カイ</t>
    </rPh>
    <phoneticPr fontId="2"/>
  </si>
  <si>
    <t>上限なし</t>
    <rPh sb="0" eb="2">
      <t>ジョウゲン</t>
    </rPh>
    <phoneticPr fontId="2"/>
  </si>
  <si>
    <t>まとめて予約設定</t>
    <rPh sb="4" eb="6">
      <t>ヨヤク</t>
    </rPh>
    <rPh sb="6" eb="8">
      <t>セッテイ</t>
    </rPh>
    <phoneticPr fontId="2"/>
  </si>
  <si>
    <t>用意されたフェアコンテンツから選択</t>
    <rPh sb="0" eb="2">
      <t>ヨウイ</t>
    </rPh>
    <rPh sb="15" eb="17">
      <t>センタク</t>
    </rPh>
    <phoneticPr fontId="2"/>
  </si>
  <si>
    <t>予約有無</t>
    <rPh sb="0" eb="2">
      <t>ヨヤク</t>
    </rPh>
    <rPh sb="2" eb="4">
      <t>ウム</t>
    </rPh>
    <phoneticPr fontId="2"/>
  </si>
  <si>
    <t>その他内容</t>
    <rPh sb="2" eb="3">
      <t>ホカ</t>
    </rPh>
    <rPh sb="3" eb="5">
      <t>ナイヨウ</t>
    </rPh>
    <phoneticPr fontId="2"/>
  </si>
  <si>
    <t>○</t>
    <phoneticPr fontId="2"/>
  </si>
  <si>
    <t>個別</t>
    <rPh sb="0" eb="2">
      <t>コベツ</t>
    </rPh>
    <phoneticPr fontId="2"/>
  </si>
  <si>
    <t>全体</t>
    <rPh sb="0" eb="2">
      <t>ゼンタイ</t>
    </rPh>
    <phoneticPr fontId="2"/>
  </si>
  <si>
    <t>※</t>
    <phoneticPr fontId="2"/>
  </si>
  <si>
    <t>≪選択肢≫
有料,無料
※みんなの：全て有料の場合は有料、一つでも有料があれば一部有料
※すぐ婚は有料の『（コンテンツ名）：（金額）円/人』というデータとつくり放り込む
※試食会以外に有料が設定された場合、ぐるナビではフェア内容詳細に放り込む</t>
    <phoneticPr fontId="2"/>
  </si>
  <si>
    <t>≪選択肢≫
予約不要,予約優先,要予約。</t>
    <rPh sb="1" eb="4">
      <t>センタクシ</t>
    </rPh>
    <rPh sb="6" eb="8">
      <t>ヨヤク</t>
    </rPh>
    <rPh sb="8" eb="10">
      <t>フヨウ</t>
    </rPh>
    <rPh sb="11" eb="13">
      <t>ヨヤク</t>
    </rPh>
    <rPh sb="13" eb="15">
      <t>ユウセン</t>
    </rPh>
    <rPh sb="16" eb="19">
      <t>ヨウヨヤク</t>
    </rPh>
    <phoneticPr fontId="2"/>
  </si>
  <si>
    <t>有料を選択した場合必須
税込　かつ　一人辺りの金額</t>
    <rPh sb="0" eb="2">
      <t>ユウリョウ</t>
    </rPh>
    <rPh sb="3" eb="5">
      <t>センタク</t>
    </rPh>
    <rPh sb="7" eb="9">
      <t>バアイ</t>
    </rPh>
    <rPh sb="9" eb="11">
      <t>ヒッス</t>
    </rPh>
    <rPh sb="12" eb="14">
      <t>ゼイコミ</t>
    </rPh>
    <rPh sb="18" eb="20">
      <t>ヒトリ</t>
    </rPh>
    <rPh sb="20" eb="21">
      <t>アタ</t>
    </rPh>
    <rPh sb="23" eb="25">
      <t>キンガク</t>
    </rPh>
    <phoneticPr fontId="2"/>
  </si>
  <si>
    <t>所用時間</t>
    <rPh sb="0" eb="2">
      <t>ショヨウ</t>
    </rPh>
    <rPh sb="2" eb="4">
      <t>ジカン</t>
    </rPh>
    <phoneticPr fontId="2"/>
  </si>
  <si>
    <t>分</t>
    <rPh sb="0" eb="1">
      <t>フン</t>
    </rPh>
    <phoneticPr fontId="2"/>
  </si>
  <si>
    <t>00～23</t>
    <phoneticPr fontId="2"/>
  </si>
  <si>
    <t>00～50　10刻み</t>
    <rPh sb="8" eb="9">
      <t>キザ</t>
    </rPh>
    <phoneticPr fontId="2"/>
  </si>
  <si>
    <t>個別時間設定</t>
    <rPh sb="0" eb="2">
      <t>コベツ</t>
    </rPh>
    <rPh sb="2" eb="4">
      <t>ジカン</t>
    </rPh>
    <rPh sb="4" eb="6">
      <t>セッテイ</t>
    </rPh>
    <phoneticPr fontId="2"/>
  </si>
  <si>
    <t>≪選択肢≫
有り、無し</t>
    <rPh sb="1" eb="4">
      <t>センタクシ</t>
    </rPh>
    <rPh sb="6" eb="7">
      <t>ア</t>
    </rPh>
    <rPh sb="9" eb="10">
      <t>ナ</t>
    </rPh>
    <phoneticPr fontId="2"/>
  </si>
  <si>
    <t>ラジオボタン</t>
    <phoneticPr fontId="2"/>
  </si>
  <si>
    <t>個別フェア時間割</t>
    <rPh sb="0" eb="2">
      <t>コベツ</t>
    </rPh>
    <rPh sb="5" eb="8">
      <t>ジカンワリ</t>
    </rPh>
    <phoneticPr fontId="2"/>
  </si>
  <si>
    <t>08～22</t>
    <phoneticPr fontId="2"/>
  </si>
  <si>
    <t>個別フェア在庫数</t>
    <rPh sb="0" eb="2">
      <t>コベツ</t>
    </rPh>
    <rPh sb="5" eb="8">
      <t>ザイコスウ</t>
    </rPh>
    <phoneticPr fontId="2"/>
  </si>
  <si>
    <t>画像選択</t>
    <rPh sb="0" eb="2">
      <t>ガゾウ</t>
    </rPh>
    <rPh sb="2" eb="4">
      <t>センタク</t>
    </rPh>
    <phoneticPr fontId="2"/>
  </si>
  <si>
    <t>ゼクシィ</t>
    <phoneticPr fontId="2"/>
  </si>
  <si>
    <t>みんなの</t>
    <phoneticPr fontId="2"/>
  </si>
  <si>
    <t>パーク</t>
    <phoneticPr fontId="2"/>
  </si>
  <si>
    <t>楽天</t>
    <rPh sb="0" eb="2">
      <t>ラクテン</t>
    </rPh>
    <phoneticPr fontId="2"/>
  </si>
  <si>
    <t>すぐ婚</t>
    <rPh sb="2" eb="3">
      <t>コン</t>
    </rPh>
    <phoneticPr fontId="2"/>
  </si>
  <si>
    <t>マイナビ</t>
    <phoneticPr fontId="2"/>
  </si>
  <si>
    <t>ぐるナビ</t>
    <phoneticPr fontId="2"/>
  </si>
  <si>
    <t>画像説明</t>
    <rPh sb="0" eb="2">
      <t>ガゾウ</t>
    </rPh>
    <rPh sb="2" eb="4">
      <t>セツメイ</t>
    </rPh>
    <phoneticPr fontId="2"/>
  </si>
  <si>
    <t>14文字</t>
    <rPh sb="2" eb="4">
      <t>モジ</t>
    </rPh>
    <phoneticPr fontId="2"/>
  </si>
  <si>
    <t>30文字</t>
    <rPh sb="2" eb="4">
      <t>モジ</t>
    </rPh>
    <phoneticPr fontId="2"/>
  </si>
  <si>
    <t>ゼクシィ</t>
    <phoneticPr fontId="2"/>
  </si>
  <si>
    <t>みんなの</t>
    <phoneticPr fontId="2"/>
  </si>
  <si>
    <t>パーク</t>
    <phoneticPr fontId="2"/>
  </si>
  <si>
    <t>楽天</t>
    <rPh sb="0" eb="2">
      <t>ラクテン</t>
    </rPh>
    <phoneticPr fontId="2"/>
  </si>
  <si>
    <t>特典設定</t>
    <rPh sb="0" eb="2">
      <t>トクテン</t>
    </rPh>
    <rPh sb="2" eb="4">
      <t>セッテイ</t>
    </rPh>
    <phoneticPr fontId="2"/>
  </si>
  <si>
    <t>有無</t>
    <rPh sb="0" eb="2">
      <t>ウム</t>
    </rPh>
    <phoneticPr fontId="2"/>
  </si>
  <si>
    <t>説明文</t>
    <rPh sb="0" eb="2">
      <t>セツメイ</t>
    </rPh>
    <rPh sb="2" eb="3">
      <t>ブン</t>
    </rPh>
    <phoneticPr fontId="2"/>
  </si>
  <si>
    <t>備考</t>
    <rPh sb="0" eb="2">
      <t>ビコウ</t>
    </rPh>
    <phoneticPr fontId="2"/>
  </si>
  <si>
    <t>50文字</t>
    <rPh sb="2" eb="4">
      <t>モジ</t>
    </rPh>
    <phoneticPr fontId="2"/>
  </si>
  <si>
    <t>≪選択肢≫
ゼクシィ、みんなの、パーク、楽天、すぐ婚、マイナビ、ぐるナビ</t>
    <rPh sb="1" eb="4">
      <t>センタクシ</t>
    </rPh>
    <rPh sb="20" eb="22">
      <t>ラクテン</t>
    </rPh>
    <rPh sb="25" eb="26">
      <t>コン</t>
    </rPh>
    <phoneticPr fontId="2"/>
  </si>
  <si>
    <t>テキストボックス</t>
    <phoneticPr fontId="2"/>
  </si>
  <si>
    <t>みんなの</t>
    <phoneticPr fontId="2"/>
  </si>
  <si>
    <t>パーク</t>
    <phoneticPr fontId="2"/>
  </si>
  <si>
    <t>ぐるナビ</t>
    <phoneticPr fontId="2"/>
  </si>
  <si>
    <t>カレンダー</t>
    <phoneticPr fontId="2"/>
  </si>
  <si>
    <t>カレンダー（複数選択）</t>
    <rPh sb="6" eb="8">
      <t>フクスウ</t>
    </rPh>
    <rPh sb="8" eb="10">
      <t>センタク</t>
    </rPh>
    <phoneticPr fontId="2"/>
  </si>
  <si>
    <t>H:m形式（10分刻み）</t>
    <rPh sb="3" eb="5">
      <t>ケイシキ</t>
    </rPh>
    <rPh sb="8" eb="9">
      <t>プン</t>
    </rPh>
    <rPh sb="9" eb="10">
      <t>キザ</t>
    </rPh>
    <phoneticPr fontId="2"/>
  </si>
  <si>
    <t>50文字。フェア予約する対象となるユーザーのこと</t>
    <rPh sb="2" eb="4">
      <t>モジ</t>
    </rPh>
    <rPh sb="8" eb="10">
      <t>ヨヤク</t>
    </rPh>
    <rPh sb="12" eb="14">
      <t>タイショウ</t>
    </rPh>
    <phoneticPr fontId="2"/>
  </si>
  <si>
    <t>Validate</t>
    <phoneticPr fontId="2"/>
  </si>
  <si>
    <t>セレクトボックス</t>
    <phoneticPr fontId="2"/>
  </si>
  <si>
    <t>100文字</t>
    <rPh sb="3" eb="5">
      <t>モジ</t>
    </rPh>
    <phoneticPr fontId="2"/>
  </si>
  <si>
    <t>input.type</t>
    <phoneticPr fontId="2"/>
  </si>
  <si>
    <t>≪選択肢≫
1～5</t>
    <phoneticPr fontId="2"/>
  </si>
  <si>
    <t>1～5</t>
    <phoneticPr fontId="2"/>
  </si>
  <si>
    <t>チェックボックス</t>
    <phoneticPr fontId="2"/>
  </si>
  <si>
    <t>ポップアップ</t>
    <phoneticPr fontId="2"/>
  </si>
  <si>
    <t>ポップアップ&amp;チェックボックス</t>
    <phoneticPr fontId="2"/>
  </si>
  <si>
    <t>15文字</t>
    <rPh sb="2" eb="4">
      <t>モジ</t>
    </rPh>
    <phoneticPr fontId="2"/>
  </si>
  <si>
    <t>その他を選択した場合に入力。</t>
    <rPh sb="2" eb="3">
      <t>ホカ</t>
    </rPh>
    <rPh sb="4" eb="6">
      <t>センタク</t>
    </rPh>
    <rPh sb="8" eb="10">
      <t>バアイ</t>
    </rPh>
    <rPh sb="11" eb="13">
      <t>ニュウリョク</t>
    </rPh>
    <phoneticPr fontId="2"/>
  </si>
  <si>
    <t>数値</t>
    <rPh sb="0" eb="2">
      <t>スウチ</t>
    </rPh>
    <phoneticPr fontId="2"/>
  </si>
  <si>
    <t>時</t>
    <rPh sb="0" eb="1">
      <t>トキ</t>
    </rPh>
    <phoneticPr fontId="2"/>
  </si>
  <si>
    <t>スタート</t>
    <phoneticPr fontId="2"/>
  </si>
  <si>
    <t>エンド</t>
    <phoneticPr fontId="2"/>
  </si>
  <si>
    <t>必須</t>
    <rPh sb="0" eb="2">
      <t>ヒッス</t>
    </rPh>
    <phoneticPr fontId="2"/>
  </si>
  <si>
    <t>○</t>
    <phoneticPr fontId="2"/>
  </si>
  <si>
    <t>△</t>
    <phoneticPr fontId="2"/>
  </si>
  <si>
    <t>説明文</t>
    <rPh sb="0" eb="3">
      <t>セツメイブン</t>
    </rPh>
    <phoneticPr fontId="2"/>
  </si>
  <si>
    <t>名称</t>
    <rPh sb="0" eb="2">
      <t>メイショウ</t>
    </rPh>
    <phoneticPr fontId="2"/>
  </si>
  <si>
    <t>ポップアップ</t>
    <phoneticPr fontId="2"/>
  </si>
  <si>
    <t>20文字</t>
    <rPh sb="2" eb="4">
      <t>モジ</t>
    </rPh>
    <phoneticPr fontId="2"/>
  </si>
  <si>
    <t>200文字</t>
    <rPh sb="3" eb="5">
      <t>モジ</t>
    </rPh>
    <phoneticPr fontId="2"/>
  </si>
  <si>
    <t>ラジオ</t>
    <phoneticPr fontId="2"/>
  </si>
  <si>
    <t>最大5件</t>
    <rPh sb="0" eb="2">
      <t>サイダイ</t>
    </rPh>
    <rPh sb="3" eb="4">
      <t>ケン</t>
    </rPh>
    <phoneticPr fontId="2"/>
  </si>
  <si>
    <t>開始</t>
    <rPh sb="0" eb="2">
      <t>カイシ</t>
    </rPh>
    <phoneticPr fontId="2"/>
  </si>
  <si>
    <t>終了</t>
    <rPh sb="0" eb="2">
      <t>シュウリョウ</t>
    </rPh>
    <phoneticPr fontId="2"/>
  </si>
  <si>
    <t>開始年月日</t>
    <rPh sb="0" eb="2">
      <t>カイシ</t>
    </rPh>
    <rPh sb="2" eb="5">
      <t>ネンガッピ</t>
    </rPh>
    <phoneticPr fontId="2"/>
  </si>
  <si>
    <t>終了年月日</t>
    <rPh sb="0" eb="2">
      <t>シュウリョウ</t>
    </rPh>
    <rPh sb="2" eb="5">
      <t>ネンガッピ</t>
    </rPh>
    <phoneticPr fontId="2"/>
  </si>
  <si>
    <t>特典対象</t>
    <rPh sb="0" eb="2">
      <t>トクテン</t>
    </rPh>
    <rPh sb="2" eb="4">
      <t>タイショウ</t>
    </rPh>
    <phoneticPr fontId="2"/>
  </si>
  <si>
    <t>申し込み方法</t>
    <rPh sb="0" eb="1">
      <t>モウ</t>
    </rPh>
    <rPh sb="2" eb="3">
      <t>コ</t>
    </rPh>
    <rPh sb="4" eb="6">
      <t>ホウホウ</t>
    </rPh>
    <phoneticPr fontId="2"/>
  </si>
  <si>
    <t>2014/01/01 ～ 2015/12/31</t>
    <phoneticPr fontId="2"/>
  </si>
  <si>
    <t>500文字</t>
    <rPh sb="3" eb="5">
      <t>モジ</t>
    </rPh>
    <phoneticPr fontId="2"/>
  </si>
  <si>
    <t>テキストエリア</t>
    <phoneticPr fontId="2"/>
  </si>
  <si>
    <t>変更不可</t>
    <rPh sb="0" eb="2">
      <t>ヘンコウ</t>
    </rPh>
    <rPh sb="2" eb="4">
      <t>フカ</t>
    </rPh>
    <phoneticPr fontId="2"/>
  </si>
  <si>
    <t>登録年月日</t>
    <rPh sb="0" eb="2">
      <t>トウロク</t>
    </rPh>
    <rPh sb="2" eb="5">
      <t>ネンガッピ</t>
    </rPh>
    <phoneticPr fontId="2"/>
  </si>
  <si>
    <t>フェア年月日</t>
    <rPh sb="3" eb="6">
      <t>ネンガッピ</t>
    </rPh>
    <phoneticPr fontId="2"/>
  </si>
  <si>
    <t>リアルタイム受付設定</t>
    <phoneticPr fontId="2"/>
  </si>
  <si>
    <t>ゼクシィのみ。ネット申し込みがデフォルトになる。</t>
    <rPh sb="10" eb="11">
      <t>モウ</t>
    </rPh>
    <rPh sb="12" eb="13">
      <t>コ</t>
    </rPh>
    <phoneticPr fontId="2"/>
  </si>
  <si>
    <t>その他</t>
    <rPh sb="2" eb="3">
      <t>ホカ</t>
    </rPh>
    <phoneticPr fontId="2"/>
  </si>
  <si>
    <t>予約</t>
    <rPh sb="0" eb="2">
      <t>ヨヤク</t>
    </rPh>
    <phoneticPr fontId="2"/>
  </si>
  <si>
    <t>予約方法</t>
    <rPh sb="0" eb="2">
      <t>ヨヤク</t>
    </rPh>
    <rPh sb="2" eb="4">
      <t>ホウホウ</t>
    </rPh>
    <phoneticPr fontId="2"/>
  </si>
  <si>
    <t>≪選択肢≫
ネットのみ・電話のみ・両方（ネット優先）・両方（電話優先）</t>
    <rPh sb="1" eb="4">
      <t>センタクシ</t>
    </rPh>
    <rPh sb="12" eb="14">
      <t>デンワ</t>
    </rPh>
    <rPh sb="17" eb="19">
      <t>リョウホウ</t>
    </rPh>
    <rPh sb="23" eb="25">
      <t>ユウセン</t>
    </rPh>
    <rPh sb="27" eb="29">
      <t>リョウホウ</t>
    </rPh>
    <rPh sb="30" eb="32">
      <t>デンワ</t>
    </rPh>
    <rPh sb="32" eb="34">
      <t>ユウセン</t>
    </rPh>
    <phoneticPr fontId="2"/>
  </si>
  <si>
    <t>予約時間：ネット</t>
    <rPh sb="0" eb="2">
      <t>ヨヤク</t>
    </rPh>
    <rPh sb="2" eb="4">
      <t>ジカン</t>
    </rPh>
    <phoneticPr fontId="2"/>
  </si>
  <si>
    <t>何日前まで</t>
    <rPh sb="0" eb="3">
      <t>ナンニチマエ</t>
    </rPh>
    <phoneticPr fontId="2"/>
  </si>
  <si>
    <t>受付時間</t>
    <rPh sb="0" eb="2">
      <t>ウケツケ</t>
    </rPh>
    <rPh sb="2" eb="4">
      <t>ジカン</t>
    </rPh>
    <phoneticPr fontId="2"/>
  </si>
  <si>
    <t>≪選択肢≫
当日～10日前</t>
    <rPh sb="1" eb="4">
      <t>センタクシ</t>
    </rPh>
    <rPh sb="6" eb="8">
      <t>トウジツ</t>
    </rPh>
    <rPh sb="11" eb="12">
      <t>カ</t>
    </rPh>
    <rPh sb="12" eb="13">
      <t>マエ</t>
    </rPh>
    <phoneticPr fontId="2"/>
  </si>
  <si>
    <t>≪選択肢≫
10:00～23:00　2時間おき</t>
    <rPh sb="1" eb="4">
      <t>センタクシ</t>
    </rPh>
    <rPh sb="19" eb="21">
      <t>ジカン</t>
    </rPh>
    <phoneticPr fontId="2"/>
  </si>
  <si>
    <t>予約時間：電話</t>
    <rPh sb="0" eb="2">
      <t>ヨヤク</t>
    </rPh>
    <rPh sb="2" eb="4">
      <t>ジカン</t>
    </rPh>
    <rPh sb="5" eb="7">
      <t>デンワ</t>
    </rPh>
    <phoneticPr fontId="2"/>
  </si>
  <si>
    <t>zebra予約受付数</t>
    <rPh sb="5" eb="7">
      <t>ヨヤク</t>
    </rPh>
    <rPh sb="7" eb="9">
      <t>ウケツケ</t>
    </rPh>
    <rPh sb="9" eb="10">
      <t>スウ</t>
    </rPh>
    <phoneticPr fontId="2"/>
  </si>
  <si>
    <t>予約切り替え設定</t>
    <rPh sb="0" eb="2">
      <t>ヨヤク</t>
    </rPh>
    <rPh sb="2" eb="3">
      <t>キ</t>
    </rPh>
    <rPh sb="4" eb="5">
      <t>カ</t>
    </rPh>
    <rPh sb="6" eb="8">
      <t>セッテイ</t>
    </rPh>
    <phoneticPr fontId="2"/>
  </si>
  <si>
    <t>≪選択肢≫
リクエスト切り替えをする、リクエスト切り替えをしない</t>
    <rPh sb="1" eb="4">
      <t>センタクシ</t>
    </rPh>
    <rPh sb="11" eb="12">
      <t>キ</t>
    </rPh>
    <rPh sb="13" eb="14">
      <t>カ</t>
    </rPh>
    <rPh sb="24" eb="25">
      <t>キ</t>
    </rPh>
    <rPh sb="26" eb="27">
      <t>カ</t>
    </rPh>
    <phoneticPr fontId="2"/>
  </si>
  <si>
    <t>リクエスト切り替えをする場合必須</t>
    <rPh sb="5" eb="6">
      <t>キ</t>
    </rPh>
    <rPh sb="7" eb="8">
      <t>カ</t>
    </rPh>
    <rPh sb="12" eb="14">
      <t>バアイ</t>
    </rPh>
    <rPh sb="14" eb="16">
      <t>ヒッス</t>
    </rPh>
    <phoneticPr fontId="2"/>
  </si>
  <si>
    <t>切り替え枠数</t>
    <rPh sb="0" eb="1">
      <t>キ</t>
    </rPh>
    <rPh sb="2" eb="3">
      <t>カ</t>
    </rPh>
    <rPh sb="4" eb="5">
      <t>ワク</t>
    </rPh>
    <rPh sb="5" eb="6">
      <t>スウ</t>
    </rPh>
    <phoneticPr fontId="2"/>
  </si>
  <si>
    <t>掲載</t>
    <rPh sb="0" eb="2">
      <t>ケイサイ</t>
    </rPh>
    <phoneticPr fontId="2"/>
  </si>
  <si>
    <t>開催時間</t>
    <rPh sb="0" eb="2">
      <t>カイサイ</t>
    </rPh>
    <rPh sb="2" eb="4">
      <t>ジカン</t>
    </rPh>
    <phoneticPr fontId="2"/>
  </si>
  <si>
    <t>基本情報</t>
    <rPh sb="0" eb="2">
      <t>キホン</t>
    </rPh>
    <rPh sb="2" eb="4">
      <t>ジョウホウ</t>
    </rPh>
    <phoneticPr fontId="2"/>
  </si>
  <si>
    <t>アクセスデータ</t>
    <phoneticPr fontId="2"/>
  </si>
  <si>
    <t>開催会場</t>
    <phoneticPr fontId="2"/>
  </si>
  <si>
    <t>プルダウン</t>
    <phoneticPr fontId="2"/>
  </si>
  <si>
    <t>≪選択肢≫
会場、その他</t>
    <rPh sb="1" eb="4">
      <t>センタクシ</t>
    </rPh>
    <rPh sb="6" eb="8">
      <t>カイジョウ</t>
    </rPh>
    <rPh sb="11" eb="12">
      <t>ホカ</t>
    </rPh>
    <phoneticPr fontId="2"/>
  </si>
  <si>
    <t>所在地</t>
    <rPh sb="0" eb="3">
      <t>ショザイチ</t>
    </rPh>
    <phoneticPr fontId="2"/>
  </si>
  <si>
    <t>駐車場</t>
    <rPh sb="0" eb="3">
      <t>チュウシャジョウ</t>
    </rPh>
    <phoneticPr fontId="2"/>
  </si>
  <si>
    <t>電話番号1</t>
    <rPh sb="0" eb="2">
      <t>デンワ</t>
    </rPh>
    <rPh sb="2" eb="4">
      <t>バンゴウ</t>
    </rPh>
    <phoneticPr fontId="2"/>
  </si>
  <si>
    <t>電話番号2</t>
    <rPh sb="0" eb="2">
      <t>デンワ</t>
    </rPh>
    <rPh sb="2" eb="4">
      <t>バンゴウ</t>
    </rPh>
    <phoneticPr fontId="2"/>
  </si>
  <si>
    <t>会場が選ばれた場合、自動入力</t>
    <rPh sb="0" eb="2">
      <t>カイジョウ</t>
    </rPh>
    <rPh sb="3" eb="4">
      <t>エラ</t>
    </rPh>
    <rPh sb="7" eb="9">
      <t>バアイ</t>
    </rPh>
    <rPh sb="10" eb="12">
      <t>ジドウ</t>
    </rPh>
    <rPh sb="12" eb="14">
      <t>ニュウリョク</t>
    </rPh>
    <phoneticPr fontId="2"/>
  </si>
  <si>
    <t>担当・窓口名</t>
    <rPh sb="0" eb="2">
      <t>タントウ</t>
    </rPh>
    <rPh sb="3" eb="5">
      <t>マドグチ</t>
    </rPh>
    <rPh sb="5" eb="6">
      <t>メイ</t>
    </rPh>
    <phoneticPr fontId="2"/>
  </si>
  <si>
    <t>会場が選ばれた場合、自動入力
TEL、無料TEL</t>
    <rPh sb="0" eb="2">
      <t>カイジョウ</t>
    </rPh>
    <rPh sb="3" eb="4">
      <t>エラ</t>
    </rPh>
    <rPh sb="7" eb="9">
      <t>バアイ</t>
    </rPh>
    <rPh sb="10" eb="12">
      <t>ジドウ</t>
    </rPh>
    <rPh sb="12" eb="14">
      <t>ニュウリョク</t>
    </rPh>
    <rPh sb="19" eb="21">
      <t>ムリョウ</t>
    </rPh>
    <phoneticPr fontId="2"/>
  </si>
  <si>
    <t>問合せ</t>
    <rPh sb="0" eb="2">
      <t>トイアワ</t>
    </rPh>
    <phoneticPr fontId="2"/>
  </si>
  <si>
    <t>担当者</t>
    <rPh sb="0" eb="3">
      <t>タントウシャ</t>
    </rPh>
    <phoneticPr fontId="2"/>
  </si>
  <si>
    <t>基本情報管理</t>
    <rPh sb="0" eb="2">
      <t>キホン</t>
    </rPh>
    <rPh sb="2" eb="4">
      <t>ジョウホウ</t>
    </rPh>
    <rPh sb="4" eb="6">
      <t>カンリ</t>
    </rPh>
    <phoneticPr fontId="2"/>
  </si>
  <si>
    <t>クリックで基本情報管理へ遷移</t>
    <rPh sb="5" eb="7">
      <t>キホン</t>
    </rPh>
    <rPh sb="7" eb="9">
      <t>ジョウホウ</t>
    </rPh>
    <rPh sb="9" eb="11">
      <t>カンリ</t>
    </rPh>
    <rPh sb="12" eb="14">
      <t>センイ</t>
    </rPh>
    <phoneticPr fontId="2"/>
  </si>
  <si>
    <t>基本情報の修正処理を行う。
修正後は各サイト管理画面へリダイレクト。</t>
    <rPh sb="0" eb="2">
      <t>キホン</t>
    </rPh>
    <rPh sb="2" eb="4">
      <t>ジョウホウ</t>
    </rPh>
    <rPh sb="5" eb="7">
      <t>シュウセイ</t>
    </rPh>
    <rPh sb="7" eb="9">
      <t>ショリ</t>
    </rPh>
    <rPh sb="10" eb="11">
      <t>オコナ</t>
    </rPh>
    <rPh sb="14" eb="16">
      <t>シュウセイ</t>
    </rPh>
    <rPh sb="16" eb="17">
      <t>ゴ</t>
    </rPh>
    <rPh sb="18" eb="19">
      <t>カク</t>
    </rPh>
    <rPh sb="22" eb="24">
      <t>カンリ</t>
    </rPh>
    <rPh sb="24" eb="26">
      <t>ガメン</t>
    </rPh>
    <phoneticPr fontId="2"/>
  </si>
  <si>
    <t>その他</t>
    <rPh sb="2" eb="3">
      <t>ホカ</t>
    </rPh>
    <phoneticPr fontId="2"/>
  </si>
  <si>
    <t>電話種別1</t>
    <rPh sb="0" eb="2">
      <t>デンワ</t>
    </rPh>
    <rPh sb="2" eb="4">
      <t>シュベツ</t>
    </rPh>
    <phoneticPr fontId="2"/>
  </si>
  <si>
    <t>電話種別2</t>
    <rPh sb="0" eb="2">
      <t>デンワ</t>
    </rPh>
    <rPh sb="2" eb="4">
      <t>シュベツ</t>
    </rPh>
    <phoneticPr fontId="2"/>
  </si>
  <si>
    <t>担当・窓口名2</t>
    <rPh sb="0" eb="2">
      <t>タントウ</t>
    </rPh>
    <rPh sb="3" eb="5">
      <t>マドグチ</t>
    </rPh>
    <rPh sb="5" eb="6">
      <t>メイ</t>
    </rPh>
    <phoneticPr fontId="2"/>
  </si>
  <si>
    <t>担当・窓口名1</t>
    <rPh sb="0" eb="2">
      <t>タントウ</t>
    </rPh>
    <rPh sb="3" eb="5">
      <t>マドグチ</t>
    </rPh>
    <rPh sb="5" eb="6">
      <t>メイ</t>
    </rPh>
    <phoneticPr fontId="2"/>
  </si>
  <si>
    <t>所在地情報を入力するテキストボックス</t>
    <rPh sb="0" eb="3">
      <t>ショザイチ</t>
    </rPh>
    <rPh sb="3" eb="5">
      <t>ジョウホウ</t>
    </rPh>
    <rPh sb="6" eb="8">
      <t>ニュウリョク</t>
    </rPh>
    <phoneticPr fontId="2"/>
  </si>
  <si>
    <t>駐車場情報を入力するテキストボックス</t>
    <rPh sb="0" eb="3">
      <t>チュウシャジョウ</t>
    </rPh>
    <rPh sb="3" eb="5">
      <t>ジョウホウ</t>
    </rPh>
    <rPh sb="6" eb="8">
      <t>ニュウリョク</t>
    </rPh>
    <phoneticPr fontId="2"/>
  </si>
  <si>
    <t>その他情報を入力するテキストボックス</t>
    <rPh sb="2" eb="3">
      <t>ホカ</t>
    </rPh>
    <rPh sb="3" eb="5">
      <t>ジョウホウ</t>
    </rPh>
    <rPh sb="6" eb="8">
      <t>ニュウリョク</t>
    </rPh>
    <phoneticPr fontId="2"/>
  </si>
  <si>
    <t>電話番号1を入力するテキストボックス</t>
    <rPh sb="0" eb="2">
      <t>デンワ</t>
    </rPh>
    <rPh sb="2" eb="4">
      <t>バンゴウ</t>
    </rPh>
    <rPh sb="6" eb="8">
      <t>ニュウリョク</t>
    </rPh>
    <phoneticPr fontId="2"/>
  </si>
  <si>
    <t>電話番号1の電話種別を選択する
TEL、無料TEL</t>
    <rPh sb="0" eb="2">
      <t>デンワ</t>
    </rPh>
    <rPh sb="2" eb="4">
      <t>バンゴウ</t>
    </rPh>
    <rPh sb="6" eb="8">
      <t>デンワ</t>
    </rPh>
    <rPh sb="8" eb="10">
      <t>シュベツ</t>
    </rPh>
    <rPh sb="11" eb="13">
      <t>センタク</t>
    </rPh>
    <rPh sb="20" eb="22">
      <t>ムリョウ</t>
    </rPh>
    <phoneticPr fontId="2"/>
  </si>
  <si>
    <t>電話番号1の担当窓口名</t>
    <rPh sb="0" eb="2">
      <t>デンワ</t>
    </rPh>
    <rPh sb="2" eb="4">
      <t>バンゴウ</t>
    </rPh>
    <rPh sb="6" eb="8">
      <t>タントウ</t>
    </rPh>
    <rPh sb="8" eb="10">
      <t>マドグチ</t>
    </rPh>
    <rPh sb="10" eb="11">
      <t>メイ</t>
    </rPh>
    <phoneticPr fontId="2"/>
  </si>
  <si>
    <t>電話番号2を入力するテキストボックス</t>
    <rPh sb="0" eb="2">
      <t>デンワ</t>
    </rPh>
    <rPh sb="2" eb="4">
      <t>バンゴウ</t>
    </rPh>
    <rPh sb="6" eb="8">
      <t>ニュウリョク</t>
    </rPh>
    <phoneticPr fontId="2"/>
  </si>
  <si>
    <t>電話番号2の電話種別を選択する
TEL、無料TEL、FAX</t>
    <rPh sb="0" eb="2">
      <t>デンワ</t>
    </rPh>
    <rPh sb="2" eb="4">
      <t>バンゴウ</t>
    </rPh>
    <rPh sb="6" eb="8">
      <t>デンワ</t>
    </rPh>
    <rPh sb="8" eb="10">
      <t>シュベツ</t>
    </rPh>
    <rPh sb="11" eb="13">
      <t>センタク</t>
    </rPh>
    <rPh sb="20" eb="22">
      <t>ムリョウ</t>
    </rPh>
    <phoneticPr fontId="2"/>
  </si>
  <si>
    <t>電話番号2の担当窓口名</t>
    <rPh sb="0" eb="2">
      <t>デンワ</t>
    </rPh>
    <rPh sb="2" eb="4">
      <t>バンゴウ</t>
    </rPh>
    <rPh sb="6" eb="8">
      <t>タントウ</t>
    </rPh>
    <rPh sb="8" eb="10">
      <t>マドグチ</t>
    </rPh>
    <rPh sb="10" eb="11">
      <t>メイ</t>
    </rPh>
    <phoneticPr fontId="2"/>
  </si>
  <si>
    <t>問合せ受付時間</t>
    <rPh sb="0" eb="2">
      <t>トイアワ</t>
    </rPh>
    <rPh sb="3" eb="5">
      <t>ウケツケ</t>
    </rPh>
    <rPh sb="5" eb="7">
      <t>ジカン</t>
    </rPh>
    <phoneticPr fontId="2"/>
  </si>
  <si>
    <t>問合せ担当</t>
    <rPh sb="0" eb="2">
      <t>トイアワ</t>
    </rPh>
    <rPh sb="3" eb="5">
      <t>タントウ</t>
    </rPh>
    <phoneticPr fontId="2"/>
  </si>
  <si>
    <t>担当名</t>
    <rPh sb="0" eb="2">
      <t>タントウ</t>
    </rPh>
    <rPh sb="2" eb="3">
      <t>メイ</t>
    </rPh>
    <phoneticPr fontId="2"/>
  </si>
  <si>
    <t>リアルタイム受付設定</t>
    <rPh sb="6" eb="8">
      <t>ウケツケ</t>
    </rPh>
    <rPh sb="8" eb="10">
      <t>セッテイ</t>
    </rPh>
    <phoneticPr fontId="2"/>
  </si>
  <si>
    <t>ネット申し込みがデフォルトになる。</t>
    <rPh sb="3" eb="4">
      <t>モウ</t>
    </rPh>
    <rPh sb="5" eb="6">
      <t>コ</t>
    </rPh>
    <phoneticPr fontId="2"/>
  </si>
  <si>
    <t>単位</t>
    <rPh sb="0" eb="2">
      <t>タンイ</t>
    </rPh>
    <phoneticPr fontId="2"/>
  </si>
  <si>
    <t>≪選択肢≫
予約優先、要予約</t>
    <rPh sb="1" eb="4">
      <t>センタクシ</t>
    </rPh>
    <rPh sb="6" eb="8">
      <t>ヨヤク</t>
    </rPh>
    <rPh sb="8" eb="10">
      <t>ユウセン</t>
    </rPh>
    <rPh sb="11" eb="12">
      <t>ヨウ</t>
    </rPh>
    <rPh sb="12" eb="14">
      <t>ヨヤク</t>
    </rPh>
    <phoneticPr fontId="2"/>
  </si>
  <si>
    <t>≪選択肢≫
名、組</t>
    <rPh sb="1" eb="4">
      <t>センタクシ</t>
    </rPh>
    <rPh sb="6" eb="7">
      <t>メイ</t>
    </rPh>
    <rPh sb="8" eb="9">
      <t>クミ</t>
    </rPh>
    <phoneticPr fontId="2"/>
  </si>
  <si>
    <t>個別のフェアコンテンツを分けて予約できないようにする
複数部が選択されている場合は選択不可</t>
    <rPh sb="0" eb="2">
      <t>コベツ</t>
    </rPh>
    <rPh sb="12" eb="13">
      <t>ワ</t>
    </rPh>
    <rPh sb="15" eb="17">
      <t>ヨヤク</t>
    </rPh>
    <rPh sb="27" eb="29">
      <t>フクスウ</t>
    </rPh>
    <rPh sb="29" eb="30">
      <t>ブ</t>
    </rPh>
    <rPh sb="31" eb="33">
      <t>センタク</t>
    </rPh>
    <rPh sb="38" eb="40">
      <t>バアイ</t>
    </rPh>
    <rPh sb="41" eb="43">
      <t>センタク</t>
    </rPh>
    <rPh sb="43" eb="45">
      <t>フカ</t>
    </rPh>
    <phoneticPr fontId="2"/>
  </si>
  <si>
    <t>≪選択肢≫
有り、無し</t>
    <rPh sb="1" eb="4">
      <t>センタクシ</t>
    </rPh>
    <rPh sb="6" eb="7">
      <t>ア</t>
    </rPh>
    <rPh sb="9" eb="10">
      <t>ナ</t>
    </rPh>
    <phoneticPr fontId="2"/>
  </si>
  <si>
    <t>有りの場合必須</t>
    <rPh sb="0" eb="1">
      <t>ア</t>
    </rPh>
    <rPh sb="3" eb="5">
      <t>バアイ</t>
    </rPh>
    <rPh sb="5" eb="7">
      <t>ヒッス</t>
    </rPh>
    <phoneticPr fontId="2"/>
  </si>
  <si>
    <t>電話種別1</t>
    <rPh sb="0" eb="2">
      <t>デンワ</t>
    </rPh>
    <rPh sb="2" eb="4">
      <t>シュベツ</t>
    </rPh>
    <phoneticPr fontId="2"/>
  </si>
  <si>
    <t>電話種別2</t>
    <rPh sb="0" eb="2">
      <t>デンワ</t>
    </rPh>
    <rPh sb="2" eb="4">
      <t>シュベツ</t>
    </rPh>
    <phoneticPr fontId="2"/>
  </si>
  <si>
    <t>会場が選ばれた場合、自動入力
TEL、無料TEL、FAX</t>
    <rPh sb="0" eb="2">
      <t>カイジョウ</t>
    </rPh>
    <rPh sb="3" eb="4">
      <t>エラ</t>
    </rPh>
    <rPh sb="7" eb="9">
      <t>バアイ</t>
    </rPh>
    <rPh sb="10" eb="12">
      <t>ジドウ</t>
    </rPh>
    <rPh sb="12" eb="14">
      <t>ニュウリョク</t>
    </rPh>
    <rPh sb="19" eb="21">
      <t>ムリョウ</t>
    </rPh>
    <phoneticPr fontId="2"/>
  </si>
  <si>
    <t>自由設定質問</t>
    <rPh sb="0" eb="2">
      <t>ジユウ</t>
    </rPh>
    <rPh sb="2" eb="4">
      <t>セッテイ</t>
    </rPh>
    <rPh sb="4" eb="6">
      <t>シツモン</t>
    </rPh>
    <phoneticPr fontId="2"/>
  </si>
  <si>
    <t>内容</t>
    <rPh sb="0" eb="2">
      <t>ナイヨウ</t>
    </rPh>
    <phoneticPr fontId="2"/>
  </si>
  <si>
    <t>必須にチェックを入れた場合は必須</t>
    <rPh sb="0" eb="2">
      <t>ヒッス</t>
    </rPh>
    <rPh sb="8" eb="9">
      <t>イ</t>
    </rPh>
    <rPh sb="11" eb="13">
      <t>バアイ</t>
    </rPh>
    <rPh sb="14" eb="16">
      <t>ヒッス</t>
    </rPh>
    <phoneticPr fontId="2"/>
  </si>
  <si>
    <t>補足説明</t>
    <rPh sb="0" eb="2">
      <t>ホソク</t>
    </rPh>
    <rPh sb="2" eb="4">
      <t>セツメイ</t>
    </rPh>
    <phoneticPr fontId="2"/>
  </si>
  <si>
    <t>有効</t>
    <rPh sb="0" eb="2">
      <t>ユウコウ</t>
    </rPh>
    <phoneticPr fontId="2"/>
  </si>
  <si>
    <t>予め登録されている特典内容一覧から選択</t>
    <rPh sb="0" eb="1">
      <t>アラカジ</t>
    </rPh>
    <rPh sb="2" eb="4">
      <t>トウロク</t>
    </rPh>
    <rPh sb="9" eb="11">
      <t>トクテン</t>
    </rPh>
    <rPh sb="11" eb="13">
      <t>ナイヨウ</t>
    </rPh>
    <rPh sb="13" eb="15">
      <t>イチラン</t>
    </rPh>
    <rPh sb="17" eb="19">
      <t>センタク</t>
    </rPh>
    <phoneticPr fontId="2"/>
  </si>
  <si>
    <t>27文字</t>
    <rPh sb="2" eb="4">
      <t>モジ</t>
    </rPh>
    <phoneticPr fontId="2"/>
  </si>
  <si>
    <t>特典あり</t>
    <phoneticPr fontId="2"/>
  </si>
  <si>
    <t>ぐるなび限定</t>
    <phoneticPr fontId="2"/>
  </si>
  <si>
    <t>おひとり様参加OK</t>
    <phoneticPr fontId="2"/>
  </si>
  <si>
    <t>見積書のご案内</t>
    <phoneticPr fontId="2"/>
  </si>
  <si>
    <t>所在地備考</t>
    <rPh sb="0" eb="3">
      <t>ショザイチ</t>
    </rPh>
    <rPh sb="3" eb="5">
      <t>ビコウ</t>
    </rPh>
    <phoneticPr fontId="2"/>
  </si>
  <si>
    <t>その他情報</t>
    <rPh sb="2" eb="3">
      <t>ホカ</t>
    </rPh>
    <rPh sb="3" eb="5">
      <t>ジョウホウ</t>
    </rPh>
    <phoneticPr fontId="2"/>
  </si>
  <si>
    <t>特典</t>
    <rPh sb="0" eb="2">
      <t>トクテン</t>
    </rPh>
    <phoneticPr fontId="2"/>
  </si>
  <si>
    <t>要・不要</t>
    <rPh sb="0" eb="1">
      <t>カナメ</t>
    </rPh>
    <rPh sb="2" eb="4">
      <t>フヨウ</t>
    </rPh>
    <phoneticPr fontId="2"/>
  </si>
  <si>
    <t>≪選択肢≫
要予約、予約不要</t>
    <rPh sb="1" eb="4">
      <t>センタクシ</t>
    </rPh>
    <rPh sb="6" eb="7">
      <t>ヨウ</t>
    </rPh>
    <rPh sb="7" eb="9">
      <t>ヨヤク</t>
    </rPh>
    <rPh sb="10" eb="12">
      <t>ヨヤク</t>
    </rPh>
    <rPh sb="12" eb="14">
      <t>フヨウ</t>
    </rPh>
    <phoneticPr fontId="2"/>
  </si>
  <si>
    <t>ボタン</t>
    <phoneticPr fontId="2"/>
  </si>
  <si>
    <t>予約ボタンを表示非表示
≪選択肢≫表示・非表示</t>
    <rPh sb="0" eb="2">
      <t>ヨヤク</t>
    </rPh>
    <rPh sb="6" eb="8">
      <t>ヒョウジ</t>
    </rPh>
    <rPh sb="8" eb="11">
      <t>ヒヒョウジ</t>
    </rPh>
    <rPh sb="13" eb="16">
      <t>センタクシ</t>
    </rPh>
    <rPh sb="17" eb="19">
      <t>ヒョウジ</t>
    </rPh>
    <rPh sb="20" eb="23">
      <t>ヒヒョウジ</t>
    </rPh>
    <phoneticPr fontId="2"/>
  </si>
  <si>
    <t>フェアの種類</t>
    <rPh sb="4" eb="6">
      <t>シュルイ</t>
    </rPh>
    <phoneticPr fontId="2"/>
  </si>
  <si>
    <t>デフォルトで「通常フェア」
≪選択肢≫
通常フェア、シークレットフェア</t>
    <rPh sb="7" eb="9">
      <t>ツウジョウ</t>
    </rPh>
    <rPh sb="15" eb="18">
      <t>センタクシ</t>
    </rPh>
    <rPh sb="20" eb="22">
      <t>ツウジョウ</t>
    </rPh>
    <phoneticPr fontId="2"/>
  </si>
  <si>
    <t>会場を見る</t>
    <rPh sb="0" eb="2">
      <t>カイジョウ</t>
    </rPh>
    <rPh sb="3" eb="4">
      <t>ミ</t>
    </rPh>
    <phoneticPr fontId="2"/>
  </si>
  <si>
    <t>通常フェアの場合のみ選択可能</t>
    <rPh sb="0" eb="2">
      <t>ツウジョウ</t>
    </rPh>
    <rPh sb="6" eb="8">
      <t>バアイ</t>
    </rPh>
    <rPh sb="10" eb="12">
      <t>センタク</t>
    </rPh>
    <rPh sb="12" eb="14">
      <t>カノウ</t>
    </rPh>
    <phoneticPr fontId="2"/>
  </si>
  <si>
    <t>検索キーワード設定</t>
    <rPh sb="0" eb="2">
      <t>ケンサク</t>
    </rPh>
    <rPh sb="7" eb="9">
      <t>セッテイ</t>
    </rPh>
    <phoneticPr fontId="2"/>
  </si>
  <si>
    <t>512文字</t>
    <rPh sb="3" eb="5">
      <t>モジ</t>
    </rPh>
    <phoneticPr fontId="2"/>
  </si>
  <si>
    <t>/admin/information</t>
    <phoneticPr fontId="2"/>
  </si>
  <si>
    <t>各サイトへのログイン可否を表示。クリックで基本情報管理へ遷移</t>
    <rPh sb="0" eb="1">
      <t>カク</t>
    </rPh>
    <rPh sb="10" eb="12">
      <t>カヒ</t>
    </rPh>
    <rPh sb="13" eb="15">
      <t>ヒョウジ</t>
    </rPh>
    <rPh sb="21" eb="23">
      <t>キホン</t>
    </rPh>
    <rPh sb="23" eb="25">
      <t>ジョウホウ</t>
    </rPh>
    <rPh sb="25" eb="27">
      <t>カンリ</t>
    </rPh>
    <rPh sb="28" eb="30">
      <t>センイ</t>
    </rPh>
    <phoneticPr fontId="2"/>
  </si>
  <si>
    <t>管理者、オペレータ権限のみ</t>
    <rPh sb="0" eb="3">
      <t>カンリシャ</t>
    </rPh>
    <rPh sb="9" eb="11">
      <t>ケンゲン</t>
    </rPh>
    <phoneticPr fontId="2"/>
  </si>
  <si>
    <t>管理者権限のみ</t>
    <rPh sb="0" eb="3">
      <t>カンリシャ</t>
    </rPh>
    <rPh sb="3" eb="5">
      <t>ケンゲン</t>
    </rPh>
    <phoneticPr fontId="2"/>
  </si>
  <si>
    <t>遷移は管理者権限のみ</t>
    <rPh sb="0" eb="2">
      <t>センイ</t>
    </rPh>
    <rPh sb="3" eb="6">
      <t>カンリシャ</t>
    </rPh>
    <rPh sb="6" eb="8">
      <t>ケンゲン</t>
    </rPh>
    <phoneticPr fontId="2"/>
  </si>
  <si>
    <t>ログインフォーム</t>
    <phoneticPr fontId="2"/>
  </si>
  <si>
    <t>フォーム</t>
    <phoneticPr fontId="2"/>
  </si>
  <si>
    <t>ログイン情報を入力するフォーム</t>
    <rPh sb="4" eb="6">
      <t>ジョウホウ</t>
    </rPh>
    <rPh sb="7" eb="9">
      <t>ニュウリョク</t>
    </rPh>
    <phoneticPr fontId="2"/>
  </si>
  <si>
    <t>管理者一覧</t>
    <rPh sb="0" eb="3">
      <t>カンリシャ</t>
    </rPh>
    <rPh sb="3" eb="5">
      <t>イチラン</t>
    </rPh>
    <phoneticPr fontId="2"/>
  </si>
  <si>
    <t>クリックするとログインユーザ登録に遷移</t>
    <rPh sb="14" eb="16">
      <t>トウロク</t>
    </rPh>
    <rPh sb="17" eb="19">
      <t>センイ</t>
    </rPh>
    <phoneticPr fontId="2"/>
  </si>
  <si>
    <t>ログインユーザ情報入力フォーム</t>
    <rPh sb="7" eb="9">
      <t>ジョウホウ</t>
    </rPh>
    <rPh sb="9" eb="11">
      <t>ニュウリョク</t>
    </rPh>
    <phoneticPr fontId="2"/>
  </si>
  <si>
    <t>修正フォーム</t>
    <rPh sb="0" eb="2">
      <t>シュウセイ</t>
    </rPh>
    <phoneticPr fontId="2"/>
  </si>
  <si>
    <t>ログインID</t>
    <phoneticPr fontId="2"/>
  </si>
  <si>
    <t>パスワード</t>
    <phoneticPr fontId="2"/>
  </si>
  <si>
    <t>パスワード変更情報入力フォーム</t>
    <rPh sb="5" eb="7">
      <t>ヘンコウ</t>
    </rPh>
    <rPh sb="7" eb="9">
      <t>ジョウホウ</t>
    </rPh>
    <rPh sb="9" eb="11">
      <t>ニュウリョク</t>
    </rPh>
    <phoneticPr fontId="2"/>
  </si>
  <si>
    <t>ボタン</t>
    <phoneticPr fontId="2"/>
  </si>
  <si>
    <t>修正情報入力フォーム</t>
    <rPh sb="0" eb="2">
      <t>シュウセイ</t>
    </rPh>
    <rPh sb="2" eb="4">
      <t>ジョウホウ</t>
    </rPh>
    <rPh sb="4" eb="6">
      <t>ニュウリョク</t>
    </rPh>
    <phoneticPr fontId="2"/>
  </si>
  <si>
    <t>検索フォーム</t>
    <rPh sb="0" eb="2">
      <t>ケンサク</t>
    </rPh>
    <phoneticPr fontId="2"/>
  </si>
  <si>
    <t>フェア情報一覧</t>
    <rPh sb="3" eb="5">
      <t>ジョウホウ</t>
    </rPh>
    <rPh sb="5" eb="7">
      <t>イチラン</t>
    </rPh>
    <phoneticPr fontId="2"/>
  </si>
  <si>
    <t>みんなの</t>
    <phoneticPr fontId="2"/>
  </si>
  <si>
    <t>パーク</t>
    <phoneticPr fontId="2"/>
  </si>
  <si>
    <t>マイナビ</t>
    <phoneticPr fontId="2"/>
  </si>
  <si>
    <t>ぐるナビ</t>
    <phoneticPr fontId="2"/>
  </si>
  <si>
    <t>総合タブ</t>
    <rPh sb="0" eb="2">
      <t>ソウゴウ</t>
    </rPh>
    <phoneticPr fontId="2"/>
  </si>
  <si>
    <t>一時保存</t>
    <rPh sb="0" eb="2">
      <t>イチジ</t>
    </rPh>
    <rPh sb="2" eb="4">
      <t>ホゾン</t>
    </rPh>
    <phoneticPr fontId="2"/>
  </si>
  <si>
    <t>完成保存</t>
    <rPh sb="0" eb="2">
      <t>カンセイ</t>
    </rPh>
    <rPh sb="2" eb="4">
      <t>ホゾン</t>
    </rPh>
    <phoneticPr fontId="2"/>
  </si>
  <si>
    <t>ボタン</t>
    <phoneticPr fontId="2"/>
  </si>
  <si>
    <t>ボタン</t>
    <phoneticPr fontId="2"/>
  </si>
  <si>
    <t>完成状態としてデータを保存する</t>
    <rPh sb="0" eb="2">
      <t>カンセイ</t>
    </rPh>
    <rPh sb="2" eb="4">
      <t>ジョウタイ</t>
    </rPh>
    <rPh sb="11" eb="13">
      <t>ホゾン</t>
    </rPh>
    <phoneticPr fontId="2"/>
  </si>
  <si>
    <t>途中状態としてデータを保存する</t>
    <rPh sb="0" eb="2">
      <t>トチュウ</t>
    </rPh>
    <rPh sb="2" eb="4">
      <t>ジョウタイ</t>
    </rPh>
    <rPh sb="11" eb="13">
      <t>ホゾン</t>
    </rPh>
    <phoneticPr fontId="2"/>
  </si>
  <si>
    <t>フェア情報入力フォーム</t>
    <rPh sb="3" eb="5">
      <t>ジョウホウ</t>
    </rPh>
    <rPh sb="5" eb="7">
      <t>ニュウリョク</t>
    </rPh>
    <phoneticPr fontId="2"/>
  </si>
  <si>
    <t>総合情報取得</t>
    <rPh sb="0" eb="2">
      <t>ソウゴウ</t>
    </rPh>
    <rPh sb="2" eb="4">
      <t>ジョウホウ</t>
    </rPh>
    <rPh sb="4" eb="6">
      <t>シュトク</t>
    </rPh>
    <phoneticPr fontId="2"/>
  </si>
  <si>
    <t>総合情報タブに入力した情報を取得し、各項目に自動入力する</t>
    <rPh sb="0" eb="2">
      <t>ソウゴウ</t>
    </rPh>
    <rPh sb="2" eb="4">
      <t>ジョウホウ</t>
    </rPh>
    <rPh sb="7" eb="9">
      <t>ニュウリョク</t>
    </rPh>
    <rPh sb="11" eb="13">
      <t>ジョウホウ</t>
    </rPh>
    <rPh sb="14" eb="16">
      <t>シュトク</t>
    </rPh>
    <rPh sb="18" eb="19">
      <t>カク</t>
    </rPh>
    <rPh sb="19" eb="21">
      <t>コウモク</t>
    </rPh>
    <rPh sb="22" eb="24">
      <t>ジドウ</t>
    </rPh>
    <rPh sb="24" eb="26">
      <t>ニュウリョク</t>
    </rPh>
    <phoneticPr fontId="2"/>
  </si>
  <si>
    <t>みんなのタブ（総合情報の使用サイト選択で「みんなの」を選択した場合のみ表示）</t>
    <rPh sb="7" eb="9">
      <t>ソウゴウ</t>
    </rPh>
    <rPh sb="9" eb="11">
      <t>ジョウホウ</t>
    </rPh>
    <rPh sb="12" eb="14">
      <t>シヨウ</t>
    </rPh>
    <rPh sb="17" eb="19">
      <t>センタク</t>
    </rPh>
    <rPh sb="27" eb="29">
      <t>センタク</t>
    </rPh>
    <rPh sb="31" eb="33">
      <t>バアイ</t>
    </rPh>
    <rPh sb="35" eb="37">
      <t>ヒョウジ</t>
    </rPh>
    <phoneticPr fontId="2"/>
  </si>
  <si>
    <t>ゼクシィタブ（総合情報の使用サイト選択で「ゼクシィ」を選択した場合のみ表示）</t>
    <rPh sb="7" eb="9">
      <t>ソウゴウ</t>
    </rPh>
    <rPh sb="9" eb="11">
      <t>ジョウホウ</t>
    </rPh>
    <rPh sb="12" eb="14">
      <t>シヨウ</t>
    </rPh>
    <rPh sb="17" eb="19">
      <t>センタク</t>
    </rPh>
    <rPh sb="27" eb="29">
      <t>センタク</t>
    </rPh>
    <rPh sb="31" eb="33">
      <t>バアイ</t>
    </rPh>
    <rPh sb="35" eb="37">
      <t>ヒョウジ</t>
    </rPh>
    <phoneticPr fontId="2"/>
  </si>
  <si>
    <t>パークタブ（総合情報の使用サイト選択で「パーク」を選択した場合のみ表示）</t>
    <rPh sb="6" eb="8">
      <t>ソウゴウ</t>
    </rPh>
    <rPh sb="8" eb="10">
      <t>ジョウホウ</t>
    </rPh>
    <rPh sb="11" eb="13">
      <t>シヨウ</t>
    </rPh>
    <rPh sb="16" eb="18">
      <t>センタク</t>
    </rPh>
    <rPh sb="25" eb="27">
      <t>センタク</t>
    </rPh>
    <rPh sb="29" eb="31">
      <t>バアイ</t>
    </rPh>
    <rPh sb="33" eb="35">
      <t>ヒョウジ</t>
    </rPh>
    <phoneticPr fontId="2"/>
  </si>
  <si>
    <t>楽天タブ（総合情報の使用サイト選択で「楽天」を選択した場合のみ表示）</t>
    <rPh sb="0" eb="2">
      <t>ラクテン</t>
    </rPh>
    <rPh sb="5" eb="7">
      <t>ソウゴウ</t>
    </rPh>
    <rPh sb="7" eb="9">
      <t>ジョウホウ</t>
    </rPh>
    <rPh sb="10" eb="12">
      <t>シヨウ</t>
    </rPh>
    <rPh sb="15" eb="17">
      <t>センタク</t>
    </rPh>
    <rPh sb="19" eb="21">
      <t>ラクテン</t>
    </rPh>
    <rPh sb="23" eb="25">
      <t>センタク</t>
    </rPh>
    <rPh sb="27" eb="29">
      <t>バアイ</t>
    </rPh>
    <rPh sb="31" eb="33">
      <t>ヒョウジ</t>
    </rPh>
    <phoneticPr fontId="2"/>
  </si>
  <si>
    <t>すぐ婚タブ（総合情報の使用サイト選択で「すぐ婚」を選択した場合のみ表示）</t>
    <rPh sb="2" eb="3">
      <t>コン</t>
    </rPh>
    <rPh sb="6" eb="8">
      <t>ソウゴウ</t>
    </rPh>
    <rPh sb="8" eb="10">
      <t>ジョウホウ</t>
    </rPh>
    <rPh sb="11" eb="13">
      <t>シヨウ</t>
    </rPh>
    <rPh sb="16" eb="18">
      <t>センタク</t>
    </rPh>
    <rPh sb="22" eb="23">
      <t>コン</t>
    </rPh>
    <rPh sb="25" eb="27">
      <t>センタク</t>
    </rPh>
    <rPh sb="29" eb="31">
      <t>バアイ</t>
    </rPh>
    <rPh sb="33" eb="35">
      <t>ヒョウジ</t>
    </rPh>
    <phoneticPr fontId="2"/>
  </si>
  <si>
    <t>マイナビタブ（総合情報の使用サイト選択で「マイナビ」を選択した場合のみ表示）</t>
    <rPh sb="7" eb="9">
      <t>ソウゴウ</t>
    </rPh>
    <rPh sb="9" eb="11">
      <t>ジョウホウ</t>
    </rPh>
    <rPh sb="12" eb="14">
      <t>シヨウ</t>
    </rPh>
    <rPh sb="17" eb="19">
      <t>センタク</t>
    </rPh>
    <rPh sb="27" eb="29">
      <t>センタク</t>
    </rPh>
    <rPh sb="31" eb="33">
      <t>バアイ</t>
    </rPh>
    <rPh sb="35" eb="37">
      <t>ヒョウジ</t>
    </rPh>
    <phoneticPr fontId="2"/>
  </si>
  <si>
    <t>ぐるナビタブ（総合情報の使用サイト選択で「ぐるナビ」を選択した場合のみ表示）</t>
    <rPh sb="7" eb="9">
      <t>ソウゴウ</t>
    </rPh>
    <rPh sb="9" eb="11">
      <t>ジョウホウ</t>
    </rPh>
    <rPh sb="12" eb="14">
      <t>シヨウ</t>
    </rPh>
    <rPh sb="17" eb="19">
      <t>センタク</t>
    </rPh>
    <rPh sb="27" eb="29">
      <t>センタク</t>
    </rPh>
    <rPh sb="31" eb="33">
      <t>バアイ</t>
    </rPh>
    <rPh sb="35" eb="37">
      <t>ヒョウジ</t>
    </rPh>
    <phoneticPr fontId="2"/>
  </si>
  <si>
    <t>ボタン</t>
    <phoneticPr fontId="2"/>
  </si>
  <si>
    <t>個別編集項目</t>
    <rPh sb="0" eb="2">
      <t>コベツ</t>
    </rPh>
    <rPh sb="2" eb="4">
      <t>ヘンシュウ</t>
    </rPh>
    <rPh sb="4" eb="6">
      <t>コウモク</t>
    </rPh>
    <phoneticPr fontId="2"/>
  </si>
  <si>
    <t>フォーム色々</t>
    <rPh sb="4" eb="6">
      <t>イロイロ</t>
    </rPh>
    <phoneticPr fontId="2"/>
  </si>
  <si>
    <t>修正</t>
    <rPh sb="0" eb="2">
      <t>シュウセイ</t>
    </rPh>
    <phoneticPr fontId="2"/>
  </si>
  <si>
    <t>admin,operator権限のみ</t>
    <rPh sb="14" eb="16">
      <t>ケンゲン</t>
    </rPh>
    <phoneticPr fontId="2"/>
  </si>
  <si>
    <t>表示しているフェア情報を削除し、フェア一覧に遷移する</t>
    <rPh sb="0" eb="2">
      <t>ヒョウジ</t>
    </rPh>
    <rPh sb="9" eb="11">
      <t>ジョウホウ</t>
    </rPh>
    <rPh sb="12" eb="14">
      <t>サクジョ</t>
    </rPh>
    <rPh sb="19" eb="21">
      <t>イチラン</t>
    </rPh>
    <rPh sb="22" eb="24">
      <t>センイ</t>
    </rPh>
    <phoneticPr fontId="2"/>
  </si>
  <si>
    <t>ボタン</t>
    <phoneticPr fontId="2"/>
  </si>
  <si>
    <t>各項目のreadonly,disabledを削除し入力可能状態にする</t>
    <rPh sb="0" eb="1">
      <t>カク</t>
    </rPh>
    <rPh sb="1" eb="3">
      <t>コウモク</t>
    </rPh>
    <rPh sb="22" eb="24">
      <t>サクジョ</t>
    </rPh>
    <rPh sb="25" eb="27">
      <t>ニュウリョク</t>
    </rPh>
    <rPh sb="27" eb="29">
      <t>カノウ</t>
    </rPh>
    <rPh sb="29" eb="31">
      <t>ジョウタイ</t>
    </rPh>
    <phoneticPr fontId="2"/>
  </si>
  <si>
    <t>ボタン</t>
    <phoneticPr fontId="2"/>
  </si>
  <si>
    <t>画像アップロードフォーム2</t>
    <rPh sb="0" eb="2">
      <t>ガゾウ</t>
    </rPh>
    <phoneticPr fontId="2"/>
  </si>
  <si>
    <t>アップロード画像</t>
    <rPh sb="6" eb="8">
      <t>ガゾウ</t>
    </rPh>
    <phoneticPr fontId="2"/>
  </si>
  <si>
    <t>アップロードに成功した画像を表示する</t>
    <rPh sb="7" eb="9">
      <t>セイコウ</t>
    </rPh>
    <rPh sb="11" eb="13">
      <t>ガゾウ</t>
    </rPh>
    <rPh sb="14" eb="16">
      <t>ヒョウジ</t>
    </rPh>
    <phoneticPr fontId="2"/>
  </si>
  <si>
    <t>カテゴリ</t>
    <phoneticPr fontId="2"/>
  </si>
  <si>
    <t>≪選択肢≫</t>
    <rPh sb="1" eb="4">
      <t>センタクシ</t>
    </rPh>
    <phoneticPr fontId="2"/>
  </si>
  <si>
    <t>メモ</t>
    <phoneticPr fontId="2"/>
  </si>
  <si>
    <t>画像に対してのメモ書き等。登録には使用されない管理用項目。</t>
    <rPh sb="0" eb="2">
      <t>ガゾウ</t>
    </rPh>
    <rPh sb="3" eb="4">
      <t>タイ</t>
    </rPh>
    <rPh sb="9" eb="10">
      <t>ガ</t>
    </rPh>
    <rPh sb="11" eb="12">
      <t>ナド</t>
    </rPh>
    <rPh sb="13" eb="15">
      <t>トウロク</t>
    </rPh>
    <rPh sb="17" eb="19">
      <t>シヨウ</t>
    </rPh>
    <rPh sb="23" eb="26">
      <t>カンリヨウ</t>
    </rPh>
    <rPh sb="26" eb="28">
      <t>コウモク</t>
    </rPh>
    <phoneticPr fontId="2"/>
  </si>
  <si>
    <t>入力した内容で画像登録処理を行う。
成功時は画像一覧へ遷移し、成功メッセージを表示する。
失敗時は画像アップロードフォーム2へ遷移し、失敗メッセージを表示する。</t>
    <rPh sb="0" eb="2">
      <t>ニュウリョク</t>
    </rPh>
    <rPh sb="4" eb="6">
      <t>ナイヨウ</t>
    </rPh>
    <rPh sb="7" eb="9">
      <t>ガゾウ</t>
    </rPh>
    <rPh sb="9" eb="11">
      <t>トウロク</t>
    </rPh>
    <rPh sb="11" eb="13">
      <t>ショリ</t>
    </rPh>
    <rPh sb="14" eb="15">
      <t>オコナ</t>
    </rPh>
    <rPh sb="18" eb="20">
      <t>セイコウ</t>
    </rPh>
    <rPh sb="20" eb="21">
      <t>ジ</t>
    </rPh>
    <rPh sb="22" eb="24">
      <t>ガゾウ</t>
    </rPh>
    <rPh sb="24" eb="26">
      <t>イチラン</t>
    </rPh>
    <rPh sb="27" eb="29">
      <t>センイ</t>
    </rPh>
    <rPh sb="31" eb="33">
      <t>セイコウ</t>
    </rPh>
    <rPh sb="39" eb="41">
      <t>ヒョウジ</t>
    </rPh>
    <rPh sb="45" eb="47">
      <t>シッパイ</t>
    </rPh>
    <rPh sb="47" eb="48">
      <t>ジ</t>
    </rPh>
    <rPh sb="49" eb="51">
      <t>ガゾウ</t>
    </rPh>
    <rPh sb="63" eb="65">
      <t>センイ</t>
    </rPh>
    <rPh sb="67" eb="69">
      <t>シッパイ</t>
    </rPh>
    <rPh sb="75" eb="77">
      <t>ヒョウジ</t>
    </rPh>
    <phoneticPr fontId="2"/>
  </si>
  <si>
    <t>アップロードする画像を選択するダイアログを表示するボタン
画像のアップロードに成功した場合、画像アップロードフォーム2へ遷移
失敗した場合は画像アップロードフォーム1へ遷移し、失敗メッセージを表示する。</t>
    <rPh sb="8" eb="10">
      <t>ガゾウ</t>
    </rPh>
    <rPh sb="11" eb="13">
      <t>センタク</t>
    </rPh>
    <rPh sb="21" eb="23">
      <t>ヒョウジ</t>
    </rPh>
    <rPh sb="29" eb="31">
      <t>ガゾウ</t>
    </rPh>
    <rPh sb="39" eb="41">
      <t>セイコウ</t>
    </rPh>
    <rPh sb="43" eb="45">
      <t>バアイ</t>
    </rPh>
    <rPh sb="46" eb="48">
      <t>ガゾウ</t>
    </rPh>
    <rPh sb="60" eb="62">
      <t>センイ</t>
    </rPh>
    <rPh sb="63" eb="65">
      <t>シッパイ</t>
    </rPh>
    <rPh sb="67" eb="69">
      <t>バアイ</t>
    </rPh>
    <rPh sb="70" eb="72">
      <t>ガゾウ</t>
    </rPh>
    <rPh sb="84" eb="86">
      <t>センイ</t>
    </rPh>
    <rPh sb="88" eb="90">
      <t>シッパイ</t>
    </rPh>
    <rPh sb="96" eb="98">
      <t>ヒョウジ</t>
    </rPh>
    <phoneticPr fontId="2"/>
  </si>
  <si>
    <t>画像アップロードフォーム1</t>
    <rPh sb="0" eb="2">
      <t>ガゾウ</t>
    </rPh>
    <phoneticPr fontId="2"/>
  </si>
  <si>
    <t>チェックボタン</t>
    <phoneticPr fontId="2"/>
  </si>
  <si>
    <t>デフォルトON。ゼクシィの画像を取得しにいくかのチェック。</t>
    <rPh sb="13" eb="15">
      <t>ガゾウ</t>
    </rPh>
    <rPh sb="16" eb="18">
      <t>シュトク</t>
    </rPh>
    <phoneticPr fontId="2"/>
  </si>
  <si>
    <t>デフォルトON。楽天の画像を取得しにいくかのチェック。</t>
    <rPh sb="8" eb="10">
      <t>ラクテン</t>
    </rPh>
    <rPh sb="11" eb="13">
      <t>ガゾウ</t>
    </rPh>
    <rPh sb="14" eb="16">
      <t>シュトク</t>
    </rPh>
    <phoneticPr fontId="2"/>
  </si>
  <si>
    <t>デフォルトON。マイナビの画像を取得しにいくかのチェック。</t>
    <rPh sb="13" eb="15">
      <t>ガゾウ</t>
    </rPh>
    <rPh sb="16" eb="18">
      <t>シュトク</t>
    </rPh>
    <phoneticPr fontId="2"/>
  </si>
  <si>
    <t>取得</t>
    <rPh sb="0" eb="2">
      <t>シュトク</t>
    </rPh>
    <phoneticPr fontId="2"/>
  </si>
  <si>
    <t>ボタン</t>
    <phoneticPr fontId="2"/>
  </si>
  <si>
    <t>各サイトへ画像取得処理を実行する。
成功時は取得画像一覧フォームへ遷移する。
失敗時は画像取得フォームへ遷移し、失敗メッセージを表示する。</t>
    <rPh sb="0" eb="1">
      <t>カク</t>
    </rPh>
    <rPh sb="5" eb="7">
      <t>ガゾウ</t>
    </rPh>
    <rPh sb="7" eb="9">
      <t>シュトク</t>
    </rPh>
    <rPh sb="9" eb="11">
      <t>ショリ</t>
    </rPh>
    <rPh sb="12" eb="14">
      <t>ジッコウ</t>
    </rPh>
    <rPh sb="18" eb="20">
      <t>セイコウ</t>
    </rPh>
    <rPh sb="20" eb="21">
      <t>ジ</t>
    </rPh>
    <rPh sb="22" eb="24">
      <t>シュトク</t>
    </rPh>
    <rPh sb="24" eb="26">
      <t>ガゾウ</t>
    </rPh>
    <rPh sb="26" eb="28">
      <t>イチラン</t>
    </rPh>
    <rPh sb="33" eb="35">
      <t>センイ</t>
    </rPh>
    <rPh sb="39" eb="41">
      <t>シッパイ</t>
    </rPh>
    <rPh sb="41" eb="42">
      <t>ジ</t>
    </rPh>
    <rPh sb="43" eb="45">
      <t>ガゾウ</t>
    </rPh>
    <rPh sb="45" eb="47">
      <t>シュトク</t>
    </rPh>
    <rPh sb="52" eb="54">
      <t>センイ</t>
    </rPh>
    <rPh sb="56" eb="58">
      <t>シッパイ</t>
    </rPh>
    <rPh sb="64" eb="66">
      <t>ヒョウジ</t>
    </rPh>
    <phoneticPr fontId="2"/>
  </si>
  <si>
    <t>画像取得フォーム</t>
    <rPh sb="0" eb="2">
      <t>ガゾウ</t>
    </rPh>
    <rPh sb="2" eb="4">
      <t>シュトク</t>
    </rPh>
    <phoneticPr fontId="2"/>
  </si>
  <si>
    <t>取得画像一覧フォーム</t>
    <rPh sb="0" eb="2">
      <t>シュトク</t>
    </rPh>
    <rPh sb="2" eb="4">
      <t>ガゾウ</t>
    </rPh>
    <rPh sb="4" eb="6">
      <t>イチラン</t>
    </rPh>
    <phoneticPr fontId="2"/>
  </si>
  <si>
    <t>取得画像</t>
    <rPh sb="0" eb="2">
      <t>シュトク</t>
    </rPh>
    <rPh sb="2" eb="4">
      <t>ガゾウ</t>
    </rPh>
    <phoneticPr fontId="2"/>
  </si>
  <si>
    <t>取得した画像を表示する</t>
    <rPh sb="0" eb="2">
      <t>シュトク</t>
    </rPh>
    <rPh sb="4" eb="6">
      <t>ガゾウ</t>
    </rPh>
    <rPh sb="7" eb="9">
      <t>ヒョウジ</t>
    </rPh>
    <phoneticPr fontId="2"/>
  </si>
  <si>
    <t>画像名</t>
    <rPh sb="0" eb="2">
      <t>ガゾウ</t>
    </rPh>
    <rPh sb="2" eb="3">
      <t>メイ</t>
    </rPh>
    <phoneticPr fontId="2"/>
  </si>
  <si>
    <t>画像説明（キャプション）</t>
    <rPh sb="0" eb="2">
      <t>ガゾウ</t>
    </rPh>
    <rPh sb="2" eb="4">
      <t>セツメイ</t>
    </rPh>
    <phoneticPr fontId="2"/>
  </si>
  <si>
    <t>画像の説明文を入力する</t>
    <rPh sb="0" eb="2">
      <t>ガゾウ</t>
    </rPh>
    <rPh sb="3" eb="5">
      <t>セツメイ</t>
    </rPh>
    <rPh sb="5" eb="6">
      <t>ブン</t>
    </rPh>
    <rPh sb="7" eb="9">
      <t>ニュウリョク</t>
    </rPh>
    <phoneticPr fontId="2"/>
  </si>
  <si>
    <t>画像の名前を入力する</t>
    <rPh sb="0" eb="2">
      <t>ガゾウ</t>
    </rPh>
    <rPh sb="3" eb="5">
      <t>ナマエ</t>
    </rPh>
    <rPh sb="6" eb="8">
      <t>ニュウリョク</t>
    </rPh>
    <phoneticPr fontId="2"/>
  </si>
  <si>
    <t>取得した画像説明（キャプション）を表示する。修正可能。</t>
    <rPh sb="0" eb="2">
      <t>シュトク</t>
    </rPh>
    <rPh sb="4" eb="6">
      <t>ガゾウ</t>
    </rPh>
    <rPh sb="6" eb="8">
      <t>セツメイ</t>
    </rPh>
    <rPh sb="17" eb="19">
      <t>ヒョウジ</t>
    </rPh>
    <rPh sb="22" eb="24">
      <t>シュウセイ</t>
    </rPh>
    <rPh sb="24" eb="26">
      <t>カノウ</t>
    </rPh>
    <phoneticPr fontId="2"/>
  </si>
  <si>
    <t>取得した画像名を表示する。修正可能。</t>
    <rPh sb="0" eb="2">
      <t>シュトク</t>
    </rPh>
    <rPh sb="4" eb="6">
      <t>ガゾウ</t>
    </rPh>
    <rPh sb="6" eb="7">
      <t>メイ</t>
    </rPh>
    <rPh sb="8" eb="10">
      <t>ヒョウジ</t>
    </rPh>
    <rPh sb="13" eb="15">
      <t>シュウセイ</t>
    </rPh>
    <rPh sb="15" eb="17">
      <t>カノウ</t>
    </rPh>
    <phoneticPr fontId="2"/>
  </si>
  <si>
    <t>楽天はなし</t>
    <rPh sb="0" eb="2">
      <t>ラクテン</t>
    </rPh>
    <phoneticPr fontId="2"/>
  </si>
  <si>
    <t>カテゴリ</t>
    <phoneticPr fontId="2"/>
  </si>
  <si>
    <t>楽天はなし。ゼクシィ、マイナビの紐付をどうするか。カテゴリ管理を作る？</t>
    <rPh sb="0" eb="2">
      <t>ラクテン</t>
    </rPh>
    <rPh sb="16" eb="17">
      <t>ヒモ</t>
    </rPh>
    <rPh sb="17" eb="18">
      <t>ヅケ</t>
    </rPh>
    <rPh sb="29" eb="31">
      <t>カンリ</t>
    </rPh>
    <rPh sb="32" eb="33">
      <t>ツク</t>
    </rPh>
    <phoneticPr fontId="2"/>
  </si>
  <si>
    <t>登録・削除</t>
    <rPh sb="0" eb="2">
      <t>トウロク</t>
    </rPh>
    <rPh sb="3" eb="5">
      <t>サクジョ</t>
    </rPh>
    <phoneticPr fontId="2"/>
  </si>
  <si>
    <t>ラジオボタン</t>
    <phoneticPr fontId="2"/>
  </si>
  <si>
    <t>この画像を登録するか削除するかのチェック。各サイトのものが削除されるわけではない。</t>
    <rPh sb="2" eb="4">
      <t>ガゾウ</t>
    </rPh>
    <rPh sb="5" eb="7">
      <t>トウロク</t>
    </rPh>
    <rPh sb="10" eb="12">
      <t>サクジョ</t>
    </rPh>
    <rPh sb="21" eb="22">
      <t>カク</t>
    </rPh>
    <rPh sb="29" eb="31">
      <t>サクジョ</t>
    </rPh>
    <phoneticPr fontId="2"/>
  </si>
  <si>
    <t>取得した画像の登録・削除処理を行う。
成功時は画像一覧フォームへ遷移する。
失敗時は取得画像一覧フォームへ遷移し、失敗メッセージを表示する。</t>
    <rPh sb="0" eb="2">
      <t>シュトク</t>
    </rPh>
    <rPh sb="4" eb="6">
      <t>ガゾウ</t>
    </rPh>
    <rPh sb="7" eb="9">
      <t>トウロク</t>
    </rPh>
    <rPh sb="10" eb="12">
      <t>サクジョ</t>
    </rPh>
    <rPh sb="12" eb="14">
      <t>ショリ</t>
    </rPh>
    <rPh sb="15" eb="16">
      <t>オコナ</t>
    </rPh>
    <rPh sb="19" eb="21">
      <t>セイコウ</t>
    </rPh>
    <rPh sb="21" eb="22">
      <t>ジ</t>
    </rPh>
    <rPh sb="23" eb="25">
      <t>ガゾウ</t>
    </rPh>
    <rPh sb="25" eb="27">
      <t>イチラン</t>
    </rPh>
    <rPh sb="32" eb="34">
      <t>センイ</t>
    </rPh>
    <rPh sb="38" eb="40">
      <t>シッパイ</t>
    </rPh>
    <rPh sb="40" eb="41">
      <t>ジ</t>
    </rPh>
    <rPh sb="42" eb="44">
      <t>シュトク</t>
    </rPh>
    <rPh sb="44" eb="46">
      <t>ガゾウ</t>
    </rPh>
    <rPh sb="46" eb="48">
      <t>イチラン</t>
    </rPh>
    <rPh sb="53" eb="55">
      <t>センイ</t>
    </rPh>
    <rPh sb="57" eb="59">
      <t>シッパイ</t>
    </rPh>
    <rPh sb="65" eb="67">
      <t>ヒョウジ</t>
    </rPh>
    <phoneticPr fontId="2"/>
  </si>
  <si>
    <t>取得元</t>
    <rPh sb="0" eb="2">
      <t>シュトク</t>
    </rPh>
    <rPh sb="2" eb="3">
      <t>モト</t>
    </rPh>
    <phoneticPr fontId="2"/>
  </si>
  <si>
    <t>テキスト</t>
    <phoneticPr fontId="2"/>
  </si>
  <si>
    <t>どのサイトから取得してきたかを表示</t>
    <rPh sb="7" eb="9">
      <t>シュトク</t>
    </rPh>
    <rPh sb="15" eb="17">
      <t>ヒョウジ</t>
    </rPh>
    <phoneticPr fontId="2"/>
  </si>
  <si>
    <t>バッジなどでわかりやすく。ゼクシィ、楽天、マイナビ</t>
    <rPh sb="18" eb="20">
      <t>ラクテン</t>
    </rPh>
    <phoneticPr fontId="2"/>
  </si>
  <si>
    <t>絞り込み・画像名</t>
    <rPh sb="0" eb="1">
      <t>シボ</t>
    </rPh>
    <rPh sb="2" eb="3">
      <t>コ</t>
    </rPh>
    <rPh sb="5" eb="7">
      <t>ガゾウ</t>
    </rPh>
    <rPh sb="7" eb="8">
      <t>メイ</t>
    </rPh>
    <phoneticPr fontId="2"/>
  </si>
  <si>
    <t>絞り込み・カテゴリ</t>
    <rPh sb="0" eb="1">
      <t>シボ</t>
    </rPh>
    <rPh sb="2" eb="3">
      <t>コ</t>
    </rPh>
    <phoneticPr fontId="2"/>
  </si>
  <si>
    <t>セレクトボックス</t>
    <phoneticPr fontId="2"/>
  </si>
  <si>
    <t>絞り込み・取得サイト</t>
    <rPh sb="0" eb="1">
      <t>シボ</t>
    </rPh>
    <rPh sb="2" eb="3">
      <t>コ</t>
    </rPh>
    <rPh sb="5" eb="7">
      <t>シュトク</t>
    </rPh>
    <phoneticPr fontId="2"/>
  </si>
  <si>
    <t>チェックボックス</t>
    <phoneticPr fontId="2"/>
  </si>
  <si>
    <t>絞り込みで用いる取得元サイトを選択するチェックボックス</t>
    <rPh sb="0" eb="1">
      <t>シボ</t>
    </rPh>
    <rPh sb="2" eb="3">
      <t>コ</t>
    </rPh>
    <rPh sb="5" eb="6">
      <t>モチ</t>
    </rPh>
    <rPh sb="8" eb="10">
      <t>シュトク</t>
    </rPh>
    <rPh sb="10" eb="11">
      <t>モト</t>
    </rPh>
    <rPh sb="15" eb="17">
      <t>センタク</t>
    </rPh>
    <phoneticPr fontId="2"/>
  </si>
  <si>
    <t>絞り込みで用いるカテゴリを選択するセレクトボックス</t>
    <rPh sb="0" eb="1">
      <t>シボ</t>
    </rPh>
    <rPh sb="2" eb="3">
      <t>コ</t>
    </rPh>
    <rPh sb="5" eb="6">
      <t>モチ</t>
    </rPh>
    <rPh sb="13" eb="15">
      <t>センタク</t>
    </rPh>
    <phoneticPr fontId="2"/>
  </si>
  <si>
    <t>画像一覧</t>
    <rPh sb="0" eb="2">
      <t>ガゾウ</t>
    </rPh>
    <rPh sb="2" eb="4">
      <t>イチラン</t>
    </rPh>
    <phoneticPr fontId="2"/>
  </si>
  <si>
    <t>画像を表示する</t>
    <rPh sb="0" eb="2">
      <t>ガゾウ</t>
    </rPh>
    <rPh sb="3" eb="5">
      <t>ヒョウジ</t>
    </rPh>
    <phoneticPr fontId="2"/>
  </si>
  <si>
    <t>画像名を表示する</t>
    <rPh sb="0" eb="2">
      <t>ガゾウ</t>
    </rPh>
    <rPh sb="2" eb="3">
      <t>メイ</t>
    </rPh>
    <rPh sb="4" eb="6">
      <t>ヒョウジ</t>
    </rPh>
    <phoneticPr fontId="2"/>
  </si>
  <si>
    <t>画像の説明文(キャプション）を表示する</t>
    <rPh sb="0" eb="2">
      <t>ガゾウ</t>
    </rPh>
    <rPh sb="3" eb="6">
      <t>セツメイブン</t>
    </rPh>
    <rPh sb="15" eb="17">
      <t>ヒョウジ</t>
    </rPh>
    <phoneticPr fontId="2"/>
  </si>
  <si>
    <t>確認ダイアログを出し、画像を削除する。</t>
    <rPh sb="0" eb="2">
      <t>カクニン</t>
    </rPh>
    <rPh sb="8" eb="9">
      <t>ダ</t>
    </rPh>
    <rPh sb="11" eb="13">
      <t>ガゾウ</t>
    </rPh>
    <rPh sb="14" eb="16">
      <t>サクジョ</t>
    </rPh>
    <phoneticPr fontId="2"/>
  </si>
  <si>
    <t>詳細・修正</t>
    <rPh sb="0" eb="2">
      <t>ショウサイ</t>
    </rPh>
    <rPh sb="3" eb="5">
      <t>シュウセイ</t>
    </rPh>
    <phoneticPr fontId="2"/>
  </si>
  <si>
    <t>クリックすると画像詳細へ遷移する。</t>
    <rPh sb="7" eb="9">
      <t>ガゾウ</t>
    </rPh>
    <rPh sb="9" eb="11">
      <t>ショウサイ</t>
    </rPh>
    <rPh sb="12" eb="14">
      <t>センイ</t>
    </rPh>
    <phoneticPr fontId="2"/>
  </si>
  <si>
    <t>取得元サイトを表示する</t>
    <rPh sb="0" eb="2">
      <t>シュトク</t>
    </rPh>
    <rPh sb="2" eb="3">
      <t>モト</t>
    </rPh>
    <rPh sb="7" eb="9">
      <t>ヒョウジ</t>
    </rPh>
    <phoneticPr fontId="2"/>
  </si>
  <si>
    <t>バッジなどでわかりやすく</t>
    <phoneticPr fontId="2"/>
  </si>
  <si>
    <t>問い合わせの詳細</t>
    <rPh sb="0" eb="1">
      <t>ト</t>
    </rPh>
    <rPh sb="2" eb="3">
      <t>ア</t>
    </rPh>
    <rPh sb="6" eb="8">
      <t>ショウサイ</t>
    </rPh>
    <phoneticPr fontId="2"/>
  </si>
  <si>
    <t>開始・時</t>
    <rPh sb="0" eb="2">
      <t>カイシ</t>
    </rPh>
    <rPh sb="3" eb="4">
      <t>トキ</t>
    </rPh>
    <phoneticPr fontId="2"/>
  </si>
  <si>
    <t>開始・分</t>
    <rPh sb="0" eb="2">
      <t>カイシ</t>
    </rPh>
    <rPh sb="3" eb="4">
      <t>フン</t>
    </rPh>
    <phoneticPr fontId="2"/>
  </si>
  <si>
    <t>終了・時</t>
    <rPh sb="0" eb="2">
      <t>シュウリョウ</t>
    </rPh>
    <rPh sb="3" eb="4">
      <t>トキ</t>
    </rPh>
    <phoneticPr fontId="2"/>
  </si>
  <si>
    <t>終了・分</t>
    <rPh sb="0" eb="2">
      <t>シュウリョウ</t>
    </rPh>
    <rPh sb="3" eb="4">
      <t>フン</t>
    </rPh>
    <phoneticPr fontId="2"/>
  </si>
  <si>
    <t>≪選択肢≫
当日～5日前</t>
    <rPh sb="1" eb="4">
      <t>センタクシ</t>
    </rPh>
    <rPh sb="6" eb="8">
      <t>トウジツ</t>
    </rPh>
    <rPh sb="10" eb="11">
      <t>カ</t>
    </rPh>
    <rPh sb="11" eb="12">
      <t>マエ</t>
    </rPh>
    <phoneticPr fontId="2"/>
  </si>
  <si>
    <t>100文字
改行無効</t>
    <rPh sb="3" eb="5">
      <t>モジ</t>
    </rPh>
    <rPh sb="6" eb="8">
      <t>カイギョウ</t>
    </rPh>
    <rPh sb="8" eb="10">
      <t>ムコウ</t>
    </rPh>
    <phoneticPr fontId="2"/>
  </si>
  <si>
    <t>/fair/new</t>
    <phoneticPr fontId="2"/>
  </si>
  <si>
    <t>/image/list</t>
    <phoneticPr fontId="2"/>
  </si>
  <si>
    <t>/special/list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</si>
</sst>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2" borderId="8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3" fillId="0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0" borderId="1" xfId="0" applyFont="1" applyFill="1" applyBorder="1" applyAlignment="1">
      <alignment vertical="top" wrapText="1"/>
    </xf>
    <xf numFmtId="0" fontId="0" fillId="0" borderId="17" xfId="0" applyBorder="1">
      <alignment vertical="center"/>
    </xf>
    <xf numFmtId="0" fontId="0" fillId="6" borderId="11" xfId="0" applyFill="1" applyBorder="1">
      <alignment vertical="center"/>
    </xf>
    <xf numFmtId="0" fontId="0" fillId="6" borderId="12" xfId="0" applyFill="1" applyBorder="1">
      <alignment vertical="center"/>
    </xf>
    <xf numFmtId="0" fontId="0" fillId="0" borderId="20" xfId="0" applyBorder="1">
      <alignment vertical="center"/>
    </xf>
    <xf numFmtId="0" fontId="0" fillId="6" borderId="20" xfId="0" applyFill="1" applyBorder="1">
      <alignment vertical="center"/>
    </xf>
    <xf numFmtId="0" fontId="0" fillId="6" borderId="6" xfId="0" applyFill="1" applyBorder="1">
      <alignment vertical="center"/>
    </xf>
    <xf numFmtId="0" fontId="0" fillId="6" borderId="3" xfId="0" applyFill="1" applyBorder="1">
      <alignment vertical="center"/>
    </xf>
    <xf numFmtId="0" fontId="0" fillId="6" borderId="7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31" xfId="0" applyFill="1" applyBorder="1">
      <alignment vertical="center"/>
    </xf>
    <xf numFmtId="0" fontId="3" fillId="4" borderId="19" xfId="0" applyFont="1" applyFill="1" applyBorder="1" applyAlignment="1">
      <alignment vertical="top" wrapText="1"/>
    </xf>
    <xf numFmtId="0" fontId="0" fillId="7" borderId="3" xfId="0" applyFill="1" applyBorder="1" applyAlignment="1">
      <alignment horizontal="left" vertical="top"/>
    </xf>
    <xf numFmtId="0" fontId="0" fillId="2" borderId="31" xfId="0" applyFill="1" applyBorder="1" applyAlignment="1">
      <alignment horizontal="center" vertical="center"/>
    </xf>
    <xf numFmtId="0" fontId="0" fillId="2" borderId="16" xfId="0" applyFill="1" applyBorder="1">
      <alignment vertical="center"/>
    </xf>
    <xf numFmtId="0" fontId="1" fillId="3" borderId="16" xfId="0" applyFont="1" applyFill="1" applyBorder="1" applyAlignment="1">
      <alignment horizontal="center" vertical="center" wrapText="1"/>
    </xf>
    <xf numFmtId="0" fontId="0" fillId="4" borderId="29" xfId="0" applyFill="1" applyBorder="1" applyAlignment="1">
      <alignment horizontal="left" vertical="top"/>
    </xf>
    <xf numFmtId="0" fontId="0" fillId="4" borderId="32" xfId="0" applyFill="1" applyBorder="1" applyAlignment="1">
      <alignment horizontal="left" vertical="top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4" xfId="0" applyBorder="1" applyAlignment="1">
      <alignment vertical="top"/>
    </xf>
    <xf numFmtId="0" fontId="0" fillId="4" borderId="17" xfId="0" applyFill="1" applyBorder="1" applyAlignment="1">
      <alignment vertical="top"/>
    </xf>
    <xf numFmtId="0" fontId="0" fillId="4" borderId="17" xfId="0" applyFill="1" applyBorder="1" applyAlignment="1">
      <alignment horizontal="left" vertical="top"/>
    </xf>
    <xf numFmtId="0" fontId="3" fillId="0" borderId="17" xfId="0" applyFont="1" applyFill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4" borderId="15" xfId="0" applyFill="1" applyBorder="1">
      <alignment vertical="center"/>
    </xf>
    <xf numFmtId="0" fontId="0" fillId="0" borderId="15" xfId="0" applyFill="1" applyBorder="1" applyAlignment="1">
      <alignment vertical="center" wrapText="1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5" xfId="0" applyFill="1" applyBorder="1">
      <alignment vertical="center"/>
    </xf>
    <xf numFmtId="0" fontId="0" fillId="0" borderId="27" xfId="0" applyBorder="1">
      <alignment vertical="center"/>
    </xf>
    <xf numFmtId="0" fontId="0" fillId="0" borderId="15" xfId="0" applyBorder="1" applyAlignment="1">
      <alignment vertical="center" wrapText="1"/>
    </xf>
    <xf numFmtId="0" fontId="3" fillId="0" borderId="7" xfId="0" applyFont="1" applyFill="1" applyBorder="1" applyAlignment="1">
      <alignment horizontal="left" vertical="top" wrapText="1"/>
    </xf>
    <xf numFmtId="0" fontId="3" fillId="4" borderId="7" xfId="0" applyFont="1" applyFill="1" applyBorder="1" applyAlignment="1">
      <alignment horizontal="left" vertical="top" wrapText="1"/>
    </xf>
    <xf numFmtId="0" fontId="3" fillId="9" borderId="1" xfId="0" applyFont="1" applyFill="1" applyBorder="1" applyAlignment="1">
      <alignment horizontal="left" vertical="top" wrapText="1"/>
    </xf>
    <xf numFmtId="0" fontId="3" fillId="9" borderId="1" xfId="0" applyFont="1" applyFill="1" applyBorder="1" applyAlignment="1">
      <alignment horizontal="left" vertical="center" wrapText="1"/>
    </xf>
    <xf numFmtId="0" fontId="3" fillId="9" borderId="7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left" vertical="center" wrapText="1"/>
    </xf>
    <xf numFmtId="0" fontId="0" fillId="9" borderId="1" xfId="0" applyFill="1" applyBorder="1" applyAlignment="1">
      <alignment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4" xfId="0" applyBorder="1" applyAlignment="1">
      <alignment horizontal="left" vertical="center"/>
    </xf>
    <xf numFmtId="0" fontId="0" fillId="0" borderId="10" xfId="0" applyBorder="1" applyAlignment="1">
      <alignment horizontal="left" vertical="top"/>
    </xf>
    <xf numFmtId="0" fontId="0" fillId="2" borderId="25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6" borderId="22" xfId="0" applyFill="1" applyBorder="1" applyAlignment="1">
      <alignment horizontal="left" vertical="center"/>
    </xf>
    <xf numFmtId="0" fontId="0" fillId="6" borderId="24" xfId="0" applyFill="1" applyBorder="1" applyAlignment="1">
      <alignment horizontal="left" vertical="center"/>
    </xf>
    <xf numFmtId="0" fontId="0" fillId="6" borderId="28" xfId="0" applyFill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6" borderId="30" xfId="0" applyFill="1" applyBorder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8" borderId="0" xfId="0" applyFill="1" applyBorder="1" applyAlignment="1">
      <alignment horizontal="left" vertical="top"/>
    </xf>
    <xf numFmtId="0" fontId="0" fillId="8" borderId="20" xfId="0" applyFill="1" applyBorder="1" applyAlignment="1">
      <alignment horizontal="left" vertical="top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2" borderId="19" xfId="0" applyFill="1" applyBorder="1" applyAlignment="1">
      <alignment horizontal="left" vertical="center"/>
    </xf>
    <xf numFmtId="0" fontId="0" fillId="2" borderId="31" xfId="0" applyFill="1" applyBorder="1" applyAlignment="1">
      <alignment horizontal="left" vertical="center"/>
    </xf>
    <xf numFmtId="0" fontId="0" fillId="8" borderId="23" xfId="0" applyFill="1" applyBorder="1" applyAlignment="1">
      <alignment horizontal="left" vertical="top"/>
    </xf>
    <xf numFmtId="0" fontId="0" fillId="4" borderId="29" xfId="0" applyFill="1" applyBorder="1" applyAlignment="1">
      <alignment horizontal="left" vertical="top"/>
    </xf>
    <xf numFmtId="0" fontId="0" fillId="4" borderId="32" xfId="0" applyFill="1" applyBorder="1" applyAlignment="1">
      <alignment horizontal="left" vertical="top"/>
    </xf>
    <xf numFmtId="0" fontId="0" fillId="5" borderId="23" xfId="0" applyFill="1" applyBorder="1" applyAlignment="1">
      <alignment horizontal="left" vertical="top"/>
    </xf>
    <xf numFmtId="0" fontId="0" fillId="5" borderId="0" xfId="0" applyFill="1" applyBorder="1" applyAlignment="1">
      <alignment horizontal="left" vertical="top"/>
    </xf>
    <xf numFmtId="0" fontId="0" fillId="5" borderId="20" xfId="0" applyFill="1" applyBorder="1" applyAlignment="1">
      <alignment horizontal="left" vertical="top"/>
    </xf>
    <xf numFmtId="0" fontId="0" fillId="5" borderId="34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top"/>
    </xf>
    <xf numFmtId="0" fontId="0" fillId="8" borderId="12" xfId="0" applyFill="1" applyBorder="1" applyAlignment="1">
      <alignment horizontal="center" vertical="top"/>
    </xf>
    <xf numFmtId="0" fontId="0" fillId="7" borderId="15" xfId="0" applyFill="1" applyBorder="1" applyAlignment="1">
      <alignment horizontal="center" vertical="top"/>
    </xf>
    <xf numFmtId="0" fontId="0" fillId="7" borderId="3" xfId="0" applyFill="1" applyBorder="1" applyAlignment="1">
      <alignment horizontal="center" vertical="top"/>
    </xf>
    <xf numFmtId="0" fontId="3" fillId="0" borderId="1" xfId="0" applyFont="1" applyFill="1" applyBorder="1" applyAlignment="1">
      <alignment horizontal="left" vertical="top" wrapText="1"/>
    </xf>
    <xf numFmtId="0" fontId="0" fillId="7" borderId="18" xfId="0" applyFill="1" applyBorder="1" applyAlignment="1">
      <alignment horizontal="left" vertical="top"/>
    </xf>
    <xf numFmtId="0" fontId="0" fillId="7" borderId="19" xfId="0" applyFill="1" applyBorder="1" applyAlignment="1">
      <alignment horizontal="left" vertical="top"/>
    </xf>
    <xf numFmtId="0" fontId="0" fillId="7" borderId="31" xfId="0" applyFill="1" applyBorder="1" applyAlignment="1">
      <alignment horizontal="left" vertical="top"/>
    </xf>
    <xf numFmtId="0" fontId="3" fillId="0" borderId="17" xfId="0" applyFont="1" applyFill="1" applyBorder="1" applyAlignment="1">
      <alignment horizontal="left" vertical="top" wrapText="1"/>
    </xf>
    <xf numFmtId="0" fontId="3" fillId="0" borderId="32" xfId="0" applyFont="1" applyFill="1" applyBorder="1" applyAlignment="1">
      <alignment horizontal="left" vertical="top" wrapText="1"/>
    </xf>
    <xf numFmtId="0" fontId="3" fillId="0" borderId="7" xfId="0" applyFont="1" applyFill="1" applyBorder="1" applyAlignment="1">
      <alignment horizontal="left" vertical="top" wrapText="1"/>
    </xf>
    <xf numFmtId="0" fontId="3" fillId="0" borderId="16" xfId="0" applyFont="1" applyFill="1" applyBorder="1" applyAlignment="1">
      <alignment horizontal="left" vertical="top" wrapText="1"/>
    </xf>
    <xf numFmtId="0" fontId="3" fillId="0" borderId="15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9" borderId="1" xfId="0" applyFont="1" applyFill="1" applyBorder="1" applyAlignment="1">
      <alignment horizontal="left" vertical="top" wrapText="1"/>
    </xf>
    <xf numFmtId="0" fontId="3" fillId="0" borderId="18" xfId="0" applyFont="1" applyFill="1" applyBorder="1" applyAlignment="1">
      <alignment horizontal="left" vertical="top" wrapText="1"/>
    </xf>
    <xf numFmtId="0" fontId="3" fillId="0" borderId="21" xfId="0" applyFont="1" applyFill="1" applyBorder="1" applyAlignment="1">
      <alignment horizontal="left" vertical="top" wrapText="1"/>
    </xf>
    <xf numFmtId="0" fontId="0" fillId="7" borderId="3" xfId="0" applyFill="1" applyBorder="1" applyAlignment="1">
      <alignment horizontal="left" vertical="top"/>
    </xf>
    <xf numFmtId="0" fontId="0" fillId="7" borderId="1" xfId="0" applyFill="1" applyBorder="1" applyAlignment="1">
      <alignment horizontal="left" vertical="top"/>
    </xf>
    <xf numFmtId="0" fontId="3" fillId="7" borderId="3" xfId="0" applyFont="1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0" fillId="8" borderId="30" xfId="0" applyFill="1" applyBorder="1" applyAlignment="1">
      <alignment horizontal="left" vertical="top"/>
    </xf>
    <xf numFmtId="0" fontId="0" fillId="8" borderId="19" xfId="0" applyFill="1" applyBorder="1" applyAlignment="1">
      <alignment horizontal="left" vertical="top"/>
    </xf>
    <xf numFmtId="0" fontId="0" fillId="8" borderId="31" xfId="0" applyFill="1" applyBorder="1" applyAlignment="1">
      <alignment horizontal="left" vertical="top"/>
    </xf>
    <xf numFmtId="0" fontId="0" fillId="4" borderId="7" xfId="0" applyFill="1" applyBorder="1" applyAlignment="1">
      <alignment horizontal="left" vertical="top"/>
    </xf>
    <xf numFmtId="0" fontId="0" fillId="6" borderId="15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6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6" borderId="2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</cellXfs>
  <cellStyles count="1">
    <cellStyle name="標準" xfId="0" builtinId="0"/>
  </cellStyles>
  <dxfs count="6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pane ySplit="2" topLeftCell="A3" activePane="bottomLeft" state="frozen"/>
      <selection pane="bottomLeft" activeCell="D23" sqref="D23"/>
    </sheetView>
  </sheetViews>
  <sheetFormatPr defaultRowHeight="13.5"/>
  <cols>
    <col min="1" max="1" width="4.375" customWidth="1"/>
    <col min="2" max="2" width="15" bestFit="1" customWidth="1"/>
    <col min="3" max="3" width="27.375" bestFit="1" customWidth="1"/>
    <col min="4" max="4" width="19.125" customWidth="1"/>
    <col min="5" max="5" width="63.75" bestFit="1" customWidth="1"/>
    <col min="6" max="6" width="49.25" bestFit="1" customWidth="1"/>
  </cols>
  <sheetData>
    <row r="1" spans="1:9">
      <c r="A1" s="74" t="s">
        <v>61</v>
      </c>
      <c r="B1" s="74"/>
      <c r="C1" s="74"/>
      <c r="D1" s="74"/>
      <c r="E1" s="74"/>
      <c r="F1" s="74"/>
    </row>
    <row r="2" spans="1:9" ht="14.25" thickBot="1">
      <c r="A2" s="7" t="s">
        <v>65</v>
      </c>
      <c r="B2" s="8" t="s">
        <v>1</v>
      </c>
      <c r="C2" s="9" t="s">
        <v>3</v>
      </c>
      <c r="D2" s="9" t="s">
        <v>10</v>
      </c>
      <c r="E2" s="9" t="s">
        <v>17</v>
      </c>
      <c r="F2" s="9" t="s">
        <v>18</v>
      </c>
      <c r="G2" s="9" t="s">
        <v>193</v>
      </c>
      <c r="H2" s="9" t="s">
        <v>194</v>
      </c>
      <c r="I2" s="9" t="s">
        <v>195</v>
      </c>
    </row>
    <row r="3" spans="1:9">
      <c r="A3" s="5">
        <f>ROW()-2</f>
        <v>1</v>
      </c>
      <c r="B3" s="75" t="s">
        <v>6</v>
      </c>
      <c r="C3" s="2" t="s">
        <v>64</v>
      </c>
      <c r="D3" s="2" t="s">
        <v>8</v>
      </c>
      <c r="E3" s="2" t="s">
        <v>20</v>
      </c>
      <c r="F3" s="2" t="s">
        <v>59</v>
      </c>
      <c r="G3" s="14" t="s">
        <v>196</v>
      </c>
      <c r="H3" s="14" t="s">
        <v>196</v>
      </c>
      <c r="I3" s="14" t="s">
        <v>196</v>
      </c>
    </row>
    <row r="4" spans="1:9">
      <c r="A4" s="6">
        <f t="shared" ref="A4:A23" si="0">ROW()-2</f>
        <v>2</v>
      </c>
      <c r="B4" s="72"/>
      <c r="C4" s="1" t="s">
        <v>7</v>
      </c>
      <c r="D4" s="1" t="s">
        <v>9</v>
      </c>
      <c r="E4" s="1" t="s">
        <v>19</v>
      </c>
      <c r="F4" s="1"/>
      <c r="G4" s="13" t="s">
        <v>196</v>
      </c>
      <c r="H4" s="13" t="s">
        <v>196</v>
      </c>
      <c r="I4" s="13" t="s">
        <v>196</v>
      </c>
    </row>
    <row r="5" spans="1:9">
      <c r="A5" s="6">
        <f t="shared" si="0"/>
        <v>3</v>
      </c>
      <c r="B5" s="72"/>
      <c r="C5" s="1" t="s">
        <v>158</v>
      </c>
      <c r="D5" s="1" t="s">
        <v>13</v>
      </c>
      <c r="E5" s="1" t="s">
        <v>21</v>
      </c>
      <c r="F5" s="1"/>
      <c r="G5" s="13" t="s">
        <v>196</v>
      </c>
      <c r="H5" s="13"/>
      <c r="I5" s="13"/>
    </row>
    <row r="6" spans="1:9">
      <c r="A6" s="6">
        <f t="shared" si="0"/>
        <v>4</v>
      </c>
      <c r="B6" s="72"/>
      <c r="C6" s="1" t="s">
        <v>159</v>
      </c>
      <c r="D6" s="1" t="s">
        <v>136</v>
      </c>
      <c r="E6" s="1" t="s">
        <v>137</v>
      </c>
      <c r="F6" s="1"/>
      <c r="G6" s="13" t="s">
        <v>196</v>
      </c>
      <c r="H6" s="13"/>
      <c r="I6" s="13"/>
    </row>
    <row r="7" spans="1:9">
      <c r="A7" s="6">
        <f t="shared" si="0"/>
        <v>5</v>
      </c>
      <c r="B7" s="72"/>
      <c r="C7" s="1" t="s">
        <v>160</v>
      </c>
      <c r="D7" s="1" t="s">
        <v>16</v>
      </c>
      <c r="E7" s="1" t="s">
        <v>168</v>
      </c>
      <c r="F7" s="1"/>
      <c r="G7" s="13" t="s">
        <v>196</v>
      </c>
      <c r="H7" s="13"/>
      <c r="I7" s="13"/>
    </row>
    <row r="8" spans="1:9">
      <c r="A8" s="6">
        <f t="shared" si="0"/>
        <v>6</v>
      </c>
      <c r="B8" s="72"/>
      <c r="C8" s="1" t="s">
        <v>161</v>
      </c>
      <c r="D8" s="1" t="s">
        <v>22</v>
      </c>
      <c r="E8" s="1" t="s">
        <v>23</v>
      </c>
      <c r="F8" s="1"/>
      <c r="G8" s="13" t="s">
        <v>196</v>
      </c>
      <c r="H8" s="13" t="s">
        <v>198</v>
      </c>
      <c r="I8" s="13" t="s">
        <v>196</v>
      </c>
    </row>
    <row r="9" spans="1:9">
      <c r="A9" s="6">
        <f t="shared" si="0"/>
        <v>7</v>
      </c>
      <c r="B9" s="73"/>
      <c r="C9" s="1" t="s">
        <v>430</v>
      </c>
      <c r="D9" s="1" t="s">
        <v>485</v>
      </c>
      <c r="E9" s="1" t="s">
        <v>25</v>
      </c>
      <c r="F9" s="1"/>
      <c r="G9" s="13" t="s">
        <v>196</v>
      </c>
      <c r="H9" s="13"/>
      <c r="I9" s="13"/>
    </row>
    <row r="10" spans="1:9">
      <c r="A10" s="6">
        <f t="shared" si="0"/>
        <v>8</v>
      </c>
      <c r="B10" s="71" t="s">
        <v>2</v>
      </c>
      <c r="C10" s="1" t="s">
        <v>0</v>
      </c>
      <c r="D10" s="1" t="s">
        <v>11</v>
      </c>
      <c r="E10" s="1" t="s">
        <v>24</v>
      </c>
      <c r="F10" s="1" t="s">
        <v>60</v>
      </c>
      <c r="G10" s="13" t="s">
        <v>196</v>
      </c>
      <c r="H10" s="13" t="s">
        <v>196</v>
      </c>
      <c r="I10" s="13" t="s">
        <v>196</v>
      </c>
    </row>
    <row r="11" spans="1:9">
      <c r="A11" s="6">
        <f t="shared" si="0"/>
        <v>9</v>
      </c>
      <c r="B11" s="72"/>
      <c r="C11" s="1" t="s">
        <v>4</v>
      </c>
      <c r="D11" s="1" t="s">
        <v>595</v>
      </c>
      <c r="E11" s="1" t="s">
        <v>26</v>
      </c>
      <c r="F11" s="1"/>
      <c r="G11" s="13" t="s">
        <v>196</v>
      </c>
      <c r="H11" s="13" t="s">
        <v>196</v>
      </c>
      <c r="I11" s="13"/>
    </row>
    <row r="12" spans="1:9">
      <c r="A12" s="6">
        <f t="shared" si="0"/>
        <v>10</v>
      </c>
      <c r="B12" s="73"/>
      <c r="C12" s="1" t="s">
        <v>5</v>
      </c>
      <c r="D12" s="1" t="s">
        <v>12</v>
      </c>
      <c r="E12" s="1" t="s">
        <v>27</v>
      </c>
      <c r="F12" s="1"/>
      <c r="G12" s="13" t="s">
        <v>196</v>
      </c>
      <c r="H12" s="13" t="s">
        <v>196</v>
      </c>
      <c r="I12" s="13" t="s">
        <v>197</v>
      </c>
    </row>
    <row r="13" spans="1:9">
      <c r="A13" s="6">
        <f t="shared" si="0"/>
        <v>11</v>
      </c>
      <c r="B13" s="71" t="s">
        <v>28</v>
      </c>
      <c r="C13" s="1" t="s">
        <v>29</v>
      </c>
      <c r="D13" s="1" t="s">
        <v>30</v>
      </c>
      <c r="E13" s="1" t="s">
        <v>35</v>
      </c>
      <c r="F13" s="1"/>
      <c r="G13" s="13" t="s">
        <v>196</v>
      </c>
      <c r="H13" s="13" t="s">
        <v>196</v>
      </c>
      <c r="I13" s="13"/>
    </row>
    <row r="14" spans="1:9">
      <c r="A14" s="6">
        <f t="shared" si="0"/>
        <v>12</v>
      </c>
      <c r="B14" s="72"/>
      <c r="C14" s="1" t="s">
        <v>31</v>
      </c>
      <c r="D14" s="1" t="s">
        <v>32</v>
      </c>
      <c r="E14" s="1" t="s">
        <v>36</v>
      </c>
      <c r="F14" s="1"/>
      <c r="G14" s="13" t="s">
        <v>196</v>
      </c>
      <c r="H14" s="13" t="s">
        <v>196</v>
      </c>
      <c r="I14" s="13"/>
    </row>
    <row r="15" spans="1:9">
      <c r="A15" s="6">
        <f t="shared" si="0"/>
        <v>13</v>
      </c>
      <c r="B15" s="72"/>
      <c r="C15" s="1" t="s">
        <v>33</v>
      </c>
      <c r="D15" s="1" t="s">
        <v>596</v>
      </c>
      <c r="E15" s="1" t="s">
        <v>34</v>
      </c>
      <c r="F15" s="1"/>
      <c r="G15" s="13" t="s">
        <v>196</v>
      </c>
      <c r="H15" s="13" t="s">
        <v>196</v>
      </c>
      <c r="I15" s="13" t="s">
        <v>196</v>
      </c>
    </row>
    <row r="16" spans="1:9">
      <c r="A16" s="6">
        <f t="shared" si="0"/>
        <v>14</v>
      </c>
      <c r="B16" s="73"/>
      <c r="C16" s="1" t="s">
        <v>37</v>
      </c>
      <c r="D16" s="1" t="s">
        <v>38</v>
      </c>
      <c r="E16" s="1" t="s">
        <v>39</v>
      </c>
      <c r="F16" s="1"/>
      <c r="G16" s="13" t="s">
        <v>196</v>
      </c>
      <c r="H16" s="13" t="s">
        <v>196</v>
      </c>
      <c r="I16" s="13" t="s">
        <v>197</v>
      </c>
    </row>
    <row r="17" spans="1:9">
      <c r="A17" s="6">
        <f t="shared" si="0"/>
        <v>15</v>
      </c>
      <c r="B17" s="71" t="s">
        <v>40</v>
      </c>
      <c r="C17" s="1" t="s">
        <v>42</v>
      </c>
      <c r="D17" s="1" t="s">
        <v>597</v>
      </c>
      <c r="E17" s="1" t="s">
        <v>41</v>
      </c>
      <c r="F17" s="1"/>
      <c r="G17" s="13" t="s">
        <v>196</v>
      </c>
      <c r="H17" s="13" t="s">
        <v>196</v>
      </c>
      <c r="I17" s="13" t="s">
        <v>196</v>
      </c>
    </row>
    <row r="18" spans="1:9">
      <c r="A18" s="6">
        <f t="shared" si="0"/>
        <v>16</v>
      </c>
      <c r="B18" s="73"/>
      <c r="C18" s="1" t="s">
        <v>43</v>
      </c>
      <c r="D18" s="1" t="s">
        <v>44</v>
      </c>
      <c r="E18" s="1" t="s">
        <v>45</v>
      </c>
      <c r="F18" s="1"/>
      <c r="G18" s="13" t="s">
        <v>196</v>
      </c>
      <c r="H18" s="13" t="s">
        <v>196</v>
      </c>
      <c r="I18" s="13"/>
    </row>
    <row r="19" spans="1:9">
      <c r="A19" s="6">
        <f t="shared" si="0"/>
        <v>17</v>
      </c>
      <c r="B19" s="71" t="s">
        <v>46</v>
      </c>
      <c r="C19" s="1" t="s">
        <v>48</v>
      </c>
      <c r="D19" s="1" t="s">
        <v>47</v>
      </c>
      <c r="E19" s="1"/>
      <c r="F19" s="1"/>
      <c r="G19" s="13" t="s">
        <v>196</v>
      </c>
      <c r="H19" s="13" t="s">
        <v>196</v>
      </c>
      <c r="I19" s="13"/>
    </row>
    <row r="20" spans="1:9">
      <c r="A20" s="6">
        <f t="shared" si="0"/>
        <v>18</v>
      </c>
      <c r="B20" s="72"/>
      <c r="C20" s="1" t="s">
        <v>49</v>
      </c>
      <c r="D20" s="1" t="s">
        <v>52</v>
      </c>
      <c r="E20" s="1" t="s">
        <v>51</v>
      </c>
      <c r="F20" s="1" t="s">
        <v>53</v>
      </c>
      <c r="G20" s="13" t="s">
        <v>196</v>
      </c>
      <c r="H20" s="13" t="s">
        <v>196</v>
      </c>
      <c r="I20" s="13"/>
    </row>
    <row r="21" spans="1:9">
      <c r="A21" s="6">
        <f t="shared" si="0"/>
        <v>19</v>
      </c>
      <c r="B21" s="72"/>
      <c r="C21" s="1" t="s">
        <v>54</v>
      </c>
      <c r="D21" s="1" t="s">
        <v>50</v>
      </c>
      <c r="E21" s="1" t="s">
        <v>588</v>
      </c>
      <c r="F21" s="1" t="s">
        <v>55</v>
      </c>
      <c r="G21" s="13" t="s">
        <v>196</v>
      </c>
      <c r="H21" s="13" t="s">
        <v>196</v>
      </c>
      <c r="I21" s="13"/>
    </row>
    <row r="22" spans="1:9">
      <c r="A22" s="6">
        <f t="shared" si="0"/>
        <v>20</v>
      </c>
      <c r="B22" s="73"/>
      <c r="C22" s="1" t="s">
        <v>56</v>
      </c>
      <c r="D22" s="1" t="s">
        <v>57</v>
      </c>
      <c r="E22" s="1" t="s">
        <v>58</v>
      </c>
      <c r="F22" s="1"/>
      <c r="G22" s="13" t="s">
        <v>196</v>
      </c>
      <c r="H22" s="13" t="s">
        <v>196</v>
      </c>
      <c r="I22" s="13"/>
    </row>
    <row r="23" spans="1:9">
      <c r="A23" s="6">
        <f t="shared" si="0"/>
        <v>21</v>
      </c>
      <c r="B23" s="4" t="s">
        <v>62</v>
      </c>
      <c r="C23" s="1" t="s">
        <v>63</v>
      </c>
      <c r="D23" s="1"/>
      <c r="E23" s="1"/>
      <c r="F23" s="1"/>
      <c r="G23" s="13" t="s">
        <v>196</v>
      </c>
      <c r="H23" s="13"/>
      <c r="I23" s="13"/>
    </row>
    <row r="25" spans="1:9">
      <c r="A25" t="s">
        <v>147</v>
      </c>
    </row>
    <row r="26" spans="1:9">
      <c r="A26" t="s">
        <v>148</v>
      </c>
    </row>
    <row r="27" spans="1:9">
      <c r="A27" t="s">
        <v>157</v>
      </c>
    </row>
  </sheetData>
  <mergeCells count="6">
    <mergeCell ref="B19:B22"/>
    <mergeCell ref="A1:F1"/>
    <mergeCell ref="B3:B9"/>
    <mergeCell ref="B10:B12"/>
    <mergeCell ref="B13:B16"/>
    <mergeCell ref="B17:B18"/>
  </mergeCells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E37" sqref="E37"/>
    </sheetView>
  </sheetViews>
  <sheetFormatPr defaultRowHeight="13.5"/>
  <cols>
    <col min="1" max="1" width="5.5" customWidth="1"/>
    <col min="2" max="2" width="3.875" customWidth="1"/>
    <col min="3" max="3" width="40.25" customWidth="1"/>
    <col min="4" max="4" width="29.125" customWidth="1"/>
    <col min="5" max="5" width="71.25" bestFit="1" customWidth="1"/>
    <col min="6" max="6" width="43.375" bestFit="1" customWidth="1"/>
  </cols>
  <sheetData>
    <row r="1" spans="1:6">
      <c r="A1" t="str">
        <f ca="1">RIGHT(CELL("filename",A2),LEN(CELL("filename",A2))-FIND("]",CELL("filename",A2)))</f>
        <v>08.フェア一覧</v>
      </c>
    </row>
    <row r="2" spans="1:6" ht="14.25" thickBot="1">
      <c r="A2" s="7" t="s">
        <v>65</v>
      </c>
      <c r="B2" s="76" t="s">
        <v>66</v>
      </c>
      <c r="C2" s="77"/>
      <c r="D2" s="8" t="s">
        <v>68</v>
      </c>
      <c r="E2" s="9" t="s">
        <v>67</v>
      </c>
      <c r="F2" s="9" t="s">
        <v>18</v>
      </c>
    </row>
    <row r="3" spans="1:6">
      <c r="A3" s="5">
        <f>ROW()-2</f>
        <v>1</v>
      </c>
      <c r="B3" s="34" t="s">
        <v>502</v>
      </c>
      <c r="C3" s="36"/>
      <c r="D3" s="35"/>
      <c r="E3" s="36"/>
      <c r="F3" s="36"/>
    </row>
    <row r="4" spans="1:6">
      <c r="A4" s="5">
        <f>ROW()-2</f>
        <v>2</v>
      </c>
      <c r="B4" s="31"/>
      <c r="C4" s="2" t="s">
        <v>234</v>
      </c>
      <c r="D4" s="3" t="s">
        <v>128</v>
      </c>
      <c r="E4" s="2" t="s">
        <v>235</v>
      </c>
      <c r="F4" s="2"/>
    </row>
    <row r="5" spans="1:6">
      <c r="A5" s="5">
        <f>ROW()-2</f>
        <v>3</v>
      </c>
      <c r="B5" s="31"/>
      <c r="C5" s="2" t="s">
        <v>244</v>
      </c>
      <c r="D5" s="3" t="s">
        <v>128</v>
      </c>
      <c r="E5" s="2" t="s">
        <v>245</v>
      </c>
      <c r="F5" s="2" t="s">
        <v>236</v>
      </c>
    </row>
    <row r="6" spans="1:6">
      <c r="A6" s="5">
        <f>ROW()-2</f>
        <v>4</v>
      </c>
      <c r="B6" s="31"/>
      <c r="C6" s="2" t="s">
        <v>239</v>
      </c>
      <c r="D6" s="3" t="s">
        <v>237</v>
      </c>
      <c r="E6" s="2" t="s">
        <v>259</v>
      </c>
      <c r="F6" s="1"/>
    </row>
    <row r="7" spans="1:6">
      <c r="A7" s="6">
        <f t="shared" ref="A7:A20" si="0">ROW()-2</f>
        <v>5</v>
      </c>
      <c r="B7" s="32"/>
      <c r="C7" s="1" t="s">
        <v>238</v>
      </c>
      <c r="D7" s="4" t="s">
        <v>71</v>
      </c>
      <c r="E7" s="1" t="s">
        <v>240</v>
      </c>
      <c r="F7" s="1"/>
    </row>
    <row r="8" spans="1:6">
      <c r="A8" s="6">
        <f t="shared" si="0"/>
        <v>6</v>
      </c>
      <c r="B8" s="40" t="s">
        <v>503</v>
      </c>
      <c r="C8" s="39"/>
      <c r="D8" s="37"/>
      <c r="E8" s="39"/>
      <c r="F8" s="39"/>
    </row>
    <row r="9" spans="1:6">
      <c r="A9" s="6">
        <f t="shared" si="0"/>
        <v>7</v>
      </c>
      <c r="B9" s="31"/>
      <c r="C9" s="1" t="s">
        <v>255</v>
      </c>
      <c r="D9" s="4" t="s">
        <v>254</v>
      </c>
      <c r="E9" s="1" t="s">
        <v>256</v>
      </c>
      <c r="F9" s="1" t="s">
        <v>257</v>
      </c>
    </row>
    <row r="10" spans="1:6">
      <c r="A10" s="5">
        <f>ROW()-2</f>
        <v>8</v>
      </c>
      <c r="B10" s="31"/>
      <c r="C10" s="1" t="s">
        <v>241</v>
      </c>
      <c r="D10" s="4" t="s">
        <v>99</v>
      </c>
      <c r="E10" s="1" t="s">
        <v>242</v>
      </c>
      <c r="F10" s="1" t="s">
        <v>243</v>
      </c>
    </row>
    <row r="11" spans="1:6">
      <c r="A11" s="5">
        <f>ROW()-2</f>
        <v>9</v>
      </c>
      <c r="B11" s="31"/>
      <c r="C11" s="1" t="s">
        <v>268</v>
      </c>
      <c r="D11" s="4" t="s">
        <v>99</v>
      </c>
      <c r="E11" s="1" t="s">
        <v>269</v>
      </c>
      <c r="F11" s="1" t="s">
        <v>265</v>
      </c>
    </row>
    <row r="12" spans="1:6">
      <c r="A12" s="6">
        <f t="shared" si="0"/>
        <v>10</v>
      </c>
      <c r="B12" s="31"/>
      <c r="C12" s="2" t="s">
        <v>246</v>
      </c>
      <c r="D12" s="4" t="s">
        <v>99</v>
      </c>
      <c r="E12" s="2" t="s">
        <v>251</v>
      </c>
      <c r="F12" s="1"/>
    </row>
    <row r="13" spans="1:6">
      <c r="A13" s="6">
        <f t="shared" si="0"/>
        <v>11</v>
      </c>
      <c r="B13" s="31"/>
      <c r="C13" s="1" t="s">
        <v>248</v>
      </c>
      <c r="D13" s="4" t="s">
        <v>99</v>
      </c>
      <c r="E13" s="1" t="s">
        <v>252</v>
      </c>
      <c r="F13" s="1"/>
    </row>
    <row r="14" spans="1:6">
      <c r="A14" s="5">
        <f>ROW()-2</f>
        <v>12</v>
      </c>
      <c r="B14" s="31"/>
      <c r="C14" s="1" t="s">
        <v>247</v>
      </c>
      <c r="D14" s="4" t="s">
        <v>99</v>
      </c>
      <c r="E14" s="1" t="s">
        <v>253</v>
      </c>
      <c r="F14" s="1"/>
    </row>
    <row r="15" spans="1:6">
      <c r="A15" s="6">
        <f t="shared" si="0"/>
        <v>13</v>
      </c>
      <c r="B15" s="31"/>
      <c r="C15" s="2" t="s">
        <v>249</v>
      </c>
      <c r="D15" s="3" t="s">
        <v>69</v>
      </c>
      <c r="E15" s="2" t="s">
        <v>250</v>
      </c>
      <c r="F15" s="1"/>
    </row>
    <row r="16" spans="1:6">
      <c r="A16" s="6">
        <f t="shared" si="0"/>
        <v>14</v>
      </c>
      <c r="B16" s="31"/>
      <c r="C16" s="1" t="s">
        <v>258</v>
      </c>
      <c r="D16" s="4" t="s">
        <v>99</v>
      </c>
      <c r="E16" s="1" t="s">
        <v>260</v>
      </c>
      <c r="F16" s="1" t="s">
        <v>261</v>
      </c>
    </row>
    <row r="17" spans="1:6">
      <c r="A17" s="5">
        <f>ROW()-2</f>
        <v>15</v>
      </c>
      <c r="B17" s="31"/>
      <c r="C17" s="2" t="s">
        <v>262</v>
      </c>
      <c r="D17" s="3" t="s">
        <v>99</v>
      </c>
      <c r="E17" s="2" t="s">
        <v>263</v>
      </c>
      <c r="F17" s="1"/>
    </row>
    <row r="18" spans="1:6">
      <c r="A18" s="6">
        <f t="shared" si="0"/>
        <v>16</v>
      </c>
      <c r="B18" s="31"/>
      <c r="C18" s="1" t="s">
        <v>67</v>
      </c>
      <c r="D18" s="4" t="s">
        <v>99</v>
      </c>
      <c r="E18" s="1" t="s">
        <v>270</v>
      </c>
      <c r="F18" s="1"/>
    </row>
    <row r="19" spans="1:6">
      <c r="A19" s="6">
        <f t="shared" si="0"/>
        <v>17</v>
      </c>
      <c r="B19" s="31"/>
      <c r="C19" s="1" t="s">
        <v>112</v>
      </c>
      <c r="D19" s="4" t="s">
        <v>99</v>
      </c>
      <c r="E19" s="1" t="s">
        <v>271</v>
      </c>
      <c r="F19" s="1"/>
    </row>
    <row r="20" spans="1:6">
      <c r="A20" s="6">
        <f t="shared" si="0"/>
        <v>18</v>
      </c>
      <c r="B20" s="31"/>
      <c r="C20" s="1" t="s">
        <v>146</v>
      </c>
      <c r="D20" s="4" t="s">
        <v>71</v>
      </c>
      <c r="E20" s="1" t="s">
        <v>264</v>
      </c>
      <c r="F20" s="1" t="s">
        <v>265</v>
      </c>
    </row>
    <row r="21" spans="1:6">
      <c r="A21" s="5">
        <f>ROW()-2</f>
        <v>19</v>
      </c>
      <c r="B21" s="32"/>
      <c r="C21" s="2" t="s">
        <v>266</v>
      </c>
      <c r="D21" s="4" t="s">
        <v>71</v>
      </c>
      <c r="E21" s="2" t="s">
        <v>267</v>
      </c>
      <c r="F21" s="1" t="s">
        <v>265</v>
      </c>
    </row>
  </sheetData>
  <mergeCells count="1">
    <mergeCell ref="B2:C2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1"/>
  <sheetViews>
    <sheetView workbookViewId="0">
      <pane ySplit="2" topLeftCell="A3" activePane="bottomLeft" state="frozen"/>
      <selection pane="bottomLeft" activeCell="I19" sqref="I19"/>
    </sheetView>
  </sheetViews>
  <sheetFormatPr defaultRowHeight="13.5"/>
  <cols>
    <col min="1" max="2" width="5.5" customWidth="1"/>
    <col min="3" max="3" width="8.125" bestFit="1" customWidth="1"/>
    <col min="4" max="4" width="19.5" bestFit="1" customWidth="1"/>
    <col min="5" max="5" width="20.375" bestFit="1" customWidth="1"/>
    <col min="6" max="6" width="15.25" customWidth="1"/>
    <col min="7" max="7" width="23.875" customWidth="1"/>
    <col min="8" max="8" width="5.25" style="22" bestFit="1" customWidth="1"/>
    <col min="9" max="9" width="23.875" customWidth="1"/>
    <col min="10" max="10" width="51.5" customWidth="1"/>
    <col min="11" max="11" width="8.25" bestFit="1" customWidth="1"/>
    <col min="14" max="14" width="8.375" bestFit="1" customWidth="1"/>
    <col min="15" max="15" width="8.25" bestFit="1" customWidth="1"/>
  </cols>
  <sheetData>
    <row r="1" spans="1:17">
      <c r="A1" t="str">
        <f ca="1">RIGHT(CELL("filename",A2),LEN(CELL("filename",A2))-FIND("]",CELL("filename",A2)))</f>
        <v>09.フェア登録</v>
      </c>
    </row>
    <row r="2" spans="1:17" ht="14.25" thickBot="1">
      <c r="A2" s="7" t="s">
        <v>65</v>
      </c>
      <c r="B2" s="76" t="s">
        <v>66</v>
      </c>
      <c r="C2" s="96"/>
      <c r="D2" s="96"/>
      <c r="E2" s="96"/>
      <c r="F2" s="97"/>
      <c r="G2" s="43" t="s">
        <v>363</v>
      </c>
      <c r="H2" s="43" t="s">
        <v>375</v>
      </c>
      <c r="I2" s="43" t="s">
        <v>360</v>
      </c>
      <c r="J2" s="44" t="s">
        <v>67</v>
      </c>
      <c r="K2" s="45" t="s">
        <v>273</v>
      </c>
      <c r="L2" s="45" t="s">
        <v>353</v>
      </c>
      <c r="M2" s="45" t="s">
        <v>354</v>
      </c>
      <c r="N2" s="45" t="s">
        <v>345</v>
      </c>
      <c r="O2" s="45" t="s">
        <v>78</v>
      </c>
      <c r="P2" s="45" t="s">
        <v>302</v>
      </c>
      <c r="Q2" s="45" t="s">
        <v>355</v>
      </c>
    </row>
    <row r="3" spans="1:17">
      <c r="A3" s="50">
        <f t="shared" ref="A3:A8" si="0">ROW()-2</f>
        <v>1</v>
      </c>
      <c r="B3" s="101" t="s">
        <v>515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</row>
    <row r="4" spans="1:17">
      <c r="A4" s="50">
        <f t="shared" si="0"/>
        <v>2</v>
      </c>
      <c r="B4" s="104"/>
      <c r="C4" s="99" t="s">
        <v>509</v>
      </c>
      <c r="D4" s="100"/>
      <c r="E4" s="100"/>
      <c r="F4" s="100"/>
      <c r="G4" s="48" t="s">
        <v>511</v>
      </c>
      <c r="H4" s="48"/>
      <c r="I4" s="48"/>
      <c r="J4" s="48" t="s">
        <v>514</v>
      </c>
      <c r="K4" s="48"/>
      <c r="L4" s="48"/>
      <c r="M4" s="48"/>
      <c r="N4" s="48"/>
      <c r="O4" s="48"/>
      <c r="P4" s="48"/>
      <c r="Q4" s="48"/>
    </row>
    <row r="5" spans="1:17">
      <c r="A5" s="50">
        <f t="shared" si="0"/>
        <v>3</v>
      </c>
      <c r="B5" s="104"/>
      <c r="C5" s="46" t="s">
        <v>510</v>
      </c>
      <c r="D5" s="47"/>
      <c r="E5" s="47"/>
      <c r="F5" s="47"/>
      <c r="G5" s="49" t="s">
        <v>512</v>
      </c>
      <c r="H5" s="49"/>
      <c r="I5" s="49"/>
      <c r="J5" s="49" t="s">
        <v>513</v>
      </c>
      <c r="K5" s="49"/>
      <c r="L5" s="49"/>
      <c r="M5" s="49"/>
      <c r="N5" s="49"/>
      <c r="O5" s="49"/>
      <c r="P5" s="49"/>
      <c r="Q5" s="49"/>
    </row>
    <row r="6" spans="1:17">
      <c r="A6" s="50">
        <f t="shared" si="0"/>
        <v>4</v>
      </c>
      <c r="B6" s="104"/>
      <c r="C6" s="98" t="s">
        <v>508</v>
      </c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1:17" ht="27">
      <c r="A7" s="50">
        <f t="shared" si="0"/>
        <v>5</v>
      </c>
      <c r="B7" s="104"/>
      <c r="C7" s="106"/>
      <c r="D7" s="114" t="s">
        <v>303</v>
      </c>
      <c r="E7" s="115"/>
      <c r="F7" s="116"/>
      <c r="G7" s="19" t="s">
        <v>237</v>
      </c>
      <c r="H7" s="21" t="s">
        <v>196</v>
      </c>
      <c r="I7" s="19"/>
      <c r="J7" s="15" t="s">
        <v>351</v>
      </c>
      <c r="K7" s="16"/>
      <c r="L7" s="16"/>
      <c r="M7" s="16"/>
      <c r="N7" s="16"/>
      <c r="O7" s="16"/>
      <c r="P7" s="16"/>
      <c r="Q7" s="16"/>
    </row>
    <row r="8" spans="1:17">
      <c r="A8" s="50">
        <f t="shared" si="0"/>
        <v>6</v>
      </c>
      <c r="B8" s="104"/>
      <c r="C8" s="106"/>
      <c r="D8" s="110" t="s">
        <v>274</v>
      </c>
      <c r="E8" s="110"/>
      <c r="F8" s="110"/>
      <c r="G8" s="18" t="s">
        <v>352</v>
      </c>
      <c r="H8" s="21" t="s">
        <v>376</v>
      </c>
      <c r="I8" s="18" t="s">
        <v>341</v>
      </c>
      <c r="J8" s="15"/>
      <c r="K8" s="16" t="s">
        <v>292</v>
      </c>
      <c r="L8" s="16" t="s">
        <v>292</v>
      </c>
      <c r="M8" s="16" t="s">
        <v>293</v>
      </c>
      <c r="N8" s="16" t="s">
        <v>294</v>
      </c>
      <c r="O8" s="16" t="s">
        <v>294</v>
      </c>
      <c r="P8" s="16" t="s">
        <v>291</v>
      </c>
      <c r="Q8" s="16" t="s">
        <v>293</v>
      </c>
    </row>
    <row r="9" spans="1:17">
      <c r="A9" s="51">
        <f t="shared" ref="A9:A76" si="1">ROW()-2</f>
        <v>7</v>
      </c>
      <c r="B9" s="104"/>
      <c r="C9" s="106"/>
      <c r="D9" s="110" t="s">
        <v>275</v>
      </c>
      <c r="E9" s="110"/>
      <c r="F9" s="110"/>
      <c r="G9" s="18" t="s">
        <v>356</v>
      </c>
      <c r="H9" s="21" t="s">
        <v>376</v>
      </c>
      <c r="I9" s="18"/>
      <c r="J9" s="15" t="s">
        <v>357</v>
      </c>
      <c r="K9" s="16" t="s">
        <v>296</v>
      </c>
      <c r="L9" s="16" t="s">
        <v>296</v>
      </c>
      <c r="M9" s="16" t="s">
        <v>296</v>
      </c>
      <c r="N9" s="16" t="s">
        <v>296</v>
      </c>
      <c r="O9" s="16" t="s">
        <v>296</v>
      </c>
      <c r="P9" s="16" t="s">
        <v>297</v>
      </c>
      <c r="Q9" s="16" t="s">
        <v>297</v>
      </c>
    </row>
    <row r="10" spans="1:17">
      <c r="A10" s="51">
        <f t="shared" si="1"/>
        <v>8</v>
      </c>
      <c r="B10" s="104"/>
      <c r="C10" s="106"/>
      <c r="D10" s="110" t="s">
        <v>415</v>
      </c>
      <c r="E10" s="110" t="s">
        <v>385</v>
      </c>
      <c r="F10" s="110"/>
      <c r="G10" s="18" t="s">
        <v>361</v>
      </c>
      <c r="H10" s="21" t="s">
        <v>196</v>
      </c>
      <c r="I10" s="18"/>
      <c r="J10" s="11" t="s">
        <v>358</v>
      </c>
      <c r="K10" s="16" t="s">
        <v>295</v>
      </c>
      <c r="L10" s="16" t="s">
        <v>295</v>
      </c>
      <c r="M10" s="16" t="s">
        <v>295</v>
      </c>
      <c r="N10" s="16"/>
      <c r="O10" s="16"/>
      <c r="P10" s="16"/>
      <c r="Q10" s="16" t="s">
        <v>295</v>
      </c>
    </row>
    <row r="11" spans="1:17">
      <c r="A11" s="50">
        <f>ROW()-2</f>
        <v>9</v>
      </c>
      <c r="B11" s="104"/>
      <c r="C11" s="106"/>
      <c r="D11" s="110"/>
      <c r="E11" s="110" t="s">
        <v>386</v>
      </c>
      <c r="F11" s="110"/>
      <c r="G11" s="18" t="s">
        <v>361</v>
      </c>
      <c r="H11" s="21" t="s">
        <v>196</v>
      </c>
      <c r="I11" s="18"/>
      <c r="J11" s="11" t="s">
        <v>358</v>
      </c>
      <c r="K11" s="16" t="s">
        <v>295</v>
      </c>
      <c r="L11" s="16" t="s">
        <v>295</v>
      </c>
      <c r="M11" s="16" t="s">
        <v>295</v>
      </c>
      <c r="N11" s="16"/>
      <c r="O11" s="16"/>
      <c r="P11" s="16"/>
      <c r="Q11" s="16" t="s">
        <v>295</v>
      </c>
    </row>
    <row r="12" spans="1:17" ht="27">
      <c r="A12" s="51">
        <f t="shared" si="1"/>
        <v>10</v>
      </c>
      <c r="B12" s="104"/>
      <c r="C12" s="106"/>
      <c r="D12" s="110" t="s">
        <v>276</v>
      </c>
      <c r="E12" s="110"/>
      <c r="F12" s="110"/>
      <c r="G12" s="18" t="s">
        <v>352</v>
      </c>
      <c r="H12" s="21" t="s">
        <v>376</v>
      </c>
      <c r="I12" s="18" t="s">
        <v>362</v>
      </c>
      <c r="J12" s="15"/>
      <c r="K12" s="16" t="s">
        <v>594</v>
      </c>
      <c r="L12" s="16" t="s">
        <v>298</v>
      </c>
      <c r="M12" s="16" t="s">
        <v>299</v>
      </c>
      <c r="N12" s="16" t="s">
        <v>300</v>
      </c>
      <c r="O12" s="16" t="s">
        <v>298</v>
      </c>
      <c r="P12" s="16" t="s">
        <v>290</v>
      </c>
      <c r="Q12" s="16" t="s">
        <v>301</v>
      </c>
    </row>
    <row r="13" spans="1:17">
      <c r="A13" s="51">
        <f t="shared" si="1"/>
        <v>11</v>
      </c>
      <c r="B13" s="104"/>
      <c r="C13" s="106"/>
      <c r="D13" s="110" t="s">
        <v>282</v>
      </c>
      <c r="E13" s="110"/>
      <c r="F13" s="110"/>
      <c r="G13" s="17" t="s">
        <v>352</v>
      </c>
      <c r="H13" s="21"/>
      <c r="I13" s="19" t="s">
        <v>350</v>
      </c>
      <c r="J13" s="15" t="s">
        <v>359</v>
      </c>
      <c r="K13" s="16" t="s">
        <v>305</v>
      </c>
      <c r="L13" s="16"/>
      <c r="M13" s="16"/>
      <c r="N13" s="16"/>
      <c r="O13" s="16"/>
      <c r="P13" s="16" t="s">
        <v>291</v>
      </c>
      <c r="Q13" s="16"/>
    </row>
    <row r="14" spans="1:17">
      <c r="A14" s="51">
        <f t="shared" si="1"/>
        <v>12</v>
      </c>
      <c r="B14" s="104"/>
      <c r="C14" s="106"/>
      <c r="D14" s="110" t="s">
        <v>283</v>
      </c>
      <c r="E14" s="110"/>
      <c r="F14" s="110"/>
      <c r="G14" s="19" t="s">
        <v>352</v>
      </c>
      <c r="H14" s="21"/>
      <c r="I14" s="19" t="s">
        <v>362</v>
      </c>
      <c r="J14" s="15" t="s">
        <v>288</v>
      </c>
      <c r="K14" s="16" t="s">
        <v>291</v>
      </c>
      <c r="L14" s="16"/>
      <c r="M14" s="16"/>
      <c r="N14" s="16"/>
      <c r="O14" s="16"/>
      <c r="P14" s="16" t="s">
        <v>290</v>
      </c>
      <c r="Q14" s="16"/>
    </row>
    <row r="15" spans="1:17" ht="27">
      <c r="A15" s="51">
        <f t="shared" si="1"/>
        <v>13</v>
      </c>
      <c r="B15" s="104"/>
      <c r="C15" s="106"/>
      <c r="D15" s="110" t="s">
        <v>304</v>
      </c>
      <c r="E15" s="110"/>
      <c r="F15" s="110"/>
      <c r="G15" s="17" t="s">
        <v>361</v>
      </c>
      <c r="H15" s="21" t="s">
        <v>376</v>
      </c>
      <c r="I15" s="19" t="s">
        <v>365</v>
      </c>
      <c r="J15" s="11" t="s">
        <v>364</v>
      </c>
      <c r="K15" s="16" t="s">
        <v>306</v>
      </c>
      <c r="L15" s="16" t="s">
        <v>307</v>
      </c>
      <c r="M15" s="16" t="s">
        <v>308</v>
      </c>
      <c r="N15" s="16" t="s">
        <v>309</v>
      </c>
      <c r="O15" s="16" t="s">
        <v>306</v>
      </c>
      <c r="P15" s="16" t="s">
        <v>306</v>
      </c>
      <c r="Q15" s="16" t="s">
        <v>306</v>
      </c>
    </row>
    <row r="16" spans="1:17" ht="27">
      <c r="A16" s="51">
        <f t="shared" si="1"/>
        <v>14</v>
      </c>
      <c r="B16" s="104"/>
      <c r="C16" s="106"/>
      <c r="D16" s="110" t="s">
        <v>310</v>
      </c>
      <c r="E16" s="110"/>
      <c r="F16" s="110"/>
      <c r="G16" s="17" t="s">
        <v>366</v>
      </c>
      <c r="H16" s="21"/>
      <c r="I16" s="19"/>
      <c r="J16" s="11" t="s">
        <v>455</v>
      </c>
      <c r="K16" s="16" t="s">
        <v>196</v>
      </c>
      <c r="L16" s="16"/>
      <c r="M16" s="16"/>
      <c r="N16" s="16"/>
      <c r="O16" s="16"/>
      <c r="P16" s="16" t="s">
        <v>196</v>
      </c>
      <c r="Q16" s="16"/>
    </row>
    <row r="17" spans="1:17">
      <c r="A17" s="51">
        <f t="shared" si="1"/>
        <v>15</v>
      </c>
      <c r="B17" s="104"/>
      <c r="C17" s="106"/>
      <c r="D17" s="117" t="s">
        <v>277</v>
      </c>
      <c r="E17" s="110" t="s">
        <v>284</v>
      </c>
      <c r="F17" s="110"/>
      <c r="G17" s="17" t="s">
        <v>368</v>
      </c>
      <c r="H17" s="21" t="s">
        <v>376</v>
      </c>
      <c r="I17" s="19"/>
      <c r="J17" s="11" t="s">
        <v>311</v>
      </c>
      <c r="K17" s="16" t="s">
        <v>196</v>
      </c>
      <c r="L17" s="16" t="s">
        <v>196</v>
      </c>
      <c r="M17" s="16" t="s">
        <v>196</v>
      </c>
      <c r="N17" s="16" t="s">
        <v>196</v>
      </c>
      <c r="O17" s="16" t="s">
        <v>196</v>
      </c>
      <c r="P17" s="16" t="s">
        <v>196</v>
      </c>
      <c r="Q17" s="16" t="s">
        <v>196</v>
      </c>
    </row>
    <row r="18" spans="1:17">
      <c r="A18" s="51">
        <f t="shared" si="1"/>
        <v>16</v>
      </c>
      <c r="B18" s="104"/>
      <c r="C18" s="106"/>
      <c r="D18" s="118"/>
      <c r="E18" s="110" t="s">
        <v>313</v>
      </c>
      <c r="F18" s="110"/>
      <c r="G18" s="17" t="s">
        <v>352</v>
      </c>
      <c r="H18" s="21" t="s">
        <v>377</v>
      </c>
      <c r="I18" s="19" t="s">
        <v>369</v>
      </c>
      <c r="J18" s="11" t="s">
        <v>370</v>
      </c>
      <c r="K18" s="16" t="s">
        <v>196</v>
      </c>
      <c r="L18" s="16" t="s">
        <v>196</v>
      </c>
      <c r="M18" s="16" t="s">
        <v>196</v>
      </c>
      <c r="N18" s="16"/>
      <c r="O18" s="16"/>
      <c r="P18" s="16" t="s">
        <v>196</v>
      </c>
      <c r="Q18" s="16"/>
    </row>
    <row r="19" spans="1:17" ht="27">
      <c r="A19" s="51">
        <f t="shared" si="1"/>
        <v>17</v>
      </c>
      <c r="B19" s="104"/>
      <c r="C19" s="106"/>
      <c r="D19" s="118"/>
      <c r="E19" s="110" t="s">
        <v>312</v>
      </c>
      <c r="F19" s="110"/>
      <c r="G19" s="17" t="s">
        <v>361</v>
      </c>
      <c r="H19" s="21" t="s">
        <v>376</v>
      </c>
      <c r="I19" s="19"/>
      <c r="J19" s="11" t="s">
        <v>319</v>
      </c>
      <c r="K19" s="16" t="s">
        <v>196</v>
      </c>
      <c r="L19" s="16" t="s">
        <v>196</v>
      </c>
      <c r="M19" s="16" t="s">
        <v>196</v>
      </c>
      <c r="N19" s="16"/>
      <c r="O19" s="16"/>
      <c r="P19" s="16" t="s">
        <v>196</v>
      </c>
      <c r="Q19" s="16" t="s">
        <v>314</v>
      </c>
    </row>
    <row r="20" spans="1:17" ht="108">
      <c r="A20" s="51">
        <f t="shared" si="1"/>
        <v>18</v>
      </c>
      <c r="B20" s="104"/>
      <c r="C20" s="106"/>
      <c r="D20" s="118"/>
      <c r="E20" s="110" t="s">
        <v>278</v>
      </c>
      <c r="F20" s="110"/>
      <c r="G20" s="17" t="s">
        <v>361</v>
      </c>
      <c r="H20" s="21" t="s">
        <v>376</v>
      </c>
      <c r="I20" s="19"/>
      <c r="J20" s="11" t="s">
        <v>318</v>
      </c>
      <c r="K20" s="16" t="s">
        <v>315</v>
      </c>
      <c r="L20" s="16" t="s">
        <v>316</v>
      </c>
      <c r="M20" s="16" t="s">
        <v>315</v>
      </c>
      <c r="N20" s="16" t="s">
        <v>315</v>
      </c>
      <c r="O20" s="16" t="s">
        <v>316</v>
      </c>
      <c r="P20" s="16" t="s">
        <v>315</v>
      </c>
      <c r="Q20" s="16" t="s">
        <v>317</v>
      </c>
    </row>
    <row r="21" spans="1:17" ht="27">
      <c r="A21" s="51">
        <f t="shared" si="1"/>
        <v>19</v>
      </c>
      <c r="B21" s="104"/>
      <c r="C21" s="106"/>
      <c r="D21" s="118"/>
      <c r="E21" s="110" t="s">
        <v>279</v>
      </c>
      <c r="F21" s="110"/>
      <c r="G21" s="17" t="s">
        <v>352</v>
      </c>
      <c r="H21" s="21"/>
      <c r="I21" s="19" t="s">
        <v>371</v>
      </c>
      <c r="J21" s="11" t="s">
        <v>320</v>
      </c>
      <c r="K21" s="16" t="s">
        <v>314</v>
      </c>
      <c r="L21" s="16" t="s">
        <v>314</v>
      </c>
      <c r="M21" s="16" t="s">
        <v>314</v>
      </c>
      <c r="N21" s="16" t="s">
        <v>314</v>
      </c>
      <c r="O21" s="16" t="s">
        <v>314</v>
      </c>
      <c r="P21" s="16" t="s">
        <v>314</v>
      </c>
      <c r="Q21" s="16" t="s">
        <v>314</v>
      </c>
    </row>
    <row r="22" spans="1:17">
      <c r="A22" s="51">
        <f t="shared" si="1"/>
        <v>20</v>
      </c>
      <c r="B22" s="104"/>
      <c r="C22" s="106"/>
      <c r="D22" s="118"/>
      <c r="E22" s="110" t="s">
        <v>321</v>
      </c>
      <c r="F22" s="26" t="s">
        <v>372</v>
      </c>
      <c r="G22" s="17" t="s">
        <v>361</v>
      </c>
      <c r="H22" s="21"/>
      <c r="I22" s="11" t="s">
        <v>323</v>
      </c>
      <c r="J22" s="11"/>
      <c r="K22" s="16"/>
      <c r="L22" s="16"/>
      <c r="M22" s="16"/>
      <c r="N22" s="16"/>
      <c r="O22" s="16"/>
      <c r="P22" s="16"/>
      <c r="Q22" s="16"/>
    </row>
    <row r="23" spans="1:17">
      <c r="A23" s="51">
        <f t="shared" si="1"/>
        <v>21</v>
      </c>
      <c r="B23" s="104"/>
      <c r="C23" s="106"/>
      <c r="D23" s="118"/>
      <c r="E23" s="110"/>
      <c r="F23" s="26" t="s">
        <v>322</v>
      </c>
      <c r="G23" s="17" t="s">
        <v>361</v>
      </c>
      <c r="H23" s="21"/>
      <c r="I23" s="11" t="s">
        <v>324</v>
      </c>
      <c r="J23" s="11"/>
      <c r="K23" s="16"/>
      <c r="L23" s="16"/>
      <c r="M23" s="16"/>
      <c r="N23" s="16"/>
      <c r="O23" s="16"/>
      <c r="P23" s="16"/>
      <c r="Q23" s="16"/>
    </row>
    <row r="24" spans="1:17" ht="27">
      <c r="A24" s="51">
        <f t="shared" si="1"/>
        <v>22</v>
      </c>
      <c r="B24" s="104"/>
      <c r="C24" s="106"/>
      <c r="D24" s="118"/>
      <c r="E24" s="110" t="s">
        <v>325</v>
      </c>
      <c r="F24" s="110"/>
      <c r="G24" s="17" t="s">
        <v>361</v>
      </c>
      <c r="H24" s="21"/>
      <c r="I24" s="19"/>
      <c r="J24" s="11" t="s">
        <v>326</v>
      </c>
      <c r="K24" s="16"/>
      <c r="L24" s="16"/>
      <c r="M24" s="16"/>
      <c r="N24" s="16"/>
      <c r="O24" s="16"/>
      <c r="P24" s="16"/>
      <c r="Q24" s="16"/>
    </row>
    <row r="25" spans="1:17">
      <c r="A25" s="51">
        <f t="shared" si="1"/>
        <v>23</v>
      </c>
      <c r="B25" s="104"/>
      <c r="C25" s="106"/>
      <c r="D25" s="118"/>
      <c r="E25" s="110" t="s">
        <v>328</v>
      </c>
      <c r="F25" s="26" t="s">
        <v>589</v>
      </c>
      <c r="G25" s="19" t="s">
        <v>361</v>
      </c>
      <c r="H25" s="21" t="s">
        <v>376</v>
      </c>
      <c r="I25" s="11" t="s">
        <v>329</v>
      </c>
      <c r="J25" s="11"/>
      <c r="K25" s="16"/>
      <c r="L25" s="16"/>
      <c r="M25" s="16"/>
      <c r="N25" s="16"/>
      <c r="O25" s="16"/>
      <c r="P25" s="16"/>
      <c r="Q25" s="16"/>
    </row>
    <row r="26" spans="1:17">
      <c r="A26" s="51">
        <f t="shared" si="1"/>
        <v>24</v>
      </c>
      <c r="B26" s="104"/>
      <c r="C26" s="106"/>
      <c r="D26" s="118"/>
      <c r="E26" s="110"/>
      <c r="F26" s="26" t="s">
        <v>590</v>
      </c>
      <c r="G26" s="19" t="s">
        <v>361</v>
      </c>
      <c r="H26" s="21" t="s">
        <v>376</v>
      </c>
      <c r="I26" s="11" t="s">
        <v>324</v>
      </c>
      <c r="J26" s="11"/>
      <c r="K26" s="16"/>
      <c r="L26" s="16"/>
      <c r="M26" s="16"/>
      <c r="N26" s="16"/>
      <c r="O26" s="16"/>
      <c r="P26" s="16"/>
      <c r="Q26" s="16"/>
    </row>
    <row r="27" spans="1:17">
      <c r="A27" s="51">
        <f t="shared" si="1"/>
        <v>25</v>
      </c>
      <c r="B27" s="104"/>
      <c r="C27" s="106"/>
      <c r="D27" s="118"/>
      <c r="E27" s="110"/>
      <c r="F27" s="26" t="s">
        <v>591</v>
      </c>
      <c r="G27" s="19" t="s">
        <v>361</v>
      </c>
      <c r="H27" s="21" t="s">
        <v>376</v>
      </c>
      <c r="I27" s="11" t="s">
        <v>329</v>
      </c>
      <c r="J27" s="11"/>
      <c r="K27" s="16"/>
      <c r="L27" s="16"/>
      <c r="M27" s="16"/>
      <c r="N27" s="16"/>
      <c r="O27" s="16"/>
      <c r="P27" s="16"/>
      <c r="Q27" s="16"/>
    </row>
    <row r="28" spans="1:17">
      <c r="A28" s="51">
        <f t="shared" si="1"/>
        <v>26</v>
      </c>
      <c r="B28" s="104"/>
      <c r="C28" s="106"/>
      <c r="D28" s="119"/>
      <c r="E28" s="110"/>
      <c r="F28" s="26" t="s">
        <v>592</v>
      </c>
      <c r="G28" s="19" t="s">
        <v>361</v>
      </c>
      <c r="H28" s="21" t="s">
        <v>376</v>
      </c>
      <c r="I28" s="11" t="s">
        <v>324</v>
      </c>
      <c r="J28" s="11"/>
      <c r="K28" s="16"/>
      <c r="L28" s="16"/>
      <c r="M28" s="16"/>
      <c r="N28" s="16"/>
      <c r="O28" s="16"/>
      <c r="P28" s="16"/>
      <c r="Q28" s="16"/>
    </row>
    <row r="29" spans="1:17">
      <c r="A29" s="51">
        <f t="shared" si="1"/>
        <v>27</v>
      </c>
      <c r="B29" s="104"/>
      <c r="C29" s="106"/>
      <c r="D29" s="26" t="s">
        <v>330</v>
      </c>
      <c r="E29" s="110" t="s">
        <v>280</v>
      </c>
      <c r="F29" s="110"/>
      <c r="G29" s="17" t="s">
        <v>352</v>
      </c>
      <c r="H29" s="21"/>
      <c r="I29" s="19" t="s">
        <v>371</v>
      </c>
      <c r="J29" s="11"/>
      <c r="K29" s="16"/>
      <c r="L29" s="16"/>
      <c r="M29" s="16"/>
      <c r="N29" s="16"/>
      <c r="O29" s="16"/>
      <c r="P29" s="16"/>
      <c r="Q29" s="16"/>
    </row>
    <row r="30" spans="1:17">
      <c r="A30" s="51">
        <f t="shared" si="1"/>
        <v>28</v>
      </c>
      <c r="B30" s="104"/>
      <c r="C30" s="106"/>
      <c r="D30" s="110" t="s">
        <v>331</v>
      </c>
      <c r="E30" s="110" t="s">
        <v>342</v>
      </c>
      <c r="F30" s="110"/>
      <c r="G30" s="17" t="s">
        <v>380</v>
      </c>
      <c r="H30" s="21"/>
      <c r="I30" s="19"/>
      <c r="J30" s="11"/>
      <c r="K30" s="16"/>
      <c r="L30" s="16"/>
      <c r="M30" s="16"/>
      <c r="N30" s="16"/>
      <c r="O30" s="16"/>
      <c r="P30" s="16"/>
      <c r="Q30" s="16"/>
    </row>
    <row r="31" spans="1:17">
      <c r="A31" s="51">
        <f t="shared" si="1"/>
        <v>29</v>
      </c>
      <c r="B31" s="104"/>
      <c r="C31" s="106"/>
      <c r="D31" s="110"/>
      <c r="E31" s="110" t="s">
        <v>343</v>
      </c>
      <c r="F31" s="110"/>
      <c r="G31" s="19" t="s">
        <v>367</v>
      </c>
      <c r="H31" s="21"/>
      <c r="I31" s="19"/>
      <c r="J31" s="11"/>
      <c r="K31" s="16"/>
      <c r="L31" s="16"/>
      <c r="M31" s="16"/>
      <c r="N31" s="16"/>
      <c r="O31" s="16"/>
      <c r="P31" s="16"/>
      <c r="Q31" s="16"/>
    </row>
    <row r="32" spans="1:17">
      <c r="A32" s="51">
        <f t="shared" si="1"/>
        <v>30</v>
      </c>
      <c r="B32" s="104"/>
      <c r="C32" s="106"/>
      <c r="D32" s="110"/>
      <c r="E32" s="110" t="s">
        <v>344</v>
      </c>
      <c r="F32" s="110"/>
      <c r="G32" s="19" t="s">
        <v>367</v>
      </c>
      <c r="H32" s="21"/>
      <c r="I32" s="19"/>
      <c r="J32" s="11"/>
      <c r="K32" s="16"/>
      <c r="L32" s="16"/>
      <c r="M32" s="16"/>
      <c r="N32" s="16"/>
      <c r="O32" s="16"/>
      <c r="P32" s="16"/>
      <c r="Q32" s="16"/>
    </row>
    <row r="33" spans="1:17">
      <c r="A33" s="51">
        <f t="shared" si="1"/>
        <v>31</v>
      </c>
      <c r="B33" s="104"/>
      <c r="C33" s="106"/>
      <c r="D33" s="110"/>
      <c r="E33" s="110" t="s">
        <v>345</v>
      </c>
      <c r="F33" s="110"/>
      <c r="G33" s="19" t="s">
        <v>367</v>
      </c>
      <c r="H33" s="21"/>
      <c r="I33" s="19"/>
      <c r="J33" s="11"/>
      <c r="K33" s="16"/>
      <c r="L33" s="16"/>
      <c r="M33" s="16"/>
      <c r="N33" s="16"/>
      <c r="O33" s="16"/>
      <c r="P33" s="16"/>
      <c r="Q33" s="16"/>
    </row>
    <row r="34" spans="1:17">
      <c r="A34" s="51">
        <f t="shared" si="1"/>
        <v>32</v>
      </c>
      <c r="B34" s="104"/>
      <c r="C34" s="106"/>
      <c r="D34" s="110"/>
      <c r="E34" s="114" t="s">
        <v>336</v>
      </c>
      <c r="F34" s="64"/>
      <c r="G34" s="19" t="s">
        <v>367</v>
      </c>
      <c r="H34" s="21" t="s">
        <v>376</v>
      </c>
      <c r="I34" s="19"/>
      <c r="J34" s="11"/>
      <c r="K34" s="16"/>
      <c r="L34" s="16"/>
      <c r="M34" s="16"/>
      <c r="N34" s="16"/>
      <c r="O34" s="16"/>
      <c r="P34" s="16"/>
      <c r="Q34" s="16"/>
    </row>
    <row r="35" spans="1:17">
      <c r="A35" s="51">
        <f t="shared" si="1"/>
        <v>33</v>
      </c>
      <c r="B35" s="104"/>
      <c r="C35" s="106"/>
      <c r="D35" s="110"/>
      <c r="E35" s="110"/>
      <c r="F35" s="26" t="s">
        <v>339</v>
      </c>
      <c r="G35" s="19" t="s">
        <v>352</v>
      </c>
      <c r="H35" s="21" t="s">
        <v>376</v>
      </c>
      <c r="I35" s="19" t="s">
        <v>340</v>
      </c>
      <c r="J35" s="11"/>
      <c r="K35" s="16"/>
      <c r="L35" s="16"/>
      <c r="M35" s="16"/>
      <c r="N35" s="16"/>
      <c r="O35" s="16"/>
      <c r="P35" s="16"/>
      <c r="Q35" s="16"/>
    </row>
    <row r="36" spans="1:17">
      <c r="A36" s="51">
        <f t="shared" si="1"/>
        <v>34</v>
      </c>
      <c r="B36" s="104"/>
      <c r="C36" s="106"/>
      <c r="D36" s="110"/>
      <c r="E36" s="110" t="s">
        <v>337</v>
      </c>
      <c r="F36" s="110"/>
      <c r="G36" s="19" t="s">
        <v>367</v>
      </c>
      <c r="H36" s="21"/>
      <c r="I36" s="19"/>
      <c r="J36" s="11"/>
      <c r="K36" s="16"/>
      <c r="L36" s="16"/>
      <c r="M36" s="16"/>
      <c r="N36" s="16"/>
      <c r="O36" s="16"/>
      <c r="P36" s="16"/>
      <c r="Q36" s="16"/>
    </row>
    <row r="37" spans="1:17">
      <c r="A37" s="51">
        <f t="shared" si="1"/>
        <v>35</v>
      </c>
      <c r="B37" s="104"/>
      <c r="C37" s="106"/>
      <c r="D37" s="110"/>
      <c r="E37" s="114" t="s">
        <v>338</v>
      </c>
      <c r="F37" s="64"/>
      <c r="G37" s="19" t="s">
        <v>367</v>
      </c>
      <c r="H37" s="21" t="s">
        <v>376</v>
      </c>
      <c r="I37" s="19"/>
      <c r="J37" s="11"/>
      <c r="K37" s="16"/>
      <c r="L37" s="16"/>
      <c r="M37" s="16"/>
      <c r="N37" s="16"/>
      <c r="O37" s="16"/>
      <c r="P37" s="16"/>
      <c r="Q37" s="16"/>
    </row>
    <row r="38" spans="1:17">
      <c r="A38" s="51">
        <f t="shared" si="1"/>
        <v>36</v>
      </c>
      <c r="B38" s="104"/>
      <c r="C38" s="106"/>
      <c r="D38" s="110"/>
      <c r="E38" s="110"/>
      <c r="F38" s="26" t="s">
        <v>339</v>
      </c>
      <c r="G38" s="19" t="s">
        <v>352</v>
      </c>
      <c r="H38" s="21"/>
      <c r="I38" s="19" t="s">
        <v>341</v>
      </c>
      <c r="J38" s="11"/>
      <c r="K38" s="16"/>
      <c r="L38" s="16"/>
      <c r="M38" s="16"/>
      <c r="N38" s="16"/>
      <c r="O38" s="16"/>
      <c r="P38" s="16"/>
      <c r="Q38" s="16"/>
    </row>
    <row r="39" spans="1:17">
      <c r="A39" s="51">
        <f t="shared" si="1"/>
        <v>37</v>
      </c>
      <c r="B39" s="104"/>
      <c r="C39" s="106"/>
      <c r="D39" s="120" t="s">
        <v>346</v>
      </c>
      <c r="E39" s="120" t="s">
        <v>332</v>
      </c>
      <c r="F39" s="65" t="s">
        <v>347</v>
      </c>
      <c r="G39" s="66" t="s">
        <v>383</v>
      </c>
      <c r="H39" s="67"/>
      <c r="I39" s="68"/>
      <c r="J39" s="69"/>
      <c r="K39" s="70"/>
      <c r="L39" s="70"/>
      <c r="M39" s="70"/>
      <c r="N39" s="70"/>
      <c r="O39" s="70"/>
      <c r="P39" s="70"/>
      <c r="Q39" s="70"/>
    </row>
    <row r="40" spans="1:17">
      <c r="A40" s="51">
        <f t="shared" si="1"/>
        <v>38</v>
      </c>
      <c r="B40" s="104"/>
      <c r="C40" s="106"/>
      <c r="D40" s="120"/>
      <c r="E40" s="120"/>
      <c r="F40" s="65" t="s">
        <v>348</v>
      </c>
      <c r="G40" s="66" t="s">
        <v>352</v>
      </c>
      <c r="H40" s="67" t="s">
        <v>377</v>
      </c>
      <c r="I40" s="69" t="s">
        <v>350</v>
      </c>
      <c r="J40" s="69"/>
      <c r="K40" s="70"/>
      <c r="L40" s="70"/>
      <c r="M40" s="70"/>
      <c r="N40" s="70"/>
      <c r="O40" s="70"/>
      <c r="P40" s="70"/>
      <c r="Q40" s="70"/>
    </row>
    <row r="41" spans="1:17">
      <c r="A41" s="51">
        <f t="shared" si="1"/>
        <v>39</v>
      </c>
      <c r="B41" s="104"/>
      <c r="C41" s="106"/>
      <c r="D41" s="120"/>
      <c r="E41" s="120"/>
      <c r="F41" s="65" t="s">
        <v>349</v>
      </c>
      <c r="G41" s="66" t="s">
        <v>352</v>
      </c>
      <c r="H41" s="67" t="s">
        <v>377</v>
      </c>
      <c r="I41" s="69" t="s">
        <v>350</v>
      </c>
      <c r="J41" s="69"/>
      <c r="K41" s="70"/>
      <c r="L41" s="70"/>
      <c r="M41" s="70"/>
      <c r="N41" s="70"/>
      <c r="O41" s="70"/>
      <c r="P41" s="70"/>
      <c r="Q41" s="70"/>
    </row>
    <row r="42" spans="1:17">
      <c r="A42" s="51">
        <f t="shared" si="1"/>
        <v>40</v>
      </c>
      <c r="B42" s="104"/>
      <c r="C42" s="106"/>
      <c r="D42" s="120"/>
      <c r="E42" s="120" t="s">
        <v>343</v>
      </c>
      <c r="F42" s="65" t="s">
        <v>347</v>
      </c>
      <c r="G42" s="66" t="s">
        <v>383</v>
      </c>
      <c r="H42" s="67"/>
      <c r="I42" s="68"/>
      <c r="J42" s="69"/>
      <c r="K42" s="70"/>
      <c r="L42" s="70"/>
      <c r="M42" s="70"/>
      <c r="N42" s="70"/>
      <c r="O42" s="70"/>
      <c r="P42" s="70"/>
      <c r="Q42" s="70"/>
    </row>
    <row r="43" spans="1:17">
      <c r="A43" s="51">
        <f t="shared" si="1"/>
        <v>41</v>
      </c>
      <c r="B43" s="104"/>
      <c r="C43" s="106"/>
      <c r="D43" s="120"/>
      <c r="E43" s="120"/>
      <c r="F43" s="65" t="s">
        <v>378</v>
      </c>
      <c r="G43" s="66" t="s">
        <v>352</v>
      </c>
      <c r="H43" s="67" t="s">
        <v>377</v>
      </c>
      <c r="I43" s="69" t="s">
        <v>350</v>
      </c>
      <c r="J43" s="69"/>
      <c r="K43" s="70"/>
      <c r="L43" s="70"/>
      <c r="M43" s="70"/>
      <c r="N43" s="70"/>
      <c r="O43" s="70"/>
      <c r="P43" s="70"/>
      <c r="Q43" s="70"/>
    </row>
    <row r="44" spans="1:17">
      <c r="A44" s="51">
        <f t="shared" si="1"/>
        <v>42</v>
      </c>
      <c r="B44" s="104"/>
      <c r="C44" s="106"/>
      <c r="D44" s="120"/>
      <c r="E44" s="120" t="s">
        <v>334</v>
      </c>
      <c r="F44" s="65" t="s">
        <v>347</v>
      </c>
      <c r="G44" s="66" t="s">
        <v>383</v>
      </c>
      <c r="H44" s="67"/>
      <c r="I44" s="68"/>
      <c r="J44" s="69"/>
      <c r="K44" s="70"/>
      <c r="L44" s="70"/>
      <c r="M44" s="70"/>
      <c r="N44" s="70"/>
      <c r="O44" s="70"/>
      <c r="P44" s="70"/>
      <c r="Q44" s="70"/>
    </row>
    <row r="45" spans="1:17">
      <c r="A45" s="51">
        <f t="shared" si="1"/>
        <v>43</v>
      </c>
      <c r="B45" s="104"/>
      <c r="C45" s="106"/>
      <c r="D45" s="120"/>
      <c r="E45" s="120"/>
      <c r="F45" s="65" t="s">
        <v>378</v>
      </c>
      <c r="G45" s="66" t="s">
        <v>352</v>
      </c>
      <c r="H45" s="67" t="s">
        <v>377</v>
      </c>
      <c r="I45" s="68" t="s">
        <v>382</v>
      </c>
      <c r="J45" s="69"/>
      <c r="K45" s="70"/>
      <c r="L45" s="70"/>
      <c r="M45" s="70"/>
      <c r="N45" s="70"/>
      <c r="O45" s="70"/>
      <c r="P45" s="70"/>
      <c r="Q45" s="70"/>
    </row>
    <row r="46" spans="1:17">
      <c r="A46" s="51">
        <f t="shared" si="1"/>
        <v>44</v>
      </c>
      <c r="B46" s="104"/>
      <c r="C46" s="106"/>
      <c r="D46" s="120"/>
      <c r="E46" s="120" t="s">
        <v>335</v>
      </c>
      <c r="F46" s="65" t="s">
        <v>347</v>
      </c>
      <c r="G46" s="66" t="s">
        <v>383</v>
      </c>
      <c r="H46" s="67"/>
      <c r="I46" s="68"/>
      <c r="J46" s="69" t="s">
        <v>384</v>
      </c>
      <c r="K46" s="70"/>
      <c r="L46" s="70"/>
      <c r="M46" s="70"/>
      <c r="N46" s="70"/>
      <c r="O46" s="70"/>
      <c r="P46" s="70"/>
      <c r="Q46" s="70"/>
    </row>
    <row r="47" spans="1:17">
      <c r="A47" s="51">
        <f t="shared" si="1"/>
        <v>45</v>
      </c>
      <c r="B47" s="104"/>
      <c r="C47" s="106"/>
      <c r="D47" s="120"/>
      <c r="E47" s="120"/>
      <c r="F47" s="65" t="s">
        <v>379</v>
      </c>
      <c r="G47" s="66" t="s">
        <v>352</v>
      </c>
      <c r="H47" s="67" t="s">
        <v>377</v>
      </c>
      <c r="I47" s="68" t="s">
        <v>381</v>
      </c>
      <c r="J47" s="69"/>
      <c r="K47" s="70"/>
      <c r="L47" s="70"/>
      <c r="M47" s="70"/>
      <c r="N47" s="70"/>
      <c r="O47" s="70"/>
      <c r="P47" s="70"/>
      <c r="Q47" s="70"/>
    </row>
    <row r="48" spans="1:17">
      <c r="A48" s="51">
        <f t="shared" si="1"/>
        <v>46</v>
      </c>
      <c r="B48" s="104"/>
      <c r="C48" s="106"/>
      <c r="D48" s="120"/>
      <c r="E48" s="120"/>
      <c r="F48" s="65" t="s">
        <v>378</v>
      </c>
      <c r="G48" s="66" t="s">
        <v>352</v>
      </c>
      <c r="H48" s="67" t="s">
        <v>377</v>
      </c>
      <c r="I48" s="68" t="s">
        <v>382</v>
      </c>
      <c r="J48" s="69"/>
      <c r="K48" s="70"/>
      <c r="L48" s="70"/>
      <c r="M48" s="70"/>
      <c r="N48" s="70"/>
      <c r="O48" s="70"/>
      <c r="P48" s="70"/>
      <c r="Q48" s="70"/>
    </row>
    <row r="49" spans="1:17">
      <c r="A49" s="51">
        <f t="shared" si="1"/>
        <v>47</v>
      </c>
      <c r="B49" s="104"/>
      <c r="C49" s="106"/>
      <c r="D49" s="120"/>
      <c r="E49" s="120"/>
      <c r="F49" s="65" t="s">
        <v>387</v>
      </c>
      <c r="G49" s="66" t="s">
        <v>356</v>
      </c>
      <c r="H49" s="67" t="s">
        <v>377</v>
      </c>
      <c r="I49" s="68" t="s">
        <v>391</v>
      </c>
      <c r="J49" s="69"/>
      <c r="K49" s="70"/>
      <c r="L49" s="70"/>
      <c r="M49" s="70"/>
      <c r="N49" s="70"/>
      <c r="O49" s="70"/>
      <c r="P49" s="70"/>
      <c r="Q49" s="70"/>
    </row>
    <row r="50" spans="1:17">
      <c r="A50" s="51">
        <f t="shared" si="1"/>
        <v>48</v>
      </c>
      <c r="B50" s="104"/>
      <c r="C50" s="106"/>
      <c r="D50" s="120"/>
      <c r="E50" s="120"/>
      <c r="F50" s="65" t="s">
        <v>388</v>
      </c>
      <c r="G50" s="66" t="s">
        <v>356</v>
      </c>
      <c r="H50" s="67" t="s">
        <v>377</v>
      </c>
      <c r="I50" s="68" t="s">
        <v>391</v>
      </c>
      <c r="J50" s="69"/>
      <c r="K50" s="70"/>
      <c r="L50" s="70"/>
      <c r="M50" s="70"/>
      <c r="N50" s="70"/>
      <c r="O50" s="70"/>
      <c r="P50" s="70"/>
      <c r="Q50" s="70"/>
    </row>
    <row r="51" spans="1:17">
      <c r="A51" s="51">
        <f t="shared" si="1"/>
        <v>49</v>
      </c>
      <c r="B51" s="104"/>
      <c r="C51" s="106"/>
      <c r="D51" s="120"/>
      <c r="E51" s="120"/>
      <c r="F51" s="65" t="s">
        <v>389</v>
      </c>
      <c r="G51" s="66" t="s">
        <v>352</v>
      </c>
      <c r="H51" s="67"/>
      <c r="I51" s="68" t="s">
        <v>362</v>
      </c>
      <c r="J51" s="69"/>
      <c r="K51" s="70"/>
      <c r="L51" s="70"/>
      <c r="M51" s="70"/>
      <c r="N51" s="70"/>
      <c r="O51" s="70"/>
      <c r="P51" s="70"/>
      <c r="Q51" s="70"/>
    </row>
    <row r="52" spans="1:17">
      <c r="A52" s="51">
        <f t="shared" si="1"/>
        <v>50</v>
      </c>
      <c r="B52" s="104"/>
      <c r="C52" s="106"/>
      <c r="D52" s="120"/>
      <c r="E52" s="120"/>
      <c r="F52" s="65" t="s">
        <v>390</v>
      </c>
      <c r="G52" s="66" t="s">
        <v>352</v>
      </c>
      <c r="H52" s="67"/>
      <c r="I52" s="68" t="s">
        <v>362</v>
      </c>
      <c r="J52" s="69"/>
      <c r="K52" s="70"/>
      <c r="L52" s="70"/>
      <c r="M52" s="70"/>
      <c r="N52" s="70"/>
      <c r="O52" s="70"/>
      <c r="P52" s="70"/>
      <c r="Q52" s="70"/>
    </row>
    <row r="53" spans="1:17">
      <c r="A53" s="51">
        <f t="shared" si="1"/>
        <v>51</v>
      </c>
      <c r="B53" s="104"/>
      <c r="C53" s="106"/>
      <c r="D53" s="120"/>
      <c r="E53" s="120" t="s">
        <v>337</v>
      </c>
      <c r="F53" s="65" t="s">
        <v>347</v>
      </c>
      <c r="G53" s="66" t="s">
        <v>383</v>
      </c>
      <c r="H53" s="67"/>
      <c r="I53" s="68"/>
      <c r="J53" s="69"/>
      <c r="K53" s="70"/>
      <c r="L53" s="70"/>
      <c r="M53" s="70"/>
      <c r="N53" s="70"/>
      <c r="O53" s="70"/>
      <c r="P53" s="70"/>
      <c r="Q53" s="70"/>
    </row>
    <row r="54" spans="1:17">
      <c r="A54" s="51">
        <f t="shared" si="1"/>
        <v>52</v>
      </c>
      <c r="B54" s="104"/>
      <c r="C54" s="106"/>
      <c r="D54" s="120"/>
      <c r="E54" s="120"/>
      <c r="F54" s="65" t="s">
        <v>378</v>
      </c>
      <c r="G54" s="66" t="s">
        <v>393</v>
      </c>
      <c r="H54" s="67"/>
      <c r="I54" s="68" t="s">
        <v>392</v>
      </c>
      <c r="J54" s="69"/>
      <c r="K54" s="70"/>
      <c r="L54" s="70"/>
      <c r="M54" s="70"/>
      <c r="N54" s="70"/>
      <c r="O54" s="70"/>
      <c r="P54" s="70"/>
      <c r="Q54" s="70"/>
    </row>
    <row r="55" spans="1:17">
      <c r="A55" s="51">
        <f t="shared" si="1"/>
        <v>53</v>
      </c>
      <c r="B55" s="104"/>
      <c r="C55" s="106"/>
      <c r="D55" s="120" t="s">
        <v>399</v>
      </c>
      <c r="E55" s="120" t="s">
        <v>414</v>
      </c>
      <c r="F55" s="65" t="s">
        <v>387</v>
      </c>
      <c r="G55" s="68" t="s">
        <v>356</v>
      </c>
      <c r="H55" s="67"/>
      <c r="I55" s="68" t="s">
        <v>394</v>
      </c>
      <c r="J55" s="69" t="s">
        <v>395</v>
      </c>
      <c r="K55" s="70"/>
      <c r="L55" s="70"/>
      <c r="M55" s="70"/>
      <c r="N55" s="70"/>
      <c r="O55" s="70"/>
      <c r="P55" s="70"/>
      <c r="Q55" s="70"/>
    </row>
    <row r="56" spans="1:17">
      <c r="A56" s="51">
        <f t="shared" si="1"/>
        <v>54</v>
      </c>
      <c r="B56" s="104"/>
      <c r="C56" s="106"/>
      <c r="D56" s="120"/>
      <c r="E56" s="120"/>
      <c r="F56" s="65" t="s">
        <v>388</v>
      </c>
      <c r="G56" s="68" t="s">
        <v>356</v>
      </c>
      <c r="H56" s="67"/>
      <c r="I56" s="68" t="s">
        <v>394</v>
      </c>
      <c r="J56" s="69" t="s">
        <v>396</v>
      </c>
      <c r="K56" s="70"/>
      <c r="L56" s="70"/>
      <c r="M56" s="70"/>
      <c r="N56" s="70"/>
      <c r="O56" s="70"/>
      <c r="P56" s="70"/>
      <c r="Q56" s="70"/>
    </row>
    <row r="57" spans="1:17" ht="27">
      <c r="A57" s="51">
        <f t="shared" si="1"/>
        <v>55</v>
      </c>
      <c r="B57" s="104"/>
      <c r="C57" s="106"/>
      <c r="D57" s="110" t="s">
        <v>400</v>
      </c>
      <c r="E57" s="110" t="s">
        <v>401</v>
      </c>
      <c r="F57" s="110"/>
      <c r="G57" s="17" t="s">
        <v>383</v>
      </c>
      <c r="H57" s="21" t="s">
        <v>376</v>
      </c>
      <c r="I57" s="19"/>
      <c r="J57" s="11" t="s">
        <v>402</v>
      </c>
      <c r="K57" s="16"/>
      <c r="L57" s="16"/>
      <c r="M57" s="16"/>
      <c r="N57" s="16"/>
      <c r="O57" s="16"/>
      <c r="P57" s="16"/>
      <c r="Q57" s="16"/>
    </row>
    <row r="58" spans="1:17" ht="27">
      <c r="A58" s="51">
        <f t="shared" si="1"/>
        <v>56</v>
      </c>
      <c r="B58" s="104"/>
      <c r="C58" s="106"/>
      <c r="D58" s="110"/>
      <c r="E58" s="110" t="s">
        <v>403</v>
      </c>
      <c r="F58" s="26" t="s">
        <v>404</v>
      </c>
      <c r="G58" s="19" t="s">
        <v>361</v>
      </c>
      <c r="H58" s="21" t="s">
        <v>377</v>
      </c>
      <c r="I58" s="19"/>
      <c r="J58" s="11" t="s">
        <v>593</v>
      </c>
      <c r="K58" s="16"/>
      <c r="L58" s="16"/>
      <c r="M58" s="16"/>
      <c r="N58" s="16"/>
      <c r="O58" s="16"/>
      <c r="P58" s="16"/>
      <c r="Q58" s="16"/>
    </row>
    <row r="59" spans="1:17" ht="27">
      <c r="A59" s="51">
        <f t="shared" si="1"/>
        <v>57</v>
      </c>
      <c r="B59" s="104"/>
      <c r="C59" s="106"/>
      <c r="D59" s="110"/>
      <c r="E59" s="110"/>
      <c r="F59" s="26" t="s">
        <v>405</v>
      </c>
      <c r="G59" s="19" t="s">
        <v>361</v>
      </c>
      <c r="H59" s="21" t="s">
        <v>377</v>
      </c>
      <c r="I59" s="19"/>
      <c r="J59" s="11" t="s">
        <v>407</v>
      </c>
      <c r="K59" s="16"/>
      <c r="L59" s="16"/>
      <c r="M59" s="16"/>
      <c r="N59" s="16"/>
      <c r="O59" s="16"/>
      <c r="P59" s="16"/>
      <c r="Q59" s="16"/>
    </row>
    <row r="60" spans="1:17" ht="27">
      <c r="A60" s="51">
        <f t="shared" si="1"/>
        <v>58</v>
      </c>
      <c r="B60" s="104"/>
      <c r="C60" s="106"/>
      <c r="D60" s="110"/>
      <c r="E60" s="110" t="s">
        <v>408</v>
      </c>
      <c r="F60" s="26" t="s">
        <v>404</v>
      </c>
      <c r="G60" s="19" t="s">
        <v>361</v>
      </c>
      <c r="H60" s="21" t="s">
        <v>377</v>
      </c>
      <c r="I60" s="19"/>
      <c r="J60" s="11" t="s">
        <v>406</v>
      </c>
      <c r="K60" s="16"/>
      <c r="L60" s="16"/>
      <c r="M60" s="16"/>
      <c r="N60" s="16"/>
      <c r="O60" s="16"/>
      <c r="P60" s="16"/>
      <c r="Q60" s="16"/>
    </row>
    <row r="61" spans="1:17" ht="27">
      <c r="A61" s="51">
        <f t="shared" si="1"/>
        <v>59</v>
      </c>
      <c r="B61" s="104"/>
      <c r="C61" s="106"/>
      <c r="D61" s="110"/>
      <c r="E61" s="110"/>
      <c r="F61" s="26" t="s">
        <v>405</v>
      </c>
      <c r="G61" s="19" t="s">
        <v>361</v>
      </c>
      <c r="H61" s="21" t="s">
        <v>377</v>
      </c>
      <c r="I61" s="19"/>
      <c r="J61" s="11" t="s">
        <v>407</v>
      </c>
      <c r="K61" s="16"/>
      <c r="L61" s="16"/>
      <c r="M61" s="16"/>
      <c r="N61" s="16"/>
      <c r="O61" s="16"/>
      <c r="P61" s="16"/>
      <c r="Q61" s="16"/>
    </row>
    <row r="62" spans="1:17">
      <c r="A62" s="51"/>
      <c r="B62" s="104"/>
      <c r="C62" s="106"/>
      <c r="D62" s="110"/>
      <c r="E62" s="26" t="s">
        <v>464</v>
      </c>
      <c r="F62" s="26"/>
      <c r="G62" s="19" t="s">
        <v>352</v>
      </c>
      <c r="H62" s="21"/>
      <c r="I62" s="19"/>
      <c r="J62" s="11"/>
      <c r="K62" s="16"/>
      <c r="L62" s="16" t="s">
        <v>381</v>
      </c>
      <c r="M62" s="16"/>
      <c r="N62" s="16"/>
      <c r="O62" s="16"/>
      <c r="P62" s="16"/>
      <c r="Q62" s="16"/>
    </row>
    <row r="63" spans="1:17" ht="27">
      <c r="A63" s="51">
        <f t="shared" si="1"/>
        <v>61</v>
      </c>
      <c r="B63" s="104"/>
      <c r="C63" s="106"/>
      <c r="D63" s="110" t="s">
        <v>416</v>
      </c>
      <c r="E63" s="110" t="s">
        <v>417</v>
      </c>
      <c r="F63" s="26" t="s">
        <v>418</v>
      </c>
      <c r="G63" s="20" t="s">
        <v>419</v>
      </c>
      <c r="H63" s="21" t="s">
        <v>376</v>
      </c>
      <c r="I63" s="19"/>
      <c r="J63" s="11" t="s">
        <v>420</v>
      </c>
      <c r="K63" s="16"/>
      <c r="L63" s="16"/>
      <c r="M63" s="16"/>
      <c r="N63" s="16"/>
      <c r="O63" s="16"/>
      <c r="P63" s="16"/>
      <c r="Q63" s="16"/>
    </row>
    <row r="64" spans="1:17">
      <c r="A64" s="51">
        <f t="shared" si="1"/>
        <v>62</v>
      </c>
      <c r="B64" s="104"/>
      <c r="C64" s="106"/>
      <c r="D64" s="110"/>
      <c r="E64" s="110"/>
      <c r="F64" s="26" t="s">
        <v>421</v>
      </c>
      <c r="G64" s="20" t="s">
        <v>352</v>
      </c>
      <c r="H64" s="21" t="s">
        <v>376</v>
      </c>
      <c r="I64" s="19" t="s">
        <v>362</v>
      </c>
      <c r="J64" s="11" t="s">
        <v>425</v>
      </c>
      <c r="K64" s="16" t="s">
        <v>362</v>
      </c>
      <c r="L64" s="16"/>
      <c r="M64" s="16"/>
      <c r="N64" s="16"/>
      <c r="O64" s="16"/>
      <c r="P64" s="16" t="s">
        <v>382</v>
      </c>
      <c r="Q64" s="16"/>
    </row>
    <row r="65" spans="1:17">
      <c r="A65" s="51">
        <f t="shared" si="1"/>
        <v>63</v>
      </c>
      <c r="B65" s="104"/>
      <c r="C65" s="106"/>
      <c r="D65" s="110"/>
      <c r="E65" s="110"/>
      <c r="F65" s="26" t="s">
        <v>422</v>
      </c>
      <c r="G65" s="20" t="s">
        <v>352</v>
      </c>
      <c r="H65" s="21" t="s">
        <v>376</v>
      </c>
      <c r="I65" s="19" t="s">
        <v>350</v>
      </c>
      <c r="J65" s="11" t="s">
        <v>425</v>
      </c>
      <c r="K65" s="16" t="s">
        <v>350</v>
      </c>
      <c r="L65" s="16"/>
      <c r="M65" s="16"/>
      <c r="N65" s="16"/>
      <c r="O65" s="16" t="s">
        <v>467</v>
      </c>
      <c r="P65" s="16"/>
      <c r="Q65" s="16"/>
    </row>
    <row r="66" spans="1:17">
      <c r="A66" s="51">
        <f t="shared" si="1"/>
        <v>64</v>
      </c>
      <c r="B66" s="104"/>
      <c r="C66" s="106"/>
      <c r="D66" s="110"/>
      <c r="E66" s="110"/>
      <c r="F66" s="26" t="s">
        <v>423</v>
      </c>
      <c r="G66" s="20" t="s">
        <v>352</v>
      </c>
      <c r="H66" s="21" t="s">
        <v>376</v>
      </c>
      <c r="I66" s="19"/>
      <c r="J66" s="11" t="s">
        <v>425</v>
      </c>
      <c r="K66" s="16"/>
      <c r="L66" s="16"/>
      <c r="M66" s="16"/>
      <c r="N66" s="16"/>
      <c r="O66" s="16"/>
      <c r="P66" s="16"/>
      <c r="Q66" s="16"/>
    </row>
    <row r="67" spans="1:17" ht="27">
      <c r="A67" s="51">
        <f t="shared" si="1"/>
        <v>65</v>
      </c>
      <c r="B67" s="104"/>
      <c r="C67" s="106"/>
      <c r="D67" s="110"/>
      <c r="E67" s="110"/>
      <c r="F67" s="26" t="s">
        <v>458</v>
      </c>
      <c r="G67" s="20" t="s">
        <v>327</v>
      </c>
      <c r="H67" s="21" t="s">
        <v>376</v>
      </c>
      <c r="I67" s="19"/>
      <c r="J67" s="11" t="s">
        <v>427</v>
      </c>
      <c r="K67" s="16"/>
      <c r="L67" s="16"/>
      <c r="M67" s="16"/>
      <c r="N67" s="16"/>
      <c r="O67" s="16"/>
      <c r="P67" s="16"/>
      <c r="Q67" s="16"/>
    </row>
    <row r="68" spans="1:17">
      <c r="A68" s="51">
        <f t="shared" si="1"/>
        <v>66</v>
      </c>
      <c r="B68" s="104"/>
      <c r="C68" s="106"/>
      <c r="D68" s="110"/>
      <c r="E68" s="110"/>
      <c r="F68" s="26" t="s">
        <v>424</v>
      </c>
      <c r="G68" s="20" t="s">
        <v>352</v>
      </c>
      <c r="H68" s="21" t="s">
        <v>376</v>
      </c>
      <c r="I68" s="19"/>
      <c r="J68" s="11" t="s">
        <v>425</v>
      </c>
      <c r="K68" s="16"/>
      <c r="L68" s="16"/>
      <c r="M68" s="16"/>
      <c r="N68" s="16"/>
      <c r="O68" s="16"/>
      <c r="P68" s="16"/>
      <c r="Q68" s="16"/>
    </row>
    <row r="69" spans="1:17" ht="27">
      <c r="A69" s="51">
        <f t="shared" si="1"/>
        <v>67</v>
      </c>
      <c r="B69" s="104"/>
      <c r="C69" s="106"/>
      <c r="D69" s="110"/>
      <c r="E69" s="110"/>
      <c r="F69" s="26" t="s">
        <v>459</v>
      </c>
      <c r="G69" s="20" t="s">
        <v>327</v>
      </c>
      <c r="H69" s="21" t="s">
        <v>376</v>
      </c>
      <c r="I69" s="19"/>
      <c r="J69" s="11" t="s">
        <v>460</v>
      </c>
      <c r="K69" s="16"/>
      <c r="L69" s="16"/>
      <c r="M69" s="16"/>
      <c r="N69" s="16"/>
      <c r="O69" s="16"/>
      <c r="P69" s="16"/>
      <c r="Q69" s="16"/>
    </row>
    <row r="70" spans="1:17">
      <c r="A70" s="51">
        <f t="shared" si="1"/>
        <v>68</v>
      </c>
      <c r="B70" s="104"/>
      <c r="C70" s="106"/>
      <c r="D70" s="110"/>
      <c r="E70" s="110"/>
      <c r="F70" s="26" t="s">
        <v>426</v>
      </c>
      <c r="G70" s="20" t="s">
        <v>352</v>
      </c>
      <c r="H70" s="21" t="s">
        <v>376</v>
      </c>
      <c r="I70" s="19" t="s">
        <v>362</v>
      </c>
      <c r="J70" s="11" t="s">
        <v>425</v>
      </c>
      <c r="K70" s="16" t="s">
        <v>362</v>
      </c>
      <c r="L70" s="16"/>
      <c r="M70" s="16"/>
      <c r="N70" s="16"/>
      <c r="O70" s="16"/>
      <c r="P70" s="16"/>
      <c r="Q70" s="16"/>
    </row>
    <row r="71" spans="1:17">
      <c r="A71" s="51">
        <f t="shared" si="1"/>
        <v>69</v>
      </c>
      <c r="B71" s="104"/>
      <c r="C71" s="106"/>
      <c r="D71" s="110"/>
      <c r="E71" s="110" t="s">
        <v>428</v>
      </c>
      <c r="F71" s="26" t="s">
        <v>405</v>
      </c>
      <c r="G71" s="20" t="s">
        <v>352</v>
      </c>
      <c r="H71" s="21" t="s">
        <v>376</v>
      </c>
      <c r="I71" s="19" t="s">
        <v>350</v>
      </c>
      <c r="J71" s="11" t="s">
        <v>425</v>
      </c>
      <c r="K71" s="16" t="s">
        <v>350</v>
      </c>
      <c r="L71" s="16"/>
      <c r="M71" s="16"/>
      <c r="N71" s="16"/>
      <c r="O71" s="16"/>
      <c r="P71" s="16"/>
      <c r="Q71" s="16"/>
    </row>
    <row r="72" spans="1:17">
      <c r="A72" s="51">
        <f t="shared" si="1"/>
        <v>70</v>
      </c>
      <c r="B72" s="104"/>
      <c r="C72" s="106"/>
      <c r="D72" s="110"/>
      <c r="E72" s="110"/>
      <c r="F72" s="26" t="s">
        <v>429</v>
      </c>
      <c r="G72" s="20" t="s">
        <v>352</v>
      </c>
      <c r="H72" s="21" t="s">
        <v>376</v>
      </c>
      <c r="I72" s="19" t="s">
        <v>350</v>
      </c>
      <c r="J72" s="11" t="s">
        <v>425</v>
      </c>
      <c r="K72" s="16" t="s">
        <v>350</v>
      </c>
      <c r="L72" s="16"/>
      <c r="M72" s="16"/>
      <c r="N72" s="16"/>
      <c r="O72" s="16"/>
      <c r="P72" s="16"/>
      <c r="Q72" s="16"/>
    </row>
    <row r="73" spans="1:17">
      <c r="A73" s="51">
        <f t="shared" si="1"/>
        <v>71</v>
      </c>
      <c r="B73" s="104"/>
      <c r="C73" s="106"/>
      <c r="D73" s="111" t="s">
        <v>332</v>
      </c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3"/>
    </row>
    <row r="74" spans="1:17" ht="40.5">
      <c r="A74" s="51">
        <f t="shared" si="1"/>
        <v>72</v>
      </c>
      <c r="B74" s="104"/>
      <c r="C74" s="106"/>
      <c r="D74" s="108"/>
      <c r="E74" s="121" t="s">
        <v>479</v>
      </c>
      <c r="F74" s="41"/>
      <c r="G74" s="29" t="s">
        <v>327</v>
      </c>
      <c r="H74" s="21" t="s">
        <v>376</v>
      </c>
      <c r="I74" s="19"/>
      <c r="J74" s="11" t="s">
        <v>480</v>
      </c>
      <c r="K74" s="16"/>
      <c r="L74" s="16"/>
      <c r="M74" s="16"/>
      <c r="N74" s="16"/>
      <c r="O74" s="16"/>
      <c r="P74" s="16"/>
      <c r="Q74" s="16"/>
    </row>
    <row r="75" spans="1:17">
      <c r="A75" s="51">
        <f t="shared" si="1"/>
        <v>73</v>
      </c>
      <c r="B75" s="104"/>
      <c r="C75" s="106"/>
      <c r="D75" s="108"/>
      <c r="E75" s="122"/>
      <c r="F75" s="29" t="s">
        <v>481</v>
      </c>
      <c r="G75" s="29" t="s">
        <v>366</v>
      </c>
      <c r="H75" s="16"/>
      <c r="I75" s="19"/>
      <c r="J75" s="11" t="s">
        <v>482</v>
      </c>
      <c r="K75" s="16"/>
      <c r="L75" s="16"/>
      <c r="M75" s="16"/>
      <c r="N75" s="16"/>
      <c r="O75" s="16"/>
      <c r="P75" s="16"/>
      <c r="Q75" s="16"/>
    </row>
    <row r="76" spans="1:17" ht="27">
      <c r="A76" s="51">
        <f t="shared" si="1"/>
        <v>74</v>
      </c>
      <c r="B76" s="104"/>
      <c r="C76" s="106"/>
      <c r="D76" s="108"/>
      <c r="E76" s="110" t="s">
        <v>346</v>
      </c>
      <c r="F76" s="26" t="s">
        <v>347</v>
      </c>
      <c r="G76" s="20" t="s">
        <v>383</v>
      </c>
      <c r="H76" s="21"/>
      <c r="I76" s="19"/>
      <c r="J76" s="11" t="s">
        <v>456</v>
      </c>
      <c r="K76" s="16"/>
      <c r="L76" s="16"/>
      <c r="M76" s="16"/>
      <c r="N76" s="16"/>
      <c r="O76" s="16"/>
      <c r="P76" s="16"/>
      <c r="Q76" s="16"/>
    </row>
    <row r="77" spans="1:17">
      <c r="A77" s="51">
        <f t="shared" ref="A77:A103" si="2">ROW()-2</f>
        <v>75</v>
      </c>
      <c r="B77" s="104"/>
      <c r="C77" s="106"/>
      <c r="D77" s="108"/>
      <c r="E77" s="110"/>
      <c r="F77" s="26" t="s">
        <v>348</v>
      </c>
      <c r="G77" s="20" t="s">
        <v>352</v>
      </c>
      <c r="H77" s="21" t="s">
        <v>377</v>
      </c>
      <c r="I77" s="11" t="s">
        <v>350</v>
      </c>
      <c r="J77" s="11" t="s">
        <v>457</v>
      </c>
      <c r="K77" s="16"/>
      <c r="L77" s="16"/>
      <c r="M77" s="16"/>
      <c r="N77" s="16"/>
      <c r="O77" s="16"/>
      <c r="P77" s="16"/>
      <c r="Q77" s="16"/>
    </row>
    <row r="78" spans="1:17">
      <c r="A78" s="51">
        <f t="shared" si="2"/>
        <v>76</v>
      </c>
      <c r="B78" s="104"/>
      <c r="C78" s="106"/>
      <c r="D78" s="108"/>
      <c r="E78" s="110"/>
      <c r="F78" s="26" t="s">
        <v>349</v>
      </c>
      <c r="G78" s="20" t="s">
        <v>352</v>
      </c>
      <c r="H78" s="21" t="s">
        <v>377</v>
      </c>
      <c r="I78" s="11" t="s">
        <v>350</v>
      </c>
      <c r="J78" s="11" t="s">
        <v>457</v>
      </c>
      <c r="K78" s="16"/>
      <c r="L78" s="16"/>
      <c r="M78" s="16"/>
      <c r="N78" s="16"/>
      <c r="O78" s="16"/>
      <c r="P78" s="16"/>
      <c r="Q78" s="16"/>
    </row>
    <row r="79" spans="1:17" ht="27">
      <c r="A79" s="51">
        <f t="shared" si="2"/>
        <v>77</v>
      </c>
      <c r="B79" s="104"/>
      <c r="C79" s="106"/>
      <c r="D79" s="108"/>
      <c r="E79" s="110" t="s">
        <v>310</v>
      </c>
      <c r="F79" s="26" t="s">
        <v>400</v>
      </c>
      <c r="G79" s="20" t="s">
        <v>361</v>
      </c>
      <c r="H79" s="21" t="s">
        <v>377</v>
      </c>
      <c r="I79" s="19"/>
      <c r="J79" s="11" t="s">
        <v>453</v>
      </c>
      <c r="K79" s="16"/>
      <c r="L79" s="16"/>
      <c r="M79" s="16"/>
      <c r="N79" s="16"/>
      <c r="O79" s="16"/>
      <c r="P79" s="16"/>
      <c r="Q79" s="16"/>
    </row>
    <row r="80" spans="1:17" ht="27">
      <c r="A80" s="51">
        <f t="shared" si="2"/>
        <v>78</v>
      </c>
      <c r="B80" s="104"/>
      <c r="C80" s="106"/>
      <c r="D80" s="108"/>
      <c r="E80" s="110"/>
      <c r="F80" s="26" t="s">
        <v>452</v>
      </c>
      <c r="G80" s="20" t="s">
        <v>361</v>
      </c>
      <c r="H80" s="21" t="s">
        <v>377</v>
      </c>
      <c r="I80" s="25"/>
      <c r="J80" s="11" t="s">
        <v>454</v>
      </c>
      <c r="K80" s="16"/>
      <c r="L80" s="16"/>
      <c r="M80" s="16"/>
      <c r="N80" s="16"/>
      <c r="O80" s="16"/>
      <c r="P80" s="16"/>
      <c r="Q80" s="16"/>
    </row>
    <row r="81" spans="1:17">
      <c r="A81" s="51">
        <f t="shared" si="2"/>
        <v>79</v>
      </c>
      <c r="B81" s="104"/>
      <c r="C81" s="106"/>
      <c r="D81" s="108"/>
      <c r="E81" s="110"/>
      <c r="F81" s="26" t="s">
        <v>409</v>
      </c>
      <c r="G81" s="20" t="s">
        <v>352</v>
      </c>
      <c r="H81" s="21" t="s">
        <v>377</v>
      </c>
      <c r="I81" s="19" t="s">
        <v>371</v>
      </c>
      <c r="J81" s="11"/>
      <c r="K81" s="16"/>
      <c r="L81" s="16"/>
      <c r="M81" s="16"/>
      <c r="N81" s="16"/>
      <c r="O81" s="16"/>
      <c r="P81" s="16"/>
      <c r="Q81" s="16"/>
    </row>
    <row r="82" spans="1:17">
      <c r="A82" s="51">
        <f t="shared" si="2"/>
        <v>80</v>
      </c>
      <c r="B82" s="104"/>
      <c r="C82" s="106"/>
      <c r="D82" s="108"/>
      <c r="E82" s="114" t="s">
        <v>450</v>
      </c>
      <c r="F82" s="63"/>
      <c r="G82" s="20" t="s">
        <v>366</v>
      </c>
      <c r="H82" s="21"/>
      <c r="I82" s="19"/>
      <c r="J82" s="11" t="s">
        <v>451</v>
      </c>
      <c r="K82" s="16"/>
      <c r="L82" s="16"/>
      <c r="M82" s="16"/>
      <c r="N82" s="16"/>
      <c r="O82" s="16"/>
      <c r="P82" s="16"/>
      <c r="Q82" s="16"/>
    </row>
    <row r="83" spans="1:17" ht="27">
      <c r="A83" s="51">
        <f t="shared" si="2"/>
        <v>81</v>
      </c>
      <c r="B83" s="104"/>
      <c r="C83" s="106"/>
      <c r="D83" s="108"/>
      <c r="E83" s="110"/>
      <c r="F83" s="26" t="s">
        <v>410</v>
      </c>
      <c r="G83" s="20" t="s">
        <v>327</v>
      </c>
      <c r="H83" s="21" t="s">
        <v>377</v>
      </c>
      <c r="I83" s="19"/>
      <c r="J83" s="11" t="s">
        <v>411</v>
      </c>
      <c r="K83" s="16"/>
      <c r="L83" s="16"/>
      <c r="M83" s="16"/>
      <c r="N83" s="16"/>
      <c r="O83" s="16"/>
      <c r="P83" s="16"/>
      <c r="Q83" s="16"/>
    </row>
    <row r="84" spans="1:17">
      <c r="A84" s="51">
        <f t="shared" si="2"/>
        <v>82</v>
      </c>
      <c r="B84" s="104"/>
      <c r="C84" s="106"/>
      <c r="D84" s="108"/>
      <c r="E84" s="110"/>
      <c r="F84" s="26" t="s">
        <v>413</v>
      </c>
      <c r="G84" s="20" t="s">
        <v>352</v>
      </c>
      <c r="H84" s="21" t="s">
        <v>377</v>
      </c>
      <c r="I84" s="19" t="s">
        <v>371</v>
      </c>
      <c r="J84" s="11" t="s">
        <v>412</v>
      </c>
      <c r="K84" s="16"/>
      <c r="L84" s="16"/>
      <c r="M84" s="16"/>
      <c r="N84" s="16"/>
      <c r="O84" s="16"/>
      <c r="P84" s="16"/>
      <c r="Q84" s="16"/>
    </row>
    <row r="85" spans="1:17">
      <c r="A85" s="51">
        <f t="shared" si="2"/>
        <v>83</v>
      </c>
      <c r="B85" s="104"/>
      <c r="C85" s="106"/>
      <c r="D85" s="108"/>
      <c r="E85" s="127" t="s">
        <v>461</v>
      </c>
      <c r="F85" s="26" t="s">
        <v>462</v>
      </c>
      <c r="G85" s="20" t="s">
        <v>393</v>
      </c>
      <c r="H85" s="21" t="s">
        <v>377</v>
      </c>
      <c r="I85" s="19" t="s">
        <v>382</v>
      </c>
      <c r="J85" s="11" t="s">
        <v>463</v>
      </c>
      <c r="K85" s="16"/>
      <c r="L85" s="16"/>
      <c r="M85" s="16"/>
      <c r="N85" s="16"/>
      <c r="O85" s="16"/>
      <c r="P85" s="16"/>
      <c r="Q85" s="16"/>
    </row>
    <row r="86" spans="1:17">
      <c r="A86" s="51">
        <f t="shared" si="2"/>
        <v>84</v>
      </c>
      <c r="B86" s="104"/>
      <c r="C86" s="106"/>
      <c r="D86" s="109"/>
      <c r="E86" s="127"/>
      <c r="F86" s="26" t="s">
        <v>375</v>
      </c>
      <c r="G86" s="20" t="s">
        <v>366</v>
      </c>
      <c r="H86" s="21"/>
      <c r="I86" s="19"/>
      <c r="J86" s="11"/>
      <c r="K86" s="16"/>
      <c r="L86" s="16"/>
      <c r="M86" s="16"/>
      <c r="N86" s="16"/>
      <c r="O86" s="16"/>
      <c r="P86" s="16"/>
      <c r="Q86" s="16"/>
    </row>
    <row r="87" spans="1:17">
      <c r="A87" s="51">
        <f t="shared" si="2"/>
        <v>85</v>
      </c>
      <c r="B87" s="104"/>
      <c r="C87" s="106"/>
      <c r="D87" s="111" t="s">
        <v>504</v>
      </c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3"/>
    </row>
    <row r="88" spans="1:17" ht="27">
      <c r="A88" s="51">
        <f t="shared" si="2"/>
        <v>86</v>
      </c>
      <c r="B88" s="104"/>
      <c r="C88" s="106"/>
      <c r="D88" s="108"/>
      <c r="E88" s="110" t="s">
        <v>346</v>
      </c>
      <c r="F88" s="26" t="s">
        <v>347</v>
      </c>
      <c r="G88" s="20" t="s">
        <v>383</v>
      </c>
      <c r="H88" s="21"/>
      <c r="I88" s="19"/>
      <c r="J88" s="11" t="s">
        <v>456</v>
      </c>
      <c r="K88" s="16"/>
      <c r="L88" s="16"/>
      <c r="M88" s="16"/>
      <c r="N88" s="16"/>
      <c r="O88" s="16"/>
      <c r="P88" s="16"/>
      <c r="Q88" s="16"/>
    </row>
    <row r="89" spans="1:17">
      <c r="A89" s="51">
        <f t="shared" si="2"/>
        <v>87</v>
      </c>
      <c r="B89" s="104"/>
      <c r="C89" s="106"/>
      <c r="D89" s="109"/>
      <c r="E89" s="110"/>
      <c r="F89" s="26" t="s">
        <v>348</v>
      </c>
      <c r="G89" s="20" t="s">
        <v>352</v>
      </c>
      <c r="H89" s="21" t="s">
        <v>377</v>
      </c>
      <c r="I89" s="11" t="s">
        <v>350</v>
      </c>
      <c r="J89" s="11" t="s">
        <v>457</v>
      </c>
      <c r="K89" s="16"/>
      <c r="L89" s="16"/>
      <c r="M89" s="16"/>
      <c r="N89" s="16"/>
      <c r="O89" s="16"/>
      <c r="P89" s="16"/>
      <c r="Q89" s="16"/>
    </row>
    <row r="90" spans="1:17">
      <c r="A90" s="51">
        <f t="shared" si="2"/>
        <v>88</v>
      </c>
      <c r="B90" s="104"/>
      <c r="C90" s="106"/>
      <c r="D90" s="111" t="s">
        <v>505</v>
      </c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3"/>
    </row>
    <row r="91" spans="1:17" ht="27">
      <c r="A91" s="51">
        <f t="shared" si="2"/>
        <v>89</v>
      </c>
      <c r="B91" s="104"/>
      <c r="C91" s="106"/>
      <c r="D91" s="123"/>
      <c r="E91" s="110" t="s">
        <v>346</v>
      </c>
      <c r="F91" s="26" t="s">
        <v>347</v>
      </c>
      <c r="G91" s="20" t="s">
        <v>383</v>
      </c>
      <c r="H91" s="21"/>
      <c r="I91" s="19"/>
      <c r="J91" s="11" t="s">
        <v>456</v>
      </c>
      <c r="K91" s="16"/>
      <c r="L91" s="16"/>
      <c r="M91" s="16"/>
      <c r="N91" s="16"/>
      <c r="O91" s="16"/>
      <c r="P91" s="16"/>
      <c r="Q91" s="16"/>
    </row>
    <row r="92" spans="1:17">
      <c r="A92" s="51">
        <f t="shared" si="2"/>
        <v>90</v>
      </c>
      <c r="B92" s="104"/>
      <c r="C92" s="106"/>
      <c r="D92" s="124"/>
      <c r="E92" s="110"/>
      <c r="F92" s="26" t="s">
        <v>348</v>
      </c>
      <c r="G92" s="20" t="s">
        <v>352</v>
      </c>
      <c r="H92" s="21" t="s">
        <v>377</v>
      </c>
      <c r="I92" s="11" t="s">
        <v>382</v>
      </c>
      <c r="J92" s="11" t="s">
        <v>457</v>
      </c>
      <c r="K92" s="16"/>
      <c r="L92" s="16"/>
      <c r="M92" s="16"/>
      <c r="N92" s="16"/>
      <c r="O92" s="16"/>
      <c r="P92" s="16"/>
      <c r="Q92" s="16"/>
    </row>
    <row r="93" spans="1:17">
      <c r="A93" s="51">
        <f t="shared" si="2"/>
        <v>91</v>
      </c>
      <c r="B93" s="104"/>
      <c r="C93" s="106"/>
      <c r="D93" s="111" t="s">
        <v>335</v>
      </c>
      <c r="E93" s="112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3"/>
    </row>
    <row r="94" spans="1:17">
      <c r="A94" s="51">
        <f t="shared" si="2"/>
        <v>92</v>
      </c>
      <c r="B94" s="104"/>
      <c r="C94" s="106"/>
      <c r="D94" s="42"/>
      <c r="E94" s="26" t="s">
        <v>346</v>
      </c>
      <c r="F94" s="26" t="s">
        <v>465</v>
      </c>
      <c r="G94" s="20" t="s">
        <v>366</v>
      </c>
      <c r="H94" s="21"/>
      <c r="I94" s="19"/>
      <c r="J94" s="11" t="s">
        <v>466</v>
      </c>
      <c r="K94" s="16"/>
      <c r="L94" s="16"/>
      <c r="M94" s="16"/>
      <c r="N94" s="16"/>
      <c r="O94" s="16"/>
      <c r="P94" s="16"/>
      <c r="Q94" s="16"/>
    </row>
    <row r="95" spans="1:17">
      <c r="A95" s="51">
        <f t="shared" si="2"/>
        <v>93</v>
      </c>
      <c r="B95" s="104"/>
      <c r="C95" s="106"/>
      <c r="D95" s="111" t="s">
        <v>78</v>
      </c>
      <c r="E95" s="112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3"/>
    </row>
    <row r="96" spans="1:17">
      <c r="A96" s="51">
        <f t="shared" si="2"/>
        <v>94</v>
      </c>
      <c r="B96" s="104"/>
      <c r="C96" s="106"/>
      <c r="D96" s="42"/>
      <c r="E96" s="26" t="s">
        <v>331</v>
      </c>
      <c r="F96" s="26" t="s">
        <v>339</v>
      </c>
      <c r="G96" s="20" t="s">
        <v>352</v>
      </c>
      <c r="H96" s="21" t="s">
        <v>377</v>
      </c>
      <c r="I96" s="19" t="s">
        <v>340</v>
      </c>
      <c r="J96" s="11"/>
      <c r="K96" s="16"/>
      <c r="L96" s="16"/>
      <c r="M96" s="16"/>
      <c r="N96" s="16"/>
      <c r="O96" s="16"/>
      <c r="P96" s="16"/>
      <c r="Q96" s="16"/>
    </row>
    <row r="97" spans="1:17">
      <c r="A97" s="51">
        <f t="shared" si="2"/>
        <v>95</v>
      </c>
      <c r="B97" s="104"/>
      <c r="C97" s="106"/>
      <c r="D97" s="111" t="s">
        <v>506</v>
      </c>
      <c r="E97" s="112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3"/>
    </row>
    <row r="98" spans="1:17">
      <c r="A98" s="51">
        <f t="shared" si="2"/>
        <v>96</v>
      </c>
      <c r="B98" s="104"/>
      <c r="C98" s="106"/>
      <c r="D98" s="123"/>
      <c r="E98" s="110" t="s">
        <v>417</v>
      </c>
      <c r="F98" s="26" t="s">
        <v>472</v>
      </c>
      <c r="G98" s="19" t="s">
        <v>352</v>
      </c>
      <c r="H98" s="21"/>
      <c r="I98" s="19" t="s">
        <v>392</v>
      </c>
      <c r="J98" s="15"/>
      <c r="K98" s="16"/>
      <c r="L98" s="16"/>
      <c r="M98" s="16"/>
      <c r="N98" s="16"/>
      <c r="O98" s="16"/>
      <c r="P98" s="16"/>
      <c r="Q98" s="23"/>
    </row>
    <row r="99" spans="1:17">
      <c r="A99" s="51">
        <f t="shared" si="2"/>
        <v>97</v>
      </c>
      <c r="B99" s="104"/>
      <c r="C99" s="106"/>
      <c r="D99" s="124"/>
      <c r="E99" s="110"/>
      <c r="F99" s="28" t="s">
        <v>473</v>
      </c>
      <c r="G99" s="19" t="s">
        <v>352</v>
      </c>
      <c r="H99" s="21"/>
      <c r="I99" s="19" t="s">
        <v>362</v>
      </c>
      <c r="J99" s="15"/>
      <c r="K99" s="16"/>
      <c r="L99" s="16"/>
      <c r="M99" s="16"/>
      <c r="N99" s="16"/>
      <c r="O99" s="16"/>
      <c r="P99" s="16"/>
      <c r="Q99" s="23"/>
    </row>
    <row r="100" spans="1:17">
      <c r="A100" s="51">
        <f t="shared" si="2"/>
        <v>98</v>
      </c>
      <c r="B100" s="104"/>
      <c r="C100" s="106"/>
      <c r="D100" s="124"/>
      <c r="E100" s="26" t="s">
        <v>474</v>
      </c>
      <c r="F100" s="26" t="s">
        <v>462</v>
      </c>
      <c r="G100" s="19" t="s">
        <v>393</v>
      </c>
      <c r="H100" s="21"/>
      <c r="I100" s="19" t="s">
        <v>392</v>
      </c>
      <c r="J100" s="15"/>
      <c r="K100" s="16"/>
      <c r="L100" s="16"/>
      <c r="M100" s="16"/>
      <c r="N100" s="16"/>
      <c r="O100" s="16"/>
      <c r="P100" s="16"/>
      <c r="Q100" s="23"/>
    </row>
    <row r="101" spans="1:17">
      <c r="A101" s="51">
        <f t="shared" si="2"/>
        <v>99</v>
      </c>
      <c r="B101" s="104"/>
      <c r="C101" s="106"/>
      <c r="D101" s="111" t="s">
        <v>507</v>
      </c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3"/>
    </row>
    <row r="102" spans="1:17">
      <c r="A102" s="51">
        <f t="shared" si="2"/>
        <v>100</v>
      </c>
      <c r="B102" s="104"/>
      <c r="C102" s="106"/>
      <c r="D102" s="125"/>
      <c r="E102" s="110" t="s">
        <v>289</v>
      </c>
      <c r="F102" s="110"/>
      <c r="G102" s="19" t="s">
        <v>352</v>
      </c>
      <c r="H102" s="21"/>
      <c r="I102" s="19" t="s">
        <v>341</v>
      </c>
      <c r="J102" s="15"/>
      <c r="K102" s="16"/>
      <c r="L102" s="16"/>
      <c r="M102" s="16"/>
      <c r="N102" s="16"/>
      <c r="O102" s="16"/>
      <c r="P102" s="16"/>
      <c r="Q102" s="23"/>
    </row>
    <row r="103" spans="1:17">
      <c r="A103" s="51">
        <f t="shared" si="2"/>
        <v>101</v>
      </c>
      <c r="B103" s="104"/>
      <c r="C103" s="106"/>
      <c r="D103" s="126"/>
      <c r="E103" s="110" t="s">
        <v>272</v>
      </c>
      <c r="F103" s="110"/>
      <c r="G103" s="19" t="s">
        <v>352</v>
      </c>
      <c r="H103" s="21"/>
      <c r="I103" s="19" t="s">
        <v>341</v>
      </c>
      <c r="J103" s="15"/>
      <c r="K103" s="16"/>
      <c r="L103" s="16"/>
      <c r="M103" s="16"/>
      <c r="N103" s="16"/>
      <c r="O103" s="16"/>
      <c r="P103" s="16"/>
      <c r="Q103" s="23"/>
    </row>
    <row r="104" spans="1:17">
      <c r="A104" s="51">
        <f t="shared" ref="A104:A131" si="3">ROW()-2</f>
        <v>102</v>
      </c>
      <c r="B104" s="104"/>
      <c r="C104" s="106"/>
      <c r="D104" s="126"/>
      <c r="E104" s="110" t="s">
        <v>468</v>
      </c>
      <c r="F104" s="110"/>
      <c r="G104" s="19" t="s">
        <v>366</v>
      </c>
      <c r="H104" s="21"/>
      <c r="I104" s="19"/>
      <c r="J104" s="15"/>
      <c r="K104" s="16"/>
      <c r="L104" s="16"/>
      <c r="M104" s="16"/>
      <c r="N104" s="16"/>
      <c r="O104" s="16"/>
      <c r="P104" s="16"/>
      <c r="Q104" s="23"/>
    </row>
    <row r="105" spans="1:17">
      <c r="A105" s="51">
        <f t="shared" si="3"/>
        <v>103</v>
      </c>
      <c r="B105" s="104"/>
      <c r="C105" s="106"/>
      <c r="D105" s="126"/>
      <c r="E105" s="110" t="s">
        <v>469</v>
      </c>
      <c r="F105" s="110"/>
      <c r="G105" s="19" t="s">
        <v>366</v>
      </c>
      <c r="H105" s="21"/>
      <c r="I105" s="19"/>
      <c r="J105" s="15"/>
      <c r="K105" s="16"/>
      <c r="L105" s="16"/>
      <c r="M105" s="16"/>
      <c r="N105" s="16"/>
      <c r="O105" s="16"/>
      <c r="P105" s="16"/>
      <c r="Q105" s="23"/>
    </row>
    <row r="106" spans="1:17">
      <c r="A106" s="51">
        <f t="shared" si="3"/>
        <v>104</v>
      </c>
      <c r="B106" s="104"/>
      <c r="C106" s="106"/>
      <c r="D106" s="126"/>
      <c r="E106" s="110" t="s">
        <v>470</v>
      </c>
      <c r="F106" s="110"/>
      <c r="G106" s="19" t="s">
        <v>366</v>
      </c>
      <c r="H106" s="21"/>
      <c r="I106" s="19"/>
      <c r="J106" s="15"/>
      <c r="K106" s="16"/>
      <c r="L106" s="16"/>
      <c r="M106" s="16"/>
      <c r="N106" s="16"/>
      <c r="O106" s="16"/>
      <c r="P106" s="16"/>
      <c r="Q106" s="23"/>
    </row>
    <row r="107" spans="1:17">
      <c r="A107" s="51">
        <f t="shared" si="3"/>
        <v>105</v>
      </c>
      <c r="B107" s="104"/>
      <c r="C107" s="106"/>
      <c r="D107" s="126"/>
      <c r="E107" s="110" t="s">
        <v>471</v>
      </c>
      <c r="F107" s="110"/>
      <c r="G107" s="19" t="s">
        <v>366</v>
      </c>
      <c r="H107" s="21"/>
      <c r="I107" s="19"/>
      <c r="J107" s="15"/>
      <c r="K107" s="16"/>
      <c r="L107" s="16"/>
      <c r="M107" s="16"/>
      <c r="N107" s="16"/>
      <c r="O107" s="16"/>
      <c r="P107" s="16"/>
      <c r="Q107" s="23"/>
    </row>
    <row r="108" spans="1:17">
      <c r="A108" s="51">
        <f t="shared" si="3"/>
        <v>106</v>
      </c>
      <c r="B108" s="104"/>
      <c r="C108" s="106"/>
      <c r="D108" s="126"/>
      <c r="E108" s="114" t="s">
        <v>483</v>
      </c>
      <c r="F108" s="116"/>
      <c r="G108" s="19" t="s">
        <v>352</v>
      </c>
      <c r="H108" s="21"/>
      <c r="I108" s="19" t="s">
        <v>484</v>
      </c>
      <c r="J108" s="15"/>
      <c r="K108" s="16"/>
      <c r="L108" s="16"/>
      <c r="M108" s="16"/>
      <c r="N108" s="16"/>
      <c r="O108" s="16"/>
      <c r="P108" s="16"/>
      <c r="Q108" s="23"/>
    </row>
    <row r="109" spans="1:17" ht="27">
      <c r="A109" s="51">
        <f t="shared" si="3"/>
        <v>107</v>
      </c>
      <c r="B109" s="104"/>
      <c r="C109" s="106"/>
      <c r="D109" s="126"/>
      <c r="E109" s="110" t="s">
        <v>400</v>
      </c>
      <c r="F109" s="26" t="s">
        <v>475</v>
      </c>
      <c r="G109" s="19" t="s">
        <v>327</v>
      </c>
      <c r="H109" s="21" t="s">
        <v>376</v>
      </c>
      <c r="I109" s="19"/>
      <c r="J109" s="15" t="s">
        <v>476</v>
      </c>
      <c r="K109" s="16"/>
      <c r="L109" s="16"/>
      <c r="M109" s="16"/>
      <c r="N109" s="16"/>
      <c r="O109" s="16"/>
      <c r="P109" s="16"/>
      <c r="Q109" s="23"/>
    </row>
    <row r="110" spans="1:17" ht="27">
      <c r="A110" s="51">
        <f t="shared" si="3"/>
        <v>108</v>
      </c>
      <c r="B110" s="104"/>
      <c r="C110" s="107"/>
      <c r="D110" s="126"/>
      <c r="E110" s="110"/>
      <c r="F110" s="26" t="s">
        <v>477</v>
      </c>
      <c r="G110" s="19" t="s">
        <v>327</v>
      </c>
      <c r="H110" s="21"/>
      <c r="I110" s="19"/>
      <c r="J110" s="15" t="s">
        <v>478</v>
      </c>
      <c r="K110" s="16"/>
      <c r="L110" s="16"/>
      <c r="M110" s="16"/>
      <c r="N110" s="16"/>
      <c r="O110" s="16"/>
      <c r="P110" s="16"/>
      <c r="Q110" s="23"/>
    </row>
    <row r="111" spans="1:17">
      <c r="A111" s="51">
        <f t="shared" si="3"/>
        <v>109</v>
      </c>
      <c r="B111" s="104"/>
      <c r="C111" s="90" t="s">
        <v>519</v>
      </c>
      <c r="D111" s="90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1"/>
    </row>
    <row r="112" spans="1:17">
      <c r="A112" s="51">
        <f t="shared" si="3"/>
        <v>110</v>
      </c>
      <c r="B112" s="104"/>
      <c r="C112" s="92"/>
      <c r="D112" s="89" t="s">
        <v>516</v>
      </c>
      <c r="E112" s="89"/>
      <c r="F112" s="89"/>
      <c r="G112" s="20" t="s">
        <v>512</v>
      </c>
      <c r="H112" s="38"/>
      <c r="I112" s="1"/>
      <c r="J112" s="1" t="s">
        <v>517</v>
      </c>
      <c r="K112" s="1"/>
      <c r="L112" s="1"/>
      <c r="M112" s="1"/>
      <c r="N112" s="1"/>
      <c r="O112" s="1"/>
      <c r="P112" s="1"/>
      <c r="Q112" s="1"/>
    </row>
    <row r="113" spans="1:17">
      <c r="A113" s="51">
        <f t="shared" si="3"/>
        <v>111</v>
      </c>
      <c r="B113" s="104"/>
      <c r="C113" s="93"/>
      <c r="D113" s="94" t="s">
        <v>526</v>
      </c>
      <c r="E113" s="95"/>
      <c r="F113" s="88"/>
      <c r="G113" s="20" t="s">
        <v>527</v>
      </c>
      <c r="H113" s="38"/>
      <c r="I113" s="1"/>
      <c r="J113" s="1"/>
      <c r="K113" s="1"/>
      <c r="L113" s="1"/>
      <c r="M113" s="1"/>
      <c r="N113" s="1"/>
      <c r="O113" s="1"/>
      <c r="P113" s="1"/>
      <c r="Q113" s="1"/>
    </row>
    <row r="114" spans="1:17">
      <c r="A114" s="51">
        <f t="shared" si="3"/>
        <v>112</v>
      </c>
      <c r="B114" s="104"/>
      <c r="C114" s="90" t="s">
        <v>518</v>
      </c>
      <c r="D114" s="90"/>
      <c r="E114" s="90"/>
      <c r="F114" s="9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1"/>
    </row>
    <row r="115" spans="1:17">
      <c r="A115" s="51">
        <f t="shared" si="3"/>
        <v>113</v>
      </c>
      <c r="B115" s="104"/>
      <c r="C115" s="92"/>
      <c r="D115" s="89" t="s">
        <v>516</v>
      </c>
      <c r="E115" s="89"/>
      <c r="F115" s="89"/>
      <c r="G115" s="20" t="s">
        <v>512</v>
      </c>
      <c r="H115" s="38"/>
      <c r="I115" s="1"/>
      <c r="J115" s="1" t="s">
        <v>517</v>
      </c>
      <c r="K115" s="1"/>
      <c r="L115" s="1"/>
      <c r="M115" s="1"/>
      <c r="N115" s="1"/>
      <c r="O115" s="1"/>
      <c r="P115" s="1"/>
      <c r="Q115" s="1"/>
    </row>
    <row r="116" spans="1:17">
      <c r="A116" s="51">
        <f t="shared" si="3"/>
        <v>114</v>
      </c>
      <c r="B116" s="104"/>
      <c r="C116" s="93"/>
      <c r="D116" s="94" t="s">
        <v>526</v>
      </c>
      <c r="E116" s="95"/>
      <c r="F116" s="88"/>
      <c r="G116" s="20"/>
      <c r="H116" s="38"/>
      <c r="I116" s="1"/>
      <c r="J116" s="1"/>
      <c r="K116" s="1"/>
      <c r="L116" s="1"/>
      <c r="M116" s="1"/>
      <c r="N116" s="1"/>
      <c r="O116" s="1"/>
      <c r="P116" s="1"/>
      <c r="Q116" s="1"/>
    </row>
    <row r="117" spans="1:17">
      <c r="A117" s="51">
        <f t="shared" si="3"/>
        <v>115</v>
      </c>
      <c r="B117" s="104"/>
      <c r="C117" s="90" t="s">
        <v>520</v>
      </c>
      <c r="D117" s="90"/>
      <c r="E117" s="90"/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1"/>
    </row>
    <row r="118" spans="1:17">
      <c r="A118" s="51">
        <f t="shared" si="3"/>
        <v>116</v>
      </c>
      <c r="B118" s="104"/>
      <c r="C118" s="92"/>
      <c r="D118" s="89" t="s">
        <v>516</v>
      </c>
      <c r="E118" s="89"/>
      <c r="F118" s="89"/>
      <c r="G118" s="20" t="s">
        <v>525</v>
      </c>
      <c r="H118" s="38"/>
      <c r="I118" s="1"/>
      <c r="J118" s="1" t="s">
        <v>517</v>
      </c>
      <c r="K118" s="1"/>
      <c r="L118" s="1"/>
      <c r="M118" s="1"/>
      <c r="N118" s="1"/>
      <c r="O118" s="1"/>
      <c r="P118" s="1"/>
      <c r="Q118" s="1"/>
    </row>
    <row r="119" spans="1:17">
      <c r="A119" s="51">
        <f t="shared" si="3"/>
        <v>117</v>
      </c>
      <c r="B119" s="104"/>
      <c r="C119" s="93"/>
      <c r="D119" s="94" t="s">
        <v>526</v>
      </c>
      <c r="E119" s="95"/>
      <c r="F119" s="88"/>
      <c r="G119" s="20" t="s">
        <v>527</v>
      </c>
      <c r="H119" s="38"/>
      <c r="I119" s="1"/>
      <c r="J119" s="1"/>
      <c r="K119" s="1"/>
      <c r="L119" s="1"/>
      <c r="M119" s="1"/>
      <c r="N119" s="1"/>
      <c r="O119" s="1"/>
      <c r="P119" s="1"/>
      <c r="Q119" s="1"/>
    </row>
    <row r="120" spans="1:17">
      <c r="A120" s="51">
        <f t="shared" si="3"/>
        <v>118</v>
      </c>
      <c r="B120" s="104"/>
      <c r="C120" s="90" t="s">
        <v>521</v>
      </c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1"/>
    </row>
    <row r="121" spans="1:17">
      <c r="A121" s="51">
        <f t="shared" si="3"/>
        <v>119</v>
      </c>
      <c r="B121" s="104"/>
      <c r="C121" s="92"/>
      <c r="D121" s="89" t="s">
        <v>516</v>
      </c>
      <c r="E121" s="89"/>
      <c r="F121" s="89"/>
      <c r="G121" s="20" t="s">
        <v>512</v>
      </c>
      <c r="H121" s="38"/>
      <c r="I121" s="1"/>
      <c r="J121" s="1" t="s">
        <v>517</v>
      </c>
      <c r="K121" s="1"/>
      <c r="L121" s="1"/>
      <c r="M121" s="1"/>
      <c r="N121" s="1"/>
      <c r="O121" s="1"/>
      <c r="P121" s="1"/>
      <c r="Q121" s="1"/>
    </row>
    <row r="122" spans="1:17">
      <c r="A122" s="51">
        <f t="shared" si="3"/>
        <v>120</v>
      </c>
      <c r="B122" s="104"/>
      <c r="C122" s="93"/>
      <c r="D122" s="94" t="s">
        <v>526</v>
      </c>
      <c r="E122" s="95"/>
      <c r="F122" s="88"/>
      <c r="G122" s="20" t="s">
        <v>527</v>
      </c>
      <c r="H122" s="38"/>
      <c r="I122" s="1"/>
      <c r="J122" s="1"/>
      <c r="K122" s="1"/>
      <c r="L122" s="1"/>
      <c r="M122" s="1"/>
      <c r="N122" s="1"/>
      <c r="O122" s="1"/>
      <c r="P122" s="1"/>
      <c r="Q122" s="1"/>
    </row>
    <row r="123" spans="1:17">
      <c r="A123" s="51">
        <f t="shared" si="3"/>
        <v>121</v>
      </c>
      <c r="B123" s="104"/>
      <c r="C123" s="90" t="s">
        <v>522</v>
      </c>
      <c r="D123" s="90"/>
      <c r="E123" s="90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1"/>
    </row>
    <row r="124" spans="1:17">
      <c r="A124" s="51">
        <f t="shared" si="3"/>
        <v>122</v>
      </c>
      <c r="B124" s="104"/>
      <c r="C124" s="92"/>
      <c r="D124" s="89" t="s">
        <v>516</v>
      </c>
      <c r="E124" s="89"/>
      <c r="F124" s="89"/>
      <c r="G124" s="20" t="s">
        <v>512</v>
      </c>
      <c r="H124" s="38"/>
      <c r="I124" s="1"/>
      <c r="J124" s="1" t="s">
        <v>517</v>
      </c>
      <c r="K124" s="1"/>
      <c r="L124" s="1"/>
      <c r="M124" s="1"/>
      <c r="N124" s="1"/>
      <c r="O124" s="1"/>
      <c r="P124" s="1"/>
      <c r="Q124" s="1"/>
    </row>
    <row r="125" spans="1:17">
      <c r="A125" s="51">
        <f t="shared" si="3"/>
        <v>123</v>
      </c>
      <c r="B125" s="104"/>
      <c r="C125" s="93"/>
      <c r="D125" s="94" t="s">
        <v>526</v>
      </c>
      <c r="E125" s="95"/>
      <c r="F125" s="88"/>
      <c r="G125" s="20" t="s">
        <v>527</v>
      </c>
      <c r="H125" s="38"/>
      <c r="I125" s="1"/>
      <c r="J125" s="1"/>
      <c r="K125" s="1"/>
      <c r="L125" s="1"/>
      <c r="M125" s="1"/>
      <c r="N125" s="1"/>
      <c r="O125" s="1"/>
      <c r="P125" s="1"/>
      <c r="Q125" s="1"/>
    </row>
    <row r="126" spans="1:17">
      <c r="A126" s="51">
        <f t="shared" si="3"/>
        <v>124</v>
      </c>
      <c r="B126" s="104"/>
      <c r="C126" s="90" t="s">
        <v>523</v>
      </c>
      <c r="D126" s="90"/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1"/>
    </row>
    <row r="127" spans="1:17">
      <c r="A127" s="51">
        <f t="shared" si="3"/>
        <v>125</v>
      </c>
      <c r="B127" s="104"/>
      <c r="C127" s="92"/>
      <c r="D127" s="89" t="s">
        <v>516</v>
      </c>
      <c r="E127" s="89"/>
      <c r="F127" s="89"/>
      <c r="G127" s="20" t="s">
        <v>512</v>
      </c>
      <c r="H127" s="38"/>
      <c r="I127" s="1"/>
      <c r="J127" s="1" t="s">
        <v>517</v>
      </c>
      <c r="K127" s="1"/>
      <c r="L127" s="1"/>
      <c r="M127" s="1"/>
      <c r="N127" s="1"/>
      <c r="O127" s="1"/>
      <c r="P127" s="1"/>
      <c r="Q127" s="1"/>
    </row>
    <row r="128" spans="1:17">
      <c r="A128" s="51">
        <f t="shared" si="3"/>
        <v>126</v>
      </c>
      <c r="B128" s="104"/>
      <c r="C128" s="93"/>
      <c r="D128" s="94" t="s">
        <v>526</v>
      </c>
      <c r="E128" s="95"/>
      <c r="F128" s="88"/>
      <c r="G128" s="20" t="s">
        <v>527</v>
      </c>
      <c r="H128" s="38"/>
      <c r="I128" s="1"/>
      <c r="J128" s="1"/>
      <c r="K128" s="1"/>
      <c r="L128" s="1"/>
      <c r="M128" s="1"/>
      <c r="N128" s="1"/>
      <c r="O128" s="1"/>
      <c r="P128" s="1"/>
      <c r="Q128" s="1"/>
    </row>
    <row r="129" spans="1:17">
      <c r="A129" s="51">
        <f t="shared" si="3"/>
        <v>127</v>
      </c>
      <c r="B129" s="104"/>
      <c r="C129" s="90" t="s">
        <v>524</v>
      </c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1"/>
    </row>
    <row r="130" spans="1:17">
      <c r="A130" s="51">
        <f t="shared" si="3"/>
        <v>128</v>
      </c>
      <c r="B130" s="104"/>
      <c r="C130" s="92"/>
      <c r="D130" s="89" t="s">
        <v>516</v>
      </c>
      <c r="E130" s="89"/>
      <c r="F130" s="89"/>
      <c r="G130" s="20" t="s">
        <v>512</v>
      </c>
      <c r="H130" s="38"/>
      <c r="I130" s="1"/>
      <c r="J130" s="1" t="s">
        <v>517</v>
      </c>
      <c r="K130" s="1"/>
      <c r="L130" s="1"/>
      <c r="M130" s="1"/>
      <c r="N130" s="1"/>
      <c r="O130" s="1"/>
      <c r="P130" s="1"/>
      <c r="Q130" s="1"/>
    </row>
    <row r="131" spans="1:17">
      <c r="A131" s="51">
        <f t="shared" si="3"/>
        <v>129</v>
      </c>
      <c r="B131" s="105"/>
      <c r="C131" s="93"/>
      <c r="D131" s="94" t="s">
        <v>526</v>
      </c>
      <c r="E131" s="95"/>
      <c r="F131" s="88"/>
      <c r="G131" s="20" t="s">
        <v>527</v>
      </c>
      <c r="H131" s="38"/>
      <c r="I131" s="1"/>
      <c r="J131" s="1"/>
      <c r="K131" s="1"/>
      <c r="L131" s="1"/>
      <c r="M131" s="1"/>
      <c r="N131" s="1"/>
      <c r="O131" s="1"/>
      <c r="P131" s="1"/>
      <c r="Q131" s="1"/>
    </row>
  </sheetData>
  <mergeCells count="106">
    <mergeCell ref="E88:E89"/>
    <mergeCell ref="E91:E92"/>
    <mergeCell ref="E74:E75"/>
    <mergeCell ref="D91:D92"/>
    <mergeCell ref="E98:E99"/>
    <mergeCell ref="D98:D100"/>
    <mergeCell ref="E109:E110"/>
    <mergeCell ref="D102:D110"/>
    <mergeCell ref="E108:F108"/>
    <mergeCell ref="E103:F103"/>
    <mergeCell ref="E104:F104"/>
    <mergeCell ref="E105:F105"/>
    <mergeCell ref="E106:F106"/>
    <mergeCell ref="E107:F107"/>
    <mergeCell ref="E76:E78"/>
    <mergeCell ref="E79:E81"/>
    <mergeCell ref="E82:E84"/>
    <mergeCell ref="E85:E86"/>
    <mergeCell ref="E46:E52"/>
    <mergeCell ref="E33:F33"/>
    <mergeCell ref="D10:D11"/>
    <mergeCell ref="E10:F10"/>
    <mergeCell ref="E11:F11"/>
    <mergeCell ref="D63:D72"/>
    <mergeCell ref="E63:E70"/>
    <mergeCell ref="E71:E72"/>
    <mergeCell ref="D57:D62"/>
    <mergeCell ref="E58:E59"/>
    <mergeCell ref="E60:E61"/>
    <mergeCell ref="E57:F57"/>
    <mergeCell ref="E55:E56"/>
    <mergeCell ref="E53:E54"/>
    <mergeCell ref="D39:D54"/>
    <mergeCell ref="D55:D56"/>
    <mergeCell ref="E44:E45"/>
    <mergeCell ref="E39:E41"/>
    <mergeCell ref="E29:F29"/>
    <mergeCell ref="E30:F30"/>
    <mergeCell ref="E31:F31"/>
    <mergeCell ref="E32:F32"/>
    <mergeCell ref="E42:E43"/>
    <mergeCell ref="E36:F36"/>
    <mergeCell ref="E37:E38"/>
    <mergeCell ref="E34:E35"/>
    <mergeCell ref="D8:F8"/>
    <mergeCell ref="D9:F9"/>
    <mergeCell ref="D12:F12"/>
    <mergeCell ref="D13:F13"/>
    <mergeCell ref="D14:F14"/>
    <mergeCell ref="D15:F15"/>
    <mergeCell ref="D16:F16"/>
    <mergeCell ref="E17:F17"/>
    <mergeCell ref="E18:F18"/>
    <mergeCell ref="E19:F19"/>
    <mergeCell ref="E20:F20"/>
    <mergeCell ref="D30:D38"/>
    <mergeCell ref="E25:E28"/>
    <mergeCell ref="D17:D28"/>
    <mergeCell ref="C117:Q117"/>
    <mergeCell ref="D118:F118"/>
    <mergeCell ref="B2:F2"/>
    <mergeCell ref="C6:Q6"/>
    <mergeCell ref="C4:F4"/>
    <mergeCell ref="B3:Q3"/>
    <mergeCell ref="B4:B131"/>
    <mergeCell ref="D131:F131"/>
    <mergeCell ref="C7:C110"/>
    <mergeCell ref="D74:D86"/>
    <mergeCell ref="D88:D89"/>
    <mergeCell ref="C111:Q111"/>
    <mergeCell ref="E102:F102"/>
    <mergeCell ref="D73:Q73"/>
    <mergeCell ref="D87:Q87"/>
    <mergeCell ref="D90:Q90"/>
    <mergeCell ref="D93:Q93"/>
    <mergeCell ref="D95:Q95"/>
    <mergeCell ref="D97:Q97"/>
    <mergeCell ref="D101:Q101"/>
    <mergeCell ref="D7:F7"/>
    <mergeCell ref="E21:F21"/>
    <mergeCell ref="E24:F24"/>
    <mergeCell ref="E22:E23"/>
    <mergeCell ref="D127:F127"/>
    <mergeCell ref="C129:Q129"/>
    <mergeCell ref="D130:F130"/>
    <mergeCell ref="C112:C113"/>
    <mergeCell ref="C115:C116"/>
    <mergeCell ref="C118:C119"/>
    <mergeCell ref="C121:C122"/>
    <mergeCell ref="C124:C125"/>
    <mergeCell ref="C127:C128"/>
    <mergeCell ref="C130:C131"/>
    <mergeCell ref="D113:F113"/>
    <mergeCell ref="D116:F116"/>
    <mergeCell ref="D119:F119"/>
    <mergeCell ref="D122:F122"/>
    <mergeCell ref="D125:F125"/>
    <mergeCell ref="D128:F128"/>
    <mergeCell ref="C120:Q120"/>
    <mergeCell ref="D121:F121"/>
    <mergeCell ref="C123:Q123"/>
    <mergeCell ref="D124:F124"/>
    <mergeCell ref="C126:Q126"/>
    <mergeCell ref="D112:F112"/>
    <mergeCell ref="C114:Q114"/>
    <mergeCell ref="D115:F115"/>
  </mergeCells>
  <phoneticPr fontId="2"/>
  <conditionalFormatting sqref="H63:H66 H82:H86 H68:H72 H96 H112:H113 H74:H75 H1:H2 H132:H1048576 H7:H59">
    <cfRule type="cellIs" dxfId="63" priority="51" operator="equal">
      <formula>"△"</formula>
    </cfRule>
    <cfRule type="cellIs" dxfId="62" priority="52" operator="equal">
      <formula>"○"</formula>
    </cfRule>
  </conditionalFormatting>
  <conditionalFormatting sqref="H60:H62">
    <cfRule type="cellIs" dxfId="61" priority="49" operator="equal">
      <formula>"△"</formula>
    </cfRule>
    <cfRule type="cellIs" dxfId="60" priority="50" operator="equal">
      <formula>"○"</formula>
    </cfRule>
  </conditionalFormatting>
  <conditionalFormatting sqref="H76:H80">
    <cfRule type="cellIs" dxfId="59" priority="45" operator="equal">
      <formula>"△"</formula>
    </cfRule>
    <cfRule type="cellIs" dxfId="58" priority="46" operator="equal">
      <formula>"○"</formula>
    </cfRule>
  </conditionalFormatting>
  <conditionalFormatting sqref="H81">
    <cfRule type="cellIs" dxfId="57" priority="41" operator="equal">
      <formula>"△"</formula>
    </cfRule>
    <cfRule type="cellIs" dxfId="56" priority="42" operator="equal">
      <formula>"○"</formula>
    </cfRule>
  </conditionalFormatting>
  <conditionalFormatting sqref="H67">
    <cfRule type="cellIs" dxfId="55" priority="39" operator="equal">
      <formula>"△"</formula>
    </cfRule>
    <cfRule type="cellIs" dxfId="54" priority="40" operator="equal">
      <formula>"○"</formula>
    </cfRule>
  </conditionalFormatting>
  <conditionalFormatting sqref="H88:H89">
    <cfRule type="cellIs" dxfId="53" priority="37" operator="equal">
      <formula>"△"</formula>
    </cfRule>
    <cfRule type="cellIs" dxfId="52" priority="38" operator="equal">
      <formula>"○"</formula>
    </cfRule>
  </conditionalFormatting>
  <conditionalFormatting sqref="H94">
    <cfRule type="cellIs" dxfId="51" priority="33" operator="equal">
      <formula>"△"</formula>
    </cfRule>
    <cfRule type="cellIs" dxfId="50" priority="34" operator="equal">
      <formula>"○"</formula>
    </cfRule>
  </conditionalFormatting>
  <conditionalFormatting sqref="H91:H92">
    <cfRule type="cellIs" dxfId="49" priority="35" operator="equal">
      <formula>"△"</formula>
    </cfRule>
    <cfRule type="cellIs" dxfId="48" priority="36" operator="equal">
      <formula>"○"</formula>
    </cfRule>
  </conditionalFormatting>
  <conditionalFormatting sqref="H98:H100 H109:H110">
    <cfRule type="cellIs" dxfId="47" priority="31" operator="equal">
      <formula>"△"</formula>
    </cfRule>
    <cfRule type="cellIs" dxfId="46" priority="32" operator="equal">
      <formula>"○"</formula>
    </cfRule>
  </conditionalFormatting>
  <conditionalFormatting sqref="H102:H108">
    <cfRule type="cellIs" dxfId="45" priority="27" operator="equal">
      <formula>"△"</formula>
    </cfRule>
    <cfRule type="cellIs" dxfId="44" priority="28" operator="equal">
      <formula>"○"</formula>
    </cfRule>
  </conditionalFormatting>
  <conditionalFormatting sqref="H115:H116">
    <cfRule type="cellIs" dxfId="43" priority="11" operator="equal">
      <formula>"△"</formula>
    </cfRule>
    <cfRule type="cellIs" dxfId="42" priority="12" operator="equal">
      <formula>"○"</formula>
    </cfRule>
  </conditionalFormatting>
  <conditionalFormatting sqref="H118:H119">
    <cfRule type="cellIs" dxfId="41" priority="9" operator="equal">
      <formula>"△"</formula>
    </cfRule>
    <cfRule type="cellIs" dxfId="40" priority="10" operator="equal">
      <formula>"○"</formula>
    </cfRule>
  </conditionalFormatting>
  <conditionalFormatting sqref="H121:H122">
    <cfRule type="cellIs" dxfId="39" priority="7" operator="equal">
      <formula>"△"</formula>
    </cfRule>
    <cfRule type="cellIs" dxfId="38" priority="8" operator="equal">
      <formula>"○"</formula>
    </cfRule>
  </conditionalFormatting>
  <conditionalFormatting sqref="H124:H125">
    <cfRule type="cellIs" dxfId="37" priority="5" operator="equal">
      <formula>"△"</formula>
    </cfRule>
    <cfRule type="cellIs" dxfId="36" priority="6" operator="equal">
      <formula>"○"</formula>
    </cfRule>
  </conditionalFormatting>
  <conditionalFormatting sqref="H127:H128">
    <cfRule type="cellIs" dxfId="35" priority="3" operator="equal">
      <formula>"△"</formula>
    </cfRule>
    <cfRule type="cellIs" dxfId="34" priority="4" operator="equal">
      <formula>"○"</formula>
    </cfRule>
  </conditionalFormatting>
  <conditionalFormatting sqref="H130:H131">
    <cfRule type="cellIs" dxfId="33" priority="1" operator="equal">
      <formula>"△"</formula>
    </cfRule>
    <cfRule type="cellIs" dxfId="32" priority="2" operator="equal">
      <formula>"○"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7"/>
  <sheetViews>
    <sheetView workbookViewId="0">
      <pane ySplit="2" topLeftCell="A3" activePane="bottomLeft" state="frozen"/>
      <selection pane="bottomLeft" activeCell="D19" sqref="D19:D26"/>
    </sheetView>
  </sheetViews>
  <sheetFormatPr defaultRowHeight="13.5"/>
  <cols>
    <col min="1" max="2" width="5.5" customWidth="1"/>
    <col min="3" max="3" width="8.125" bestFit="1" customWidth="1"/>
    <col min="4" max="4" width="19.5" bestFit="1" customWidth="1"/>
    <col min="5" max="5" width="20.375" bestFit="1" customWidth="1"/>
    <col min="6" max="6" width="15.25" customWidth="1"/>
    <col min="7" max="7" width="23.875" customWidth="1"/>
    <col min="8" max="8" width="5.25" style="22" bestFit="1" customWidth="1"/>
    <col min="9" max="9" width="23.875" customWidth="1"/>
    <col min="10" max="10" width="51.5" customWidth="1"/>
    <col min="11" max="11" width="21.75" customWidth="1"/>
  </cols>
  <sheetData>
    <row r="1" spans="1:11">
      <c r="A1" t="str">
        <f ca="1">RIGHT(CELL("filename",A2),LEN(CELL("filename",A2))-FIND("]",CELL("filename",A2)))</f>
        <v>10.フェア詳細</v>
      </c>
    </row>
    <row r="2" spans="1:11" ht="14.25" thickBot="1">
      <c r="A2" s="7" t="s">
        <v>65</v>
      </c>
      <c r="B2" s="76" t="s">
        <v>66</v>
      </c>
      <c r="C2" s="96"/>
      <c r="D2" s="96"/>
      <c r="E2" s="96"/>
      <c r="F2" s="97"/>
      <c r="G2" s="43" t="s">
        <v>363</v>
      </c>
      <c r="H2" s="43" t="s">
        <v>375</v>
      </c>
      <c r="I2" s="43" t="s">
        <v>360</v>
      </c>
      <c r="J2" s="44" t="s">
        <v>67</v>
      </c>
      <c r="K2" s="44" t="s">
        <v>18</v>
      </c>
    </row>
    <row r="3" spans="1:11">
      <c r="A3" s="50">
        <f>ROW()-2</f>
        <v>1</v>
      </c>
      <c r="B3" s="101" t="s">
        <v>515</v>
      </c>
      <c r="C3" s="102"/>
      <c r="D3" s="102"/>
      <c r="E3" s="102"/>
      <c r="F3" s="102"/>
      <c r="G3" s="102"/>
      <c r="H3" s="102"/>
      <c r="I3" s="102"/>
      <c r="J3" s="102"/>
      <c r="K3" s="103"/>
    </row>
    <row r="4" spans="1:11">
      <c r="A4" s="50">
        <f>ROW()-2</f>
        <v>2</v>
      </c>
      <c r="B4" s="104"/>
      <c r="C4" s="99" t="s">
        <v>528</v>
      </c>
      <c r="D4" s="100"/>
      <c r="E4" s="100"/>
      <c r="F4" s="100"/>
      <c r="G4" s="48" t="s">
        <v>531</v>
      </c>
      <c r="H4" s="48"/>
      <c r="I4" s="48"/>
      <c r="J4" s="52" t="s">
        <v>532</v>
      </c>
      <c r="K4" s="1" t="s">
        <v>529</v>
      </c>
    </row>
    <row r="5" spans="1:11">
      <c r="A5" s="50">
        <f t="shared" ref="A5:A6" si="0">ROW()-2</f>
        <v>3</v>
      </c>
      <c r="B5" s="104"/>
      <c r="C5" s="46" t="s">
        <v>146</v>
      </c>
      <c r="D5" s="47"/>
      <c r="E5" s="47"/>
      <c r="F5" s="47"/>
      <c r="G5" s="48" t="s">
        <v>531</v>
      </c>
      <c r="H5" s="48"/>
      <c r="I5" s="48"/>
      <c r="J5" s="52" t="s">
        <v>530</v>
      </c>
      <c r="K5" s="1" t="s">
        <v>529</v>
      </c>
    </row>
    <row r="6" spans="1:11">
      <c r="A6" s="50">
        <f t="shared" si="0"/>
        <v>4</v>
      </c>
      <c r="B6" s="104"/>
      <c r="C6" s="99" t="s">
        <v>509</v>
      </c>
      <c r="D6" s="100"/>
      <c r="E6" s="100"/>
      <c r="F6" s="100"/>
      <c r="G6" s="48" t="s">
        <v>511</v>
      </c>
      <c r="H6" s="48"/>
      <c r="I6" s="48"/>
      <c r="J6" s="52" t="s">
        <v>514</v>
      </c>
      <c r="K6" s="1" t="s">
        <v>529</v>
      </c>
    </row>
    <row r="7" spans="1:11">
      <c r="A7" s="50">
        <f>ROW()-2</f>
        <v>5</v>
      </c>
      <c r="B7" s="104"/>
      <c r="C7" s="99" t="s">
        <v>510</v>
      </c>
      <c r="D7" s="100"/>
      <c r="E7" s="100"/>
      <c r="F7" s="131"/>
      <c r="G7" s="49" t="s">
        <v>512</v>
      </c>
      <c r="H7" s="49"/>
      <c r="I7" s="49"/>
      <c r="J7" s="53" t="s">
        <v>513</v>
      </c>
      <c r="K7" s="1" t="s">
        <v>529</v>
      </c>
    </row>
    <row r="8" spans="1:11">
      <c r="A8" s="50">
        <f>ROW()-2</f>
        <v>6</v>
      </c>
      <c r="B8" s="104"/>
      <c r="C8" s="128" t="s">
        <v>508</v>
      </c>
      <c r="D8" s="129"/>
      <c r="E8" s="129"/>
      <c r="F8" s="129"/>
      <c r="G8" s="129"/>
      <c r="H8" s="129"/>
      <c r="I8" s="129"/>
      <c r="J8" s="129"/>
      <c r="K8" s="130"/>
    </row>
    <row r="9" spans="1:11" ht="27">
      <c r="A9" s="50">
        <f>ROW()-2</f>
        <v>7</v>
      </c>
      <c r="B9" s="104"/>
      <c r="C9" s="106"/>
      <c r="D9" s="114" t="s">
        <v>303</v>
      </c>
      <c r="E9" s="115"/>
      <c r="F9" s="116"/>
      <c r="G9" s="19" t="s">
        <v>237</v>
      </c>
      <c r="H9" s="21" t="s">
        <v>196</v>
      </c>
      <c r="I9" s="19"/>
      <c r="J9" s="54" t="s">
        <v>351</v>
      </c>
      <c r="K9" s="1"/>
    </row>
    <row r="10" spans="1:11">
      <c r="A10" s="50">
        <f>ROW()-2</f>
        <v>8</v>
      </c>
      <c r="B10" s="104"/>
      <c r="C10" s="106"/>
      <c r="D10" s="110" t="s">
        <v>274</v>
      </c>
      <c r="E10" s="110"/>
      <c r="F10" s="110"/>
      <c r="G10" s="18" t="s">
        <v>128</v>
      </c>
      <c r="H10" s="21" t="s">
        <v>196</v>
      </c>
      <c r="I10" s="18" t="s">
        <v>292</v>
      </c>
      <c r="J10" s="54"/>
      <c r="K10" s="1"/>
    </row>
    <row r="11" spans="1:11">
      <c r="A11" s="51">
        <f t="shared" ref="A11:A82" si="1">ROW()-2</f>
        <v>9</v>
      </c>
      <c r="B11" s="104"/>
      <c r="C11" s="106"/>
      <c r="D11" s="110" t="s">
        <v>275</v>
      </c>
      <c r="E11" s="110"/>
      <c r="F11" s="110"/>
      <c r="G11" s="18" t="s">
        <v>97</v>
      </c>
      <c r="H11" s="21" t="s">
        <v>196</v>
      </c>
      <c r="I11" s="18"/>
      <c r="J11" s="54" t="s">
        <v>357</v>
      </c>
      <c r="K11" s="1"/>
    </row>
    <row r="12" spans="1:11">
      <c r="A12" s="51">
        <f t="shared" si="1"/>
        <v>10</v>
      </c>
      <c r="B12" s="104"/>
      <c r="C12" s="106"/>
      <c r="D12" s="110" t="s">
        <v>415</v>
      </c>
      <c r="E12" s="110" t="s">
        <v>385</v>
      </c>
      <c r="F12" s="110"/>
      <c r="G12" s="18" t="s">
        <v>155</v>
      </c>
      <c r="H12" s="21"/>
      <c r="I12" s="18"/>
      <c r="J12" s="55" t="s">
        <v>358</v>
      </c>
      <c r="K12" s="1"/>
    </row>
    <row r="13" spans="1:11">
      <c r="A13" s="50">
        <f>ROW()-2</f>
        <v>11</v>
      </c>
      <c r="B13" s="104"/>
      <c r="C13" s="106"/>
      <c r="D13" s="110"/>
      <c r="E13" s="110" t="s">
        <v>386</v>
      </c>
      <c r="F13" s="110"/>
      <c r="G13" s="18" t="s">
        <v>155</v>
      </c>
      <c r="H13" s="21"/>
      <c r="I13" s="18"/>
      <c r="J13" s="55" t="s">
        <v>358</v>
      </c>
      <c r="K13" s="1"/>
    </row>
    <row r="14" spans="1:11">
      <c r="A14" s="51">
        <f t="shared" si="1"/>
        <v>12</v>
      </c>
      <c r="B14" s="104"/>
      <c r="C14" s="106"/>
      <c r="D14" s="110" t="s">
        <v>276</v>
      </c>
      <c r="E14" s="110"/>
      <c r="F14" s="110"/>
      <c r="G14" s="18" t="s">
        <v>128</v>
      </c>
      <c r="H14" s="21" t="s">
        <v>196</v>
      </c>
      <c r="I14" s="18" t="s">
        <v>291</v>
      </c>
      <c r="J14" s="54"/>
      <c r="K14" s="1"/>
    </row>
    <row r="15" spans="1:11">
      <c r="A15" s="51">
        <f t="shared" si="1"/>
        <v>13</v>
      </c>
      <c r="B15" s="104"/>
      <c r="C15" s="106"/>
      <c r="D15" s="110" t="s">
        <v>282</v>
      </c>
      <c r="E15" s="110"/>
      <c r="F15" s="110"/>
      <c r="G15" s="19" t="s">
        <v>128</v>
      </c>
      <c r="H15" s="21"/>
      <c r="I15" s="19" t="s">
        <v>305</v>
      </c>
      <c r="J15" s="54" t="s">
        <v>359</v>
      </c>
      <c r="K15" s="1"/>
    </row>
    <row r="16" spans="1:11">
      <c r="A16" s="51">
        <f t="shared" si="1"/>
        <v>14</v>
      </c>
      <c r="B16" s="104"/>
      <c r="C16" s="106"/>
      <c r="D16" s="110" t="s">
        <v>283</v>
      </c>
      <c r="E16" s="110"/>
      <c r="F16" s="110"/>
      <c r="G16" s="19" t="s">
        <v>128</v>
      </c>
      <c r="H16" s="21"/>
      <c r="I16" s="19" t="s">
        <v>291</v>
      </c>
      <c r="J16" s="54" t="s">
        <v>288</v>
      </c>
      <c r="K16" s="1"/>
    </row>
    <row r="17" spans="1:11" ht="27">
      <c r="A17" s="51">
        <f t="shared" si="1"/>
        <v>15</v>
      </c>
      <c r="B17" s="104"/>
      <c r="C17" s="106"/>
      <c r="D17" s="110" t="s">
        <v>304</v>
      </c>
      <c r="E17" s="110"/>
      <c r="F17" s="110"/>
      <c r="G17" s="19" t="s">
        <v>155</v>
      </c>
      <c r="H17" s="21" t="s">
        <v>196</v>
      </c>
      <c r="I17" s="19" t="s">
        <v>365</v>
      </c>
      <c r="J17" s="55" t="s">
        <v>364</v>
      </c>
      <c r="K17" s="1"/>
    </row>
    <row r="18" spans="1:11" ht="27">
      <c r="A18" s="51">
        <f t="shared" si="1"/>
        <v>16</v>
      </c>
      <c r="B18" s="104"/>
      <c r="C18" s="106"/>
      <c r="D18" s="110" t="s">
        <v>310</v>
      </c>
      <c r="E18" s="110"/>
      <c r="F18" s="110"/>
      <c r="G18" s="19" t="s">
        <v>237</v>
      </c>
      <c r="H18" s="21"/>
      <c r="I18" s="19"/>
      <c r="J18" s="55" t="s">
        <v>455</v>
      </c>
      <c r="K18" s="1"/>
    </row>
    <row r="19" spans="1:11">
      <c r="A19" s="51">
        <f t="shared" si="1"/>
        <v>17</v>
      </c>
      <c r="B19" s="104"/>
      <c r="C19" s="106"/>
      <c r="D19" s="110" t="s">
        <v>277</v>
      </c>
      <c r="E19" s="110" t="s">
        <v>284</v>
      </c>
      <c r="F19" s="110"/>
      <c r="G19" s="19" t="s">
        <v>368</v>
      </c>
      <c r="H19" s="21" t="s">
        <v>196</v>
      </c>
      <c r="I19" s="19"/>
      <c r="J19" s="55" t="s">
        <v>311</v>
      </c>
      <c r="K19" s="1"/>
    </row>
    <row r="20" spans="1:11">
      <c r="A20" s="51">
        <f t="shared" si="1"/>
        <v>18</v>
      </c>
      <c r="B20" s="104"/>
      <c r="C20" s="106"/>
      <c r="D20" s="110"/>
      <c r="E20" s="110" t="s">
        <v>313</v>
      </c>
      <c r="F20" s="110"/>
      <c r="G20" s="19" t="s">
        <v>128</v>
      </c>
      <c r="H20" s="21" t="s">
        <v>197</v>
      </c>
      <c r="I20" s="19" t="s">
        <v>369</v>
      </c>
      <c r="J20" s="55" t="s">
        <v>370</v>
      </c>
      <c r="K20" s="1"/>
    </row>
    <row r="21" spans="1:11" ht="27">
      <c r="A21" s="51">
        <f t="shared" si="1"/>
        <v>19</v>
      </c>
      <c r="B21" s="104"/>
      <c r="C21" s="106"/>
      <c r="D21" s="110"/>
      <c r="E21" s="110" t="s">
        <v>312</v>
      </c>
      <c r="F21" s="110"/>
      <c r="G21" s="19" t="s">
        <v>155</v>
      </c>
      <c r="H21" s="21" t="s">
        <v>196</v>
      </c>
      <c r="I21" s="19"/>
      <c r="J21" s="55" t="s">
        <v>319</v>
      </c>
      <c r="K21" s="1"/>
    </row>
    <row r="22" spans="1:11" ht="108">
      <c r="A22" s="51">
        <f t="shared" si="1"/>
        <v>20</v>
      </c>
      <c r="B22" s="104"/>
      <c r="C22" s="106"/>
      <c r="D22" s="110"/>
      <c r="E22" s="110" t="s">
        <v>278</v>
      </c>
      <c r="F22" s="110"/>
      <c r="G22" s="19" t="s">
        <v>155</v>
      </c>
      <c r="H22" s="21" t="s">
        <v>196</v>
      </c>
      <c r="I22" s="19"/>
      <c r="J22" s="55" t="s">
        <v>318</v>
      </c>
      <c r="K22" s="1"/>
    </row>
    <row r="23" spans="1:11" ht="27">
      <c r="A23" s="51">
        <f t="shared" si="1"/>
        <v>21</v>
      </c>
      <c r="B23" s="104"/>
      <c r="C23" s="106"/>
      <c r="D23" s="110"/>
      <c r="E23" s="110" t="s">
        <v>279</v>
      </c>
      <c r="F23" s="110"/>
      <c r="G23" s="19" t="s">
        <v>128</v>
      </c>
      <c r="H23" s="21"/>
      <c r="I23" s="19" t="s">
        <v>371</v>
      </c>
      <c r="J23" s="55" t="s">
        <v>320</v>
      </c>
      <c r="K23" s="1"/>
    </row>
    <row r="24" spans="1:11">
      <c r="A24" s="51">
        <f t="shared" si="1"/>
        <v>22</v>
      </c>
      <c r="B24" s="104"/>
      <c r="C24" s="106"/>
      <c r="D24" s="110"/>
      <c r="E24" s="110" t="s">
        <v>321</v>
      </c>
      <c r="F24" s="26" t="s">
        <v>372</v>
      </c>
      <c r="G24" s="19" t="s">
        <v>155</v>
      </c>
      <c r="H24" s="21"/>
      <c r="I24" s="11" t="s">
        <v>323</v>
      </c>
      <c r="J24" s="55"/>
      <c r="K24" s="1"/>
    </row>
    <row r="25" spans="1:11">
      <c r="A25" s="51">
        <f t="shared" si="1"/>
        <v>23</v>
      </c>
      <c r="B25" s="104"/>
      <c r="C25" s="106"/>
      <c r="D25" s="110"/>
      <c r="E25" s="110"/>
      <c r="F25" s="26" t="s">
        <v>322</v>
      </c>
      <c r="G25" s="19" t="s">
        <v>155</v>
      </c>
      <c r="H25" s="21"/>
      <c r="I25" s="11" t="s">
        <v>324</v>
      </c>
      <c r="J25" s="55"/>
      <c r="K25" s="1"/>
    </row>
    <row r="26" spans="1:11" ht="27">
      <c r="A26" s="51">
        <f t="shared" si="1"/>
        <v>24</v>
      </c>
      <c r="B26" s="104"/>
      <c r="C26" s="106"/>
      <c r="D26" s="110"/>
      <c r="E26" s="110" t="s">
        <v>325</v>
      </c>
      <c r="F26" s="110"/>
      <c r="G26" s="19" t="s">
        <v>155</v>
      </c>
      <c r="H26" s="21"/>
      <c r="I26" s="19"/>
      <c r="J26" s="55" t="s">
        <v>326</v>
      </c>
      <c r="K26" s="1"/>
    </row>
    <row r="27" spans="1:11">
      <c r="A27" s="51">
        <f t="shared" si="1"/>
        <v>25</v>
      </c>
      <c r="B27" s="104"/>
      <c r="C27" s="106"/>
      <c r="D27" s="110" t="s">
        <v>328</v>
      </c>
      <c r="E27" s="110" t="s">
        <v>373</v>
      </c>
      <c r="F27" s="26" t="s">
        <v>372</v>
      </c>
      <c r="G27" s="19" t="s">
        <v>155</v>
      </c>
      <c r="H27" s="21" t="s">
        <v>196</v>
      </c>
      <c r="I27" s="11" t="s">
        <v>329</v>
      </c>
      <c r="J27" s="55"/>
      <c r="K27" s="1"/>
    </row>
    <row r="28" spans="1:11">
      <c r="A28" s="51">
        <f t="shared" si="1"/>
        <v>26</v>
      </c>
      <c r="B28" s="104"/>
      <c r="C28" s="106"/>
      <c r="D28" s="110"/>
      <c r="E28" s="110"/>
      <c r="F28" s="26" t="s">
        <v>322</v>
      </c>
      <c r="G28" s="19" t="s">
        <v>155</v>
      </c>
      <c r="H28" s="21" t="s">
        <v>196</v>
      </c>
      <c r="I28" s="11" t="s">
        <v>324</v>
      </c>
      <c r="J28" s="55"/>
      <c r="K28" s="1"/>
    </row>
    <row r="29" spans="1:11">
      <c r="A29" s="51">
        <f t="shared" si="1"/>
        <v>27</v>
      </c>
      <c r="B29" s="104"/>
      <c r="C29" s="106"/>
      <c r="D29" s="110"/>
      <c r="E29" s="110" t="s">
        <v>374</v>
      </c>
      <c r="F29" s="26" t="s">
        <v>372</v>
      </c>
      <c r="G29" s="19" t="s">
        <v>155</v>
      </c>
      <c r="H29" s="21" t="s">
        <v>196</v>
      </c>
      <c r="I29" s="11" t="s">
        <v>329</v>
      </c>
      <c r="J29" s="55"/>
      <c r="K29" s="1"/>
    </row>
    <row r="30" spans="1:11">
      <c r="A30" s="51">
        <f t="shared" si="1"/>
        <v>28</v>
      </c>
      <c r="B30" s="104"/>
      <c r="C30" s="106"/>
      <c r="D30" s="110"/>
      <c r="E30" s="110"/>
      <c r="F30" s="26" t="s">
        <v>322</v>
      </c>
      <c r="G30" s="19" t="s">
        <v>155</v>
      </c>
      <c r="H30" s="21" t="s">
        <v>196</v>
      </c>
      <c r="I30" s="11" t="s">
        <v>324</v>
      </c>
      <c r="J30" s="55"/>
      <c r="K30" s="1"/>
    </row>
    <row r="31" spans="1:11">
      <c r="A31" s="51">
        <f t="shared" si="1"/>
        <v>29</v>
      </c>
      <c r="B31" s="104"/>
      <c r="C31" s="106"/>
      <c r="D31" s="26" t="s">
        <v>330</v>
      </c>
      <c r="E31" s="110" t="s">
        <v>280</v>
      </c>
      <c r="F31" s="110"/>
      <c r="G31" s="19" t="s">
        <v>128</v>
      </c>
      <c r="H31" s="21"/>
      <c r="I31" s="19" t="s">
        <v>371</v>
      </c>
      <c r="J31" s="55"/>
      <c r="K31" s="1"/>
    </row>
    <row r="32" spans="1:11">
      <c r="A32" s="51">
        <f t="shared" si="1"/>
        <v>30</v>
      </c>
      <c r="B32" s="104"/>
      <c r="C32" s="106"/>
      <c r="D32" s="110" t="s">
        <v>331</v>
      </c>
      <c r="E32" s="110" t="s">
        <v>223</v>
      </c>
      <c r="F32" s="110"/>
      <c r="G32" s="19" t="s">
        <v>367</v>
      </c>
      <c r="H32" s="21"/>
      <c r="I32" s="19"/>
      <c r="J32" s="55"/>
      <c r="K32" s="1"/>
    </row>
    <row r="33" spans="1:11">
      <c r="A33" s="51">
        <f t="shared" si="1"/>
        <v>31</v>
      </c>
      <c r="B33" s="104"/>
      <c r="C33" s="106"/>
      <c r="D33" s="110"/>
      <c r="E33" s="110" t="s">
        <v>333</v>
      </c>
      <c r="F33" s="110"/>
      <c r="G33" s="19" t="s">
        <v>367</v>
      </c>
      <c r="H33" s="21"/>
      <c r="I33" s="19"/>
      <c r="J33" s="55"/>
      <c r="K33" s="1"/>
    </row>
    <row r="34" spans="1:11">
      <c r="A34" s="51">
        <f t="shared" si="1"/>
        <v>32</v>
      </c>
      <c r="B34" s="104"/>
      <c r="C34" s="106"/>
      <c r="D34" s="110"/>
      <c r="E34" s="110" t="s">
        <v>334</v>
      </c>
      <c r="F34" s="110"/>
      <c r="G34" s="19" t="s">
        <v>367</v>
      </c>
      <c r="H34" s="21"/>
      <c r="I34" s="19"/>
      <c r="J34" s="55"/>
      <c r="K34" s="1"/>
    </row>
    <row r="35" spans="1:11">
      <c r="A35" s="51">
        <f t="shared" si="1"/>
        <v>33</v>
      </c>
      <c r="B35" s="104"/>
      <c r="C35" s="106"/>
      <c r="D35" s="110"/>
      <c r="E35" s="110" t="s">
        <v>335</v>
      </c>
      <c r="F35" s="110"/>
      <c r="G35" s="19" t="s">
        <v>367</v>
      </c>
      <c r="H35" s="21"/>
      <c r="I35" s="19"/>
      <c r="J35" s="55"/>
      <c r="K35" s="1"/>
    </row>
    <row r="36" spans="1:11">
      <c r="A36" s="51">
        <f t="shared" si="1"/>
        <v>34</v>
      </c>
      <c r="B36" s="104"/>
      <c r="C36" s="106"/>
      <c r="D36" s="110"/>
      <c r="E36" s="110" t="s">
        <v>78</v>
      </c>
      <c r="F36" s="27"/>
      <c r="G36" s="19" t="s">
        <v>367</v>
      </c>
      <c r="H36" s="21" t="s">
        <v>196</v>
      </c>
      <c r="I36" s="19"/>
      <c r="J36" s="55"/>
      <c r="K36" s="1"/>
    </row>
    <row r="37" spans="1:11">
      <c r="A37" s="51">
        <f t="shared" si="1"/>
        <v>35</v>
      </c>
      <c r="B37" s="104"/>
      <c r="C37" s="106"/>
      <c r="D37" s="110"/>
      <c r="E37" s="110"/>
      <c r="F37" s="26" t="s">
        <v>339</v>
      </c>
      <c r="G37" s="19" t="s">
        <v>128</v>
      </c>
      <c r="H37" s="21" t="s">
        <v>196</v>
      </c>
      <c r="I37" s="19" t="s">
        <v>340</v>
      </c>
      <c r="J37" s="55"/>
      <c r="K37" s="1"/>
    </row>
    <row r="38" spans="1:11">
      <c r="A38" s="51">
        <f t="shared" si="1"/>
        <v>36</v>
      </c>
      <c r="B38" s="104"/>
      <c r="C38" s="106"/>
      <c r="D38" s="110"/>
      <c r="E38" s="110" t="s">
        <v>302</v>
      </c>
      <c r="F38" s="110"/>
      <c r="G38" s="19" t="s">
        <v>367</v>
      </c>
      <c r="H38" s="21"/>
      <c r="I38" s="19"/>
      <c r="J38" s="55"/>
      <c r="K38" s="1"/>
    </row>
    <row r="39" spans="1:11">
      <c r="A39" s="51">
        <f t="shared" si="1"/>
        <v>37</v>
      </c>
      <c r="B39" s="104"/>
      <c r="C39" s="106"/>
      <c r="D39" s="110"/>
      <c r="E39" s="110" t="s">
        <v>338</v>
      </c>
      <c r="F39" s="27"/>
      <c r="G39" s="19" t="s">
        <v>367</v>
      </c>
      <c r="H39" s="21" t="s">
        <v>196</v>
      </c>
      <c r="I39" s="19"/>
      <c r="J39" s="55"/>
      <c r="K39" s="1"/>
    </row>
    <row r="40" spans="1:11">
      <c r="A40" s="51">
        <f t="shared" si="1"/>
        <v>38</v>
      </c>
      <c r="B40" s="104"/>
      <c r="C40" s="106"/>
      <c r="D40" s="110"/>
      <c r="E40" s="110"/>
      <c r="F40" s="26" t="s">
        <v>339</v>
      </c>
      <c r="G40" s="19" t="s">
        <v>128</v>
      </c>
      <c r="H40" s="21"/>
      <c r="I40" s="19" t="s">
        <v>292</v>
      </c>
      <c r="J40" s="55"/>
      <c r="K40" s="1"/>
    </row>
    <row r="41" spans="1:11">
      <c r="A41" s="51">
        <f t="shared" si="1"/>
        <v>39</v>
      </c>
      <c r="B41" s="104"/>
      <c r="C41" s="106"/>
      <c r="D41" s="110" t="s">
        <v>346</v>
      </c>
      <c r="E41" s="110" t="s">
        <v>223</v>
      </c>
      <c r="F41" s="26" t="s">
        <v>347</v>
      </c>
      <c r="G41" s="20" t="s">
        <v>383</v>
      </c>
      <c r="H41" s="21"/>
      <c r="I41" s="19"/>
      <c r="J41" s="55"/>
      <c r="K41" s="1"/>
    </row>
    <row r="42" spans="1:11">
      <c r="A42" s="51">
        <f t="shared" si="1"/>
        <v>40</v>
      </c>
      <c r="B42" s="104"/>
      <c r="C42" s="106"/>
      <c r="D42" s="110"/>
      <c r="E42" s="110"/>
      <c r="F42" s="26" t="s">
        <v>348</v>
      </c>
      <c r="G42" s="20" t="s">
        <v>128</v>
      </c>
      <c r="H42" s="21" t="s">
        <v>197</v>
      </c>
      <c r="I42" s="11" t="s">
        <v>305</v>
      </c>
      <c r="J42" s="55"/>
      <c r="K42" s="1"/>
    </row>
    <row r="43" spans="1:11">
      <c r="A43" s="51">
        <f t="shared" si="1"/>
        <v>41</v>
      </c>
      <c r="B43" s="104"/>
      <c r="C43" s="106"/>
      <c r="D43" s="110"/>
      <c r="E43" s="110"/>
      <c r="F43" s="26" t="s">
        <v>18</v>
      </c>
      <c r="G43" s="20" t="s">
        <v>128</v>
      </c>
      <c r="H43" s="21" t="s">
        <v>197</v>
      </c>
      <c r="I43" s="11" t="s">
        <v>305</v>
      </c>
      <c r="J43" s="55"/>
      <c r="K43" s="1"/>
    </row>
    <row r="44" spans="1:11">
      <c r="A44" s="51">
        <f t="shared" si="1"/>
        <v>42</v>
      </c>
      <c r="B44" s="104"/>
      <c r="C44" s="106"/>
      <c r="D44" s="110"/>
      <c r="E44" s="110" t="s">
        <v>333</v>
      </c>
      <c r="F44" s="26" t="s">
        <v>347</v>
      </c>
      <c r="G44" s="20" t="s">
        <v>383</v>
      </c>
      <c r="H44" s="21"/>
      <c r="I44" s="19"/>
      <c r="J44" s="55"/>
      <c r="K44" s="1"/>
    </row>
    <row r="45" spans="1:11">
      <c r="A45" s="51">
        <f t="shared" si="1"/>
        <v>43</v>
      </c>
      <c r="B45" s="104"/>
      <c r="C45" s="106"/>
      <c r="D45" s="110"/>
      <c r="E45" s="110"/>
      <c r="F45" s="26" t="s">
        <v>378</v>
      </c>
      <c r="G45" s="20" t="s">
        <v>128</v>
      </c>
      <c r="H45" s="21" t="s">
        <v>197</v>
      </c>
      <c r="I45" s="11" t="s">
        <v>305</v>
      </c>
      <c r="J45" s="55"/>
      <c r="K45" s="1"/>
    </row>
    <row r="46" spans="1:11">
      <c r="A46" s="51">
        <f t="shared" si="1"/>
        <v>44</v>
      </c>
      <c r="B46" s="104"/>
      <c r="C46" s="106"/>
      <c r="D46" s="110"/>
      <c r="E46" s="110" t="s">
        <v>334</v>
      </c>
      <c r="F46" s="26" t="s">
        <v>347</v>
      </c>
      <c r="G46" s="20" t="s">
        <v>383</v>
      </c>
      <c r="H46" s="21"/>
      <c r="I46" s="19"/>
      <c r="J46" s="55"/>
      <c r="K46" s="1"/>
    </row>
    <row r="47" spans="1:11">
      <c r="A47" s="51">
        <f t="shared" si="1"/>
        <v>45</v>
      </c>
      <c r="B47" s="104"/>
      <c r="C47" s="106"/>
      <c r="D47" s="110"/>
      <c r="E47" s="110"/>
      <c r="F47" s="26" t="s">
        <v>378</v>
      </c>
      <c r="G47" s="20" t="s">
        <v>128</v>
      </c>
      <c r="H47" s="21" t="s">
        <v>197</v>
      </c>
      <c r="I47" s="19" t="s">
        <v>300</v>
      </c>
      <c r="J47" s="55"/>
      <c r="K47" s="1"/>
    </row>
    <row r="48" spans="1:11">
      <c r="A48" s="51">
        <f t="shared" si="1"/>
        <v>46</v>
      </c>
      <c r="B48" s="104"/>
      <c r="C48" s="106"/>
      <c r="D48" s="110"/>
      <c r="E48" s="110" t="s">
        <v>335</v>
      </c>
      <c r="F48" s="26" t="s">
        <v>347</v>
      </c>
      <c r="G48" s="20" t="s">
        <v>383</v>
      </c>
      <c r="H48" s="21"/>
      <c r="I48" s="19"/>
      <c r="J48" s="55" t="s">
        <v>384</v>
      </c>
      <c r="K48" s="1"/>
    </row>
    <row r="49" spans="1:11">
      <c r="A49" s="51">
        <f t="shared" si="1"/>
        <v>47</v>
      </c>
      <c r="B49" s="104"/>
      <c r="C49" s="106"/>
      <c r="D49" s="110"/>
      <c r="E49" s="110"/>
      <c r="F49" s="26" t="s">
        <v>379</v>
      </c>
      <c r="G49" s="20" t="s">
        <v>128</v>
      </c>
      <c r="H49" s="21" t="s">
        <v>197</v>
      </c>
      <c r="I49" s="19" t="s">
        <v>381</v>
      </c>
      <c r="J49" s="55"/>
      <c r="K49" s="1"/>
    </row>
    <row r="50" spans="1:11">
      <c r="A50" s="51">
        <f t="shared" si="1"/>
        <v>48</v>
      </c>
      <c r="B50" s="104"/>
      <c r="C50" s="106"/>
      <c r="D50" s="110"/>
      <c r="E50" s="110"/>
      <c r="F50" s="26" t="s">
        <v>378</v>
      </c>
      <c r="G50" s="20" t="s">
        <v>128</v>
      </c>
      <c r="H50" s="21" t="s">
        <v>197</v>
      </c>
      <c r="I50" s="19" t="s">
        <v>300</v>
      </c>
      <c r="J50" s="55"/>
      <c r="K50" s="1"/>
    </row>
    <row r="51" spans="1:11">
      <c r="A51" s="51">
        <f t="shared" si="1"/>
        <v>49</v>
      </c>
      <c r="B51" s="104"/>
      <c r="C51" s="106"/>
      <c r="D51" s="110"/>
      <c r="E51" s="110"/>
      <c r="F51" s="26" t="s">
        <v>387</v>
      </c>
      <c r="G51" s="20" t="s">
        <v>97</v>
      </c>
      <c r="H51" s="21" t="s">
        <v>197</v>
      </c>
      <c r="I51" s="19" t="s">
        <v>391</v>
      </c>
      <c r="J51" s="55"/>
      <c r="K51" s="1"/>
    </row>
    <row r="52" spans="1:11">
      <c r="A52" s="51">
        <f t="shared" si="1"/>
        <v>50</v>
      </c>
      <c r="B52" s="104"/>
      <c r="C52" s="106"/>
      <c r="D52" s="110"/>
      <c r="E52" s="110"/>
      <c r="F52" s="26" t="s">
        <v>388</v>
      </c>
      <c r="G52" s="20" t="s">
        <v>97</v>
      </c>
      <c r="H52" s="21" t="s">
        <v>197</v>
      </c>
      <c r="I52" s="19" t="s">
        <v>391</v>
      </c>
      <c r="J52" s="55"/>
      <c r="K52" s="1"/>
    </row>
    <row r="53" spans="1:11">
      <c r="A53" s="51">
        <f t="shared" si="1"/>
        <v>51</v>
      </c>
      <c r="B53" s="104"/>
      <c r="C53" s="106"/>
      <c r="D53" s="110"/>
      <c r="E53" s="110"/>
      <c r="F53" s="26" t="s">
        <v>389</v>
      </c>
      <c r="G53" s="20" t="s">
        <v>128</v>
      </c>
      <c r="H53" s="21"/>
      <c r="I53" s="19" t="s">
        <v>291</v>
      </c>
      <c r="J53" s="55"/>
      <c r="K53" s="1"/>
    </row>
    <row r="54" spans="1:11">
      <c r="A54" s="51">
        <f t="shared" si="1"/>
        <v>52</v>
      </c>
      <c r="B54" s="104"/>
      <c r="C54" s="106"/>
      <c r="D54" s="110"/>
      <c r="E54" s="110"/>
      <c r="F54" s="26" t="s">
        <v>390</v>
      </c>
      <c r="G54" s="20" t="s">
        <v>128</v>
      </c>
      <c r="H54" s="21"/>
      <c r="I54" s="19" t="s">
        <v>291</v>
      </c>
      <c r="J54" s="55"/>
      <c r="K54" s="1"/>
    </row>
    <row r="55" spans="1:11">
      <c r="A55" s="51">
        <f t="shared" si="1"/>
        <v>53</v>
      </c>
      <c r="B55" s="104"/>
      <c r="C55" s="106"/>
      <c r="D55" s="110"/>
      <c r="E55" s="110" t="s">
        <v>302</v>
      </c>
      <c r="F55" s="26" t="s">
        <v>347</v>
      </c>
      <c r="G55" s="20" t="s">
        <v>383</v>
      </c>
      <c r="H55" s="21"/>
      <c r="I55" s="19"/>
      <c r="J55" s="55"/>
      <c r="K55" s="1"/>
    </row>
    <row r="56" spans="1:11">
      <c r="A56" s="51">
        <f t="shared" si="1"/>
        <v>54</v>
      </c>
      <c r="B56" s="104"/>
      <c r="C56" s="106"/>
      <c r="D56" s="110"/>
      <c r="E56" s="110"/>
      <c r="F56" s="26" t="s">
        <v>378</v>
      </c>
      <c r="G56" s="20" t="s">
        <v>393</v>
      </c>
      <c r="H56" s="21"/>
      <c r="I56" s="19" t="s">
        <v>290</v>
      </c>
      <c r="J56" s="55"/>
      <c r="K56" s="1"/>
    </row>
    <row r="57" spans="1:11">
      <c r="A57" s="51">
        <f t="shared" si="1"/>
        <v>55</v>
      </c>
      <c r="B57" s="104"/>
      <c r="C57" s="106"/>
      <c r="D57" s="110" t="s">
        <v>399</v>
      </c>
      <c r="E57" s="110" t="s">
        <v>414</v>
      </c>
      <c r="F57" s="26" t="s">
        <v>387</v>
      </c>
      <c r="G57" s="19" t="s">
        <v>97</v>
      </c>
      <c r="H57" s="21"/>
      <c r="I57" s="19" t="s">
        <v>394</v>
      </c>
      <c r="J57" s="55" t="s">
        <v>395</v>
      </c>
      <c r="K57" s="1"/>
    </row>
    <row r="58" spans="1:11">
      <c r="A58" s="51">
        <f t="shared" si="1"/>
        <v>56</v>
      </c>
      <c r="B58" s="104"/>
      <c r="C58" s="106"/>
      <c r="D58" s="110"/>
      <c r="E58" s="110"/>
      <c r="F58" s="26" t="s">
        <v>388</v>
      </c>
      <c r="G58" s="19" t="s">
        <v>97</v>
      </c>
      <c r="H58" s="21"/>
      <c r="I58" s="19" t="s">
        <v>394</v>
      </c>
      <c r="J58" s="55" t="s">
        <v>396</v>
      </c>
      <c r="K58" s="1"/>
    </row>
    <row r="59" spans="1:11">
      <c r="A59" s="51">
        <f t="shared" si="1"/>
        <v>57</v>
      </c>
      <c r="B59" s="104"/>
      <c r="C59" s="106"/>
      <c r="D59" s="110"/>
      <c r="E59" s="110" t="s">
        <v>397</v>
      </c>
      <c r="F59" s="27"/>
      <c r="G59" s="19" t="s">
        <v>237</v>
      </c>
      <c r="H59" s="21"/>
      <c r="I59" s="19"/>
      <c r="J59" s="55" t="s">
        <v>398</v>
      </c>
      <c r="K59" s="1"/>
    </row>
    <row r="60" spans="1:11">
      <c r="A60" s="51">
        <f t="shared" si="1"/>
        <v>58</v>
      </c>
      <c r="B60" s="104"/>
      <c r="C60" s="106"/>
      <c r="D60" s="110"/>
      <c r="E60" s="110"/>
      <c r="F60" s="26" t="s">
        <v>409</v>
      </c>
      <c r="G60" s="19" t="s">
        <v>128</v>
      </c>
      <c r="H60" s="21" t="s">
        <v>197</v>
      </c>
      <c r="I60" s="19" t="s">
        <v>371</v>
      </c>
      <c r="J60" s="55"/>
      <c r="K60" s="1"/>
    </row>
    <row r="61" spans="1:11" ht="27">
      <c r="A61" s="51">
        <f t="shared" si="1"/>
        <v>59</v>
      </c>
      <c r="B61" s="104"/>
      <c r="C61" s="106"/>
      <c r="D61" s="110"/>
      <c r="E61" s="110"/>
      <c r="F61" s="26" t="s">
        <v>410</v>
      </c>
      <c r="G61" s="19" t="s">
        <v>327</v>
      </c>
      <c r="H61" s="21" t="s">
        <v>197</v>
      </c>
      <c r="I61" s="19"/>
      <c r="J61" s="55" t="s">
        <v>411</v>
      </c>
      <c r="K61" s="1"/>
    </row>
    <row r="62" spans="1:11">
      <c r="A62" s="51">
        <f t="shared" si="1"/>
        <v>60</v>
      </c>
      <c r="B62" s="104"/>
      <c r="C62" s="106"/>
      <c r="D62" s="110"/>
      <c r="E62" s="110"/>
      <c r="F62" s="26" t="s">
        <v>413</v>
      </c>
      <c r="G62" s="19" t="s">
        <v>128</v>
      </c>
      <c r="H62" s="21" t="s">
        <v>197</v>
      </c>
      <c r="I62" s="19" t="s">
        <v>371</v>
      </c>
      <c r="J62" s="55" t="s">
        <v>412</v>
      </c>
      <c r="K62" s="1"/>
    </row>
    <row r="63" spans="1:11" ht="27">
      <c r="A63" s="51">
        <f t="shared" si="1"/>
        <v>61</v>
      </c>
      <c r="B63" s="104"/>
      <c r="C63" s="106"/>
      <c r="D63" s="110" t="s">
        <v>400</v>
      </c>
      <c r="E63" s="110" t="s">
        <v>401</v>
      </c>
      <c r="F63" s="110"/>
      <c r="G63" s="19" t="s">
        <v>383</v>
      </c>
      <c r="H63" s="21" t="s">
        <v>196</v>
      </c>
      <c r="I63" s="19"/>
      <c r="J63" s="55" t="s">
        <v>402</v>
      </c>
      <c r="K63" s="1"/>
    </row>
    <row r="64" spans="1:11" ht="27">
      <c r="A64" s="51">
        <f t="shared" si="1"/>
        <v>62</v>
      </c>
      <c r="B64" s="104"/>
      <c r="C64" s="106"/>
      <c r="D64" s="110"/>
      <c r="E64" s="110" t="s">
        <v>403</v>
      </c>
      <c r="F64" s="26" t="s">
        <v>404</v>
      </c>
      <c r="G64" s="19" t="s">
        <v>155</v>
      </c>
      <c r="H64" s="21" t="s">
        <v>197</v>
      </c>
      <c r="I64" s="19"/>
      <c r="J64" s="55" t="s">
        <v>406</v>
      </c>
      <c r="K64" s="1"/>
    </row>
    <row r="65" spans="1:11" ht="27">
      <c r="A65" s="51">
        <f t="shared" si="1"/>
        <v>63</v>
      </c>
      <c r="B65" s="104"/>
      <c r="C65" s="106"/>
      <c r="D65" s="110"/>
      <c r="E65" s="110"/>
      <c r="F65" s="26" t="s">
        <v>405</v>
      </c>
      <c r="G65" s="19" t="s">
        <v>155</v>
      </c>
      <c r="H65" s="21" t="s">
        <v>197</v>
      </c>
      <c r="I65" s="19"/>
      <c r="J65" s="55" t="s">
        <v>407</v>
      </c>
      <c r="K65" s="1"/>
    </row>
    <row r="66" spans="1:11" ht="27">
      <c r="A66" s="51">
        <f t="shared" si="1"/>
        <v>64</v>
      </c>
      <c r="B66" s="104"/>
      <c r="C66" s="106"/>
      <c r="D66" s="110"/>
      <c r="E66" s="110" t="s">
        <v>408</v>
      </c>
      <c r="F66" s="26" t="s">
        <v>404</v>
      </c>
      <c r="G66" s="19" t="s">
        <v>155</v>
      </c>
      <c r="H66" s="21" t="s">
        <v>197</v>
      </c>
      <c r="I66" s="19"/>
      <c r="J66" s="55" t="s">
        <v>406</v>
      </c>
      <c r="K66" s="1"/>
    </row>
    <row r="67" spans="1:11" ht="27">
      <c r="A67" s="51">
        <f t="shared" si="1"/>
        <v>65</v>
      </c>
      <c r="B67" s="104"/>
      <c r="C67" s="106"/>
      <c r="D67" s="110"/>
      <c r="E67" s="110"/>
      <c r="F67" s="26" t="s">
        <v>405</v>
      </c>
      <c r="G67" s="19" t="s">
        <v>155</v>
      </c>
      <c r="H67" s="21" t="s">
        <v>197</v>
      </c>
      <c r="I67" s="19"/>
      <c r="J67" s="55" t="s">
        <v>407</v>
      </c>
      <c r="K67" s="1"/>
    </row>
    <row r="68" spans="1:11">
      <c r="A68" s="51">
        <f t="shared" si="1"/>
        <v>66</v>
      </c>
      <c r="B68" s="104"/>
      <c r="C68" s="106"/>
      <c r="D68" s="110"/>
      <c r="E68" s="26" t="s">
        <v>464</v>
      </c>
      <c r="F68" s="26"/>
      <c r="G68" s="19" t="s">
        <v>128</v>
      </c>
      <c r="H68" s="21"/>
      <c r="I68" s="19"/>
      <c r="J68" s="55"/>
      <c r="K68" s="1"/>
    </row>
    <row r="69" spans="1:11" ht="27">
      <c r="A69" s="51">
        <f t="shared" si="1"/>
        <v>67</v>
      </c>
      <c r="B69" s="104"/>
      <c r="C69" s="106"/>
      <c r="D69" s="110" t="s">
        <v>416</v>
      </c>
      <c r="E69" s="110" t="s">
        <v>417</v>
      </c>
      <c r="F69" s="26" t="s">
        <v>418</v>
      </c>
      <c r="G69" s="20" t="s">
        <v>419</v>
      </c>
      <c r="H69" s="21" t="s">
        <v>196</v>
      </c>
      <c r="I69" s="19"/>
      <c r="J69" s="55" t="s">
        <v>420</v>
      </c>
      <c r="K69" s="1"/>
    </row>
    <row r="70" spans="1:11">
      <c r="A70" s="51">
        <f t="shared" si="1"/>
        <v>68</v>
      </c>
      <c r="B70" s="104"/>
      <c r="C70" s="106"/>
      <c r="D70" s="110"/>
      <c r="E70" s="110"/>
      <c r="F70" s="26" t="s">
        <v>285</v>
      </c>
      <c r="G70" s="20" t="s">
        <v>128</v>
      </c>
      <c r="H70" s="21" t="s">
        <v>196</v>
      </c>
      <c r="I70" s="19" t="s">
        <v>291</v>
      </c>
      <c r="J70" s="55" t="s">
        <v>425</v>
      </c>
      <c r="K70" s="1"/>
    </row>
    <row r="71" spans="1:11">
      <c r="A71" s="51">
        <f t="shared" si="1"/>
        <v>69</v>
      </c>
      <c r="B71" s="104"/>
      <c r="C71" s="106"/>
      <c r="D71" s="110"/>
      <c r="E71" s="110"/>
      <c r="F71" s="26" t="s">
        <v>281</v>
      </c>
      <c r="G71" s="20" t="s">
        <v>128</v>
      </c>
      <c r="H71" s="21" t="s">
        <v>196</v>
      </c>
      <c r="I71" s="19" t="s">
        <v>305</v>
      </c>
      <c r="J71" s="55" t="s">
        <v>425</v>
      </c>
      <c r="K71" s="1"/>
    </row>
    <row r="72" spans="1:11">
      <c r="A72" s="51">
        <f t="shared" si="1"/>
        <v>70</v>
      </c>
      <c r="B72" s="104"/>
      <c r="C72" s="106"/>
      <c r="D72" s="110"/>
      <c r="E72" s="110"/>
      <c r="F72" s="26" t="s">
        <v>286</v>
      </c>
      <c r="G72" s="20" t="s">
        <v>128</v>
      </c>
      <c r="H72" s="21" t="s">
        <v>196</v>
      </c>
      <c r="I72" s="19"/>
      <c r="J72" s="55" t="s">
        <v>425</v>
      </c>
      <c r="K72" s="1"/>
    </row>
    <row r="73" spans="1:11" ht="27">
      <c r="A73" s="51">
        <f t="shared" si="1"/>
        <v>71</v>
      </c>
      <c r="B73" s="104"/>
      <c r="C73" s="106"/>
      <c r="D73" s="110"/>
      <c r="E73" s="110"/>
      <c r="F73" s="26" t="s">
        <v>434</v>
      </c>
      <c r="G73" s="20" t="s">
        <v>327</v>
      </c>
      <c r="H73" s="21" t="s">
        <v>196</v>
      </c>
      <c r="I73" s="19"/>
      <c r="J73" s="55" t="s">
        <v>427</v>
      </c>
      <c r="K73" s="1"/>
    </row>
    <row r="74" spans="1:11">
      <c r="A74" s="51">
        <f t="shared" si="1"/>
        <v>72</v>
      </c>
      <c r="B74" s="104"/>
      <c r="C74" s="106"/>
      <c r="D74" s="110"/>
      <c r="E74" s="110"/>
      <c r="F74" s="26" t="s">
        <v>287</v>
      </c>
      <c r="G74" s="20" t="s">
        <v>128</v>
      </c>
      <c r="H74" s="21" t="s">
        <v>196</v>
      </c>
      <c r="I74" s="19"/>
      <c r="J74" s="55" t="s">
        <v>425</v>
      </c>
      <c r="K74" s="1"/>
    </row>
    <row r="75" spans="1:11" ht="27">
      <c r="A75" s="51">
        <f t="shared" si="1"/>
        <v>73</v>
      </c>
      <c r="B75" s="104"/>
      <c r="C75" s="106"/>
      <c r="D75" s="110"/>
      <c r="E75" s="110"/>
      <c r="F75" s="26" t="s">
        <v>435</v>
      </c>
      <c r="G75" s="20" t="s">
        <v>327</v>
      </c>
      <c r="H75" s="21" t="s">
        <v>196</v>
      </c>
      <c r="I75" s="19"/>
      <c r="J75" s="55" t="s">
        <v>460</v>
      </c>
      <c r="K75" s="1"/>
    </row>
    <row r="76" spans="1:11">
      <c r="A76" s="51">
        <f t="shared" si="1"/>
        <v>74</v>
      </c>
      <c r="B76" s="104"/>
      <c r="C76" s="106"/>
      <c r="D76" s="110"/>
      <c r="E76" s="110"/>
      <c r="F76" s="26" t="s">
        <v>426</v>
      </c>
      <c r="G76" s="20" t="s">
        <v>128</v>
      </c>
      <c r="H76" s="21" t="s">
        <v>196</v>
      </c>
      <c r="I76" s="19" t="s">
        <v>291</v>
      </c>
      <c r="J76" s="55" t="s">
        <v>425</v>
      </c>
      <c r="K76" s="1"/>
    </row>
    <row r="77" spans="1:11">
      <c r="A77" s="51">
        <f t="shared" si="1"/>
        <v>75</v>
      </c>
      <c r="B77" s="104"/>
      <c r="C77" s="106"/>
      <c r="D77" s="110"/>
      <c r="E77" s="110" t="s">
        <v>112</v>
      </c>
      <c r="F77" s="26" t="s">
        <v>405</v>
      </c>
      <c r="G77" s="20" t="s">
        <v>128</v>
      </c>
      <c r="H77" s="21" t="s">
        <v>196</v>
      </c>
      <c r="I77" s="19" t="s">
        <v>305</v>
      </c>
      <c r="J77" s="55" t="s">
        <v>425</v>
      </c>
      <c r="K77" s="1"/>
    </row>
    <row r="78" spans="1:11">
      <c r="A78" s="51">
        <f t="shared" si="1"/>
        <v>76</v>
      </c>
      <c r="B78" s="104"/>
      <c r="C78" s="106"/>
      <c r="D78" s="110"/>
      <c r="E78" s="110"/>
      <c r="F78" s="26" t="s">
        <v>429</v>
      </c>
      <c r="G78" s="20" t="s">
        <v>128</v>
      </c>
      <c r="H78" s="21" t="s">
        <v>196</v>
      </c>
      <c r="I78" s="19" t="s">
        <v>305</v>
      </c>
      <c r="J78" s="55" t="s">
        <v>425</v>
      </c>
      <c r="K78" s="1"/>
    </row>
    <row r="79" spans="1:11">
      <c r="A79" s="51">
        <f t="shared" si="1"/>
        <v>77</v>
      </c>
      <c r="B79" s="104"/>
      <c r="C79" s="106"/>
      <c r="D79" s="111" t="s">
        <v>223</v>
      </c>
      <c r="E79" s="112"/>
      <c r="F79" s="112"/>
      <c r="G79" s="112"/>
      <c r="H79" s="112"/>
      <c r="I79" s="112"/>
      <c r="J79" s="112"/>
      <c r="K79" s="113"/>
    </row>
    <row r="80" spans="1:11" ht="40.5">
      <c r="A80" s="51">
        <f t="shared" si="1"/>
        <v>78</v>
      </c>
      <c r="B80" s="104"/>
      <c r="C80" s="106"/>
      <c r="D80" s="108"/>
      <c r="E80" s="121" t="s">
        <v>479</v>
      </c>
      <c r="F80" s="41"/>
      <c r="G80" s="29" t="s">
        <v>327</v>
      </c>
      <c r="H80" s="21" t="s">
        <v>196</v>
      </c>
      <c r="I80" s="19"/>
      <c r="J80" s="55" t="s">
        <v>480</v>
      </c>
      <c r="K80" s="1"/>
    </row>
    <row r="81" spans="1:11">
      <c r="A81" s="51">
        <f t="shared" si="1"/>
        <v>79</v>
      </c>
      <c r="B81" s="104"/>
      <c r="C81" s="106"/>
      <c r="D81" s="108"/>
      <c r="E81" s="122"/>
      <c r="F81" s="29" t="s">
        <v>481</v>
      </c>
      <c r="G81" s="29" t="s">
        <v>237</v>
      </c>
      <c r="H81" s="16"/>
      <c r="I81" s="19"/>
      <c r="J81" s="55" t="s">
        <v>482</v>
      </c>
      <c r="K81" s="1"/>
    </row>
    <row r="82" spans="1:11" ht="27">
      <c r="A82" s="51">
        <f t="shared" si="1"/>
        <v>80</v>
      </c>
      <c r="B82" s="104"/>
      <c r="C82" s="106"/>
      <c r="D82" s="108"/>
      <c r="E82" s="110" t="s">
        <v>346</v>
      </c>
      <c r="F82" s="26" t="s">
        <v>347</v>
      </c>
      <c r="G82" s="20" t="s">
        <v>383</v>
      </c>
      <c r="H82" s="21"/>
      <c r="I82" s="19"/>
      <c r="J82" s="55" t="s">
        <v>326</v>
      </c>
      <c r="K82" s="1"/>
    </row>
    <row r="83" spans="1:11">
      <c r="A83" s="51">
        <f t="shared" ref="A83:A88" si="2">ROW()-2</f>
        <v>81</v>
      </c>
      <c r="B83" s="104"/>
      <c r="C83" s="106"/>
      <c r="D83" s="108"/>
      <c r="E83" s="110"/>
      <c r="F83" s="26" t="s">
        <v>348</v>
      </c>
      <c r="G83" s="20" t="s">
        <v>128</v>
      </c>
      <c r="H83" s="21" t="s">
        <v>197</v>
      </c>
      <c r="I83" s="11" t="s">
        <v>305</v>
      </c>
      <c r="J83" s="55" t="s">
        <v>457</v>
      </c>
      <c r="K83" s="1"/>
    </row>
    <row r="84" spans="1:11">
      <c r="A84" s="51">
        <f t="shared" si="2"/>
        <v>82</v>
      </c>
      <c r="B84" s="104"/>
      <c r="C84" s="106"/>
      <c r="D84" s="108"/>
      <c r="E84" s="110"/>
      <c r="F84" s="26" t="s">
        <v>18</v>
      </c>
      <c r="G84" s="20" t="s">
        <v>128</v>
      </c>
      <c r="H84" s="21" t="s">
        <v>197</v>
      </c>
      <c r="I84" s="11" t="s">
        <v>305</v>
      </c>
      <c r="J84" s="55" t="s">
        <v>457</v>
      </c>
      <c r="K84" s="1"/>
    </row>
    <row r="85" spans="1:11" ht="27">
      <c r="A85" s="51">
        <f t="shared" si="2"/>
        <v>83</v>
      </c>
      <c r="B85" s="104"/>
      <c r="C85" s="106"/>
      <c r="D85" s="108"/>
      <c r="E85" s="110" t="s">
        <v>310</v>
      </c>
      <c r="F85" s="26" t="s">
        <v>400</v>
      </c>
      <c r="G85" s="20" t="s">
        <v>155</v>
      </c>
      <c r="H85" s="21" t="s">
        <v>197</v>
      </c>
      <c r="I85" s="19"/>
      <c r="J85" s="55" t="s">
        <v>453</v>
      </c>
      <c r="K85" s="1"/>
    </row>
    <row r="86" spans="1:11" ht="27">
      <c r="A86" s="51">
        <f t="shared" si="2"/>
        <v>84</v>
      </c>
      <c r="B86" s="104"/>
      <c r="C86" s="106"/>
      <c r="D86" s="108"/>
      <c r="E86" s="110"/>
      <c r="F86" s="26" t="s">
        <v>452</v>
      </c>
      <c r="G86" s="20" t="s">
        <v>155</v>
      </c>
      <c r="H86" s="21" t="s">
        <v>197</v>
      </c>
      <c r="I86" s="25"/>
      <c r="J86" s="55" t="s">
        <v>454</v>
      </c>
      <c r="K86" s="1"/>
    </row>
    <row r="87" spans="1:11">
      <c r="A87" s="51">
        <f t="shared" si="2"/>
        <v>85</v>
      </c>
      <c r="B87" s="104"/>
      <c r="C87" s="106"/>
      <c r="D87" s="108"/>
      <c r="E87" s="110"/>
      <c r="F87" s="26" t="s">
        <v>409</v>
      </c>
      <c r="G87" s="20" t="s">
        <v>128</v>
      </c>
      <c r="H87" s="21" t="s">
        <v>197</v>
      </c>
      <c r="I87" s="19" t="s">
        <v>371</v>
      </c>
      <c r="J87" s="55"/>
      <c r="K87" s="1"/>
    </row>
    <row r="88" spans="1:11">
      <c r="A88" s="51">
        <f t="shared" si="2"/>
        <v>86</v>
      </c>
      <c r="B88" s="104"/>
      <c r="C88" s="106"/>
      <c r="D88" s="108"/>
      <c r="E88" s="110" t="s">
        <v>450</v>
      </c>
      <c r="F88" s="26"/>
      <c r="G88" s="20" t="s">
        <v>237</v>
      </c>
      <c r="H88" s="21"/>
      <c r="I88" s="19"/>
      <c r="J88" s="55" t="s">
        <v>451</v>
      </c>
      <c r="K88" s="1"/>
    </row>
    <row r="89" spans="1:11" ht="27">
      <c r="A89" s="51">
        <f t="shared" ref="A89:A137" si="3">ROW()-2</f>
        <v>87</v>
      </c>
      <c r="B89" s="104"/>
      <c r="C89" s="106"/>
      <c r="D89" s="108"/>
      <c r="E89" s="110"/>
      <c r="F89" s="26" t="s">
        <v>410</v>
      </c>
      <c r="G89" s="20" t="s">
        <v>327</v>
      </c>
      <c r="H89" s="21" t="s">
        <v>197</v>
      </c>
      <c r="I89" s="19"/>
      <c r="J89" s="55" t="s">
        <v>411</v>
      </c>
      <c r="K89" s="1"/>
    </row>
    <row r="90" spans="1:11">
      <c r="A90" s="51">
        <f t="shared" si="3"/>
        <v>88</v>
      </c>
      <c r="B90" s="104"/>
      <c r="C90" s="106"/>
      <c r="D90" s="108"/>
      <c r="E90" s="110"/>
      <c r="F90" s="26" t="s">
        <v>413</v>
      </c>
      <c r="G90" s="20" t="s">
        <v>128</v>
      </c>
      <c r="H90" s="21" t="s">
        <v>197</v>
      </c>
      <c r="I90" s="19" t="s">
        <v>371</v>
      </c>
      <c r="J90" s="55" t="s">
        <v>412</v>
      </c>
      <c r="K90" s="1"/>
    </row>
    <row r="91" spans="1:11">
      <c r="A91" s="51">
        <f t="shared" si="3"/>
        <v>89</v>
      </c>
      <c r="B91" s="104"/>
      <c r="C91" s="106"/>
      <c r="D91" s="108"/>
      <c r="E91" s="127" t="s">
        <v>461</v>
      </c>
      <c r="F91" s="26" t="s">
        <v>462</v>
      </c>
      <c r="G91" s="20" t="s">
        <v>393</v>
      </c>
      <c r="H91" s="21" t="s">
        <v>197</v>
      </c>
      <c r="I91" s="19" t="s">
        <v>300</v>
      </c>
      <c r="J91" s="55" t="s">
        <v>463</v>
      </c>
      <c r="K91" s="1"/>
    </row>
    <row r="92" spans="1:11">
      <c r="A92" s="51">
        <f t="shared" si="3"/>
        <v>90</v>
      </c>
      <c r="B92" s="104"/>
      <c r="C92" s="106"/>
      <c r="D92" s="109"/>
      <c r="E92" s="127"/>
      <c r="F92" s="26" t="s">
        <v>375</v>
      </c>
      <c r="G92" s="20" t="s">
        <v>237</v>
      </c>
      <c r="H92" s="21"/>
      <c r="I92" s="19"/>
      <c r="J92" s="55"/>
      <c r="K92" s="1"/>
    </row>
    <row r="93" spans="1:11">
      <c r="A93" s="51">
        <f t="shared" si="3"/>
        <v>91</v>
      </c>
      <c r="B93" s="104"/>
      <c r="C93" s="106"/>
      <c r="D93" s="111" t="s">
        <v>504</v>
      </c>
      <c r="E93" s="112"/>
      <c r="F93" s="112"/>
      <c r="G93" s="112"/>
      <c r="H93" s="112"/>
      <c r="I93" s="112"/>
      <c r="J93" s="112"/>
      <c r="K93" s="113"/>
    </row>
    <row r="94" spans="1:11" ht="27">
      <c r="A94" s="51">
        <f t="shared" si="3"/>
        <v>92</v>
      </c>
      <c r="B94" s="104"/>
      <c r="C94" s="106"/>
      <c r="D94" s="108"/>
      <c r="E94" s="110" t="s">
        <v>346</v>
      </c>
      <c r="F94" s="26" t="s">
        <v>347</v>
      </c>
      <c r="G94" s="20" t="s">
        <v>383</v>
      </c>
      <c r="H94" s="21"/>
      <c r="I94" s="19"/>
      <c r="J94" s="55" t="s">
        <v>326</v>
      </c>
      <c r="K94" s="1"/>
    </row>
    <row r="95" spans="1:11">
      <c r="A95" s="51">
        <f t="shared" si="3"/>
        <v>93</v>
      </c>
      <c r="B95" s="104"/>
      <c r="C95" s="106"/>
      <c r="D95" s="109"/>
      <c r="E95" s="110"/>
      <c r="F95" s="26" t="s">
        <v>348</v>
      </c>
      <c r="G95" s="20" t="s">
        <v>128</v>
      </c>
      <c r="H95" s="21" t="s">
        <v>197</v>
      </c>
      <c r="I95" s="11" t="s">
        <v>305</v>
      </c>
      <c r="J95" s="55" t="s">
        <v>457</v>
      </c>
      <c r="K95" s="1"/>
    </row>
    <row r="96" spans="1:11">
      <c r="A96" s="51">
        <f t="shared" si="3"/>
        <v>94</v>
      </c>
      <c r="B96" s="104"/>
      <c r="C96" s="106"/>
      <c r="D96" s="111" t="s">
        <v>505</v>
      </c>
      <c r="E96" s="112"/>
      <c r="F96" s="112"/>
      <c r="G96" s="112"/>
      <c r="H96" s="112"/>
      <c r="I96" s="112"/>
      <c r="J96" s="112"/>
      <c r="K96" s="113"/>
    </row>
    <row r="97" spans="1:11" ht="27">
      <c r="A97" s="51">
        <f t="shared" si="3"/>
        <v>95</v>
      </c>
      <c r="B97" s="104"/>
      <c r="C97" s="106"/>
      <c r="D97" s="123"/>
      <c r="E97" s="110" t="s">
        <v>346</v>
      </c>
      <c r="F97" s="26" t="s">
        <v>347</v>
      </c>
      <c r="G97" s="20" t="s">
        <v>383</v>
      </c>
      <c r="H97" s="21"/>
      <c r="I97" s="19"/>
      <c r="J97" s="55" t="s">
        <v>326</v>
      </c>
      <c r="K97" s="1"/>
    </row>
    <row r="98" spans="1:11">
      <c r="A98" s="51">
        <f t="shared" si="3"/>
        <v>96</v>
      </c>
      <c r="B98" s="104"/>
      <c r="C98" s="106"/>
      <c r="D98" s="124"/>
      <c r="E98" s="110"/>
      <c r="F98" s="26" t="s">
        <v>348</v>
      </c>
      <c r="G98" s="20" t="s">
        <v>128</v>
      </c>
      <c r="H98" s="21" t="s">
        <v>197</v>
      </c>
      <c r="I98" s="11" t="s">
        <v>300</v>
      </c>
      <c r="J98" s="55" t="s">
        <v>457</v>
      </c>
      <c r="K98" s="1"/>
    </row>
    <row r="99" spans="1:11">
      <c r="A99" s="51">
        <f t="shared" si="3"/>
        <v>97</v>
      </c>
      <c r="B99" s="104"/>
      <c r="C99" s="106"/>
      <c r="D99" s="111" t="s">
        <v>335</v>
      </c>
      <c r="E99" s="112"/>
      <c r="F99" s="112"/>
      <c r="G99" s="112"/>
      <c r="H99" s="112"/>
      <c r="I99" s="112"/>
      <c r="J99" s="112"/>
      <c r="K99" s="113"/>
    </row>
    <row r="100" spans="1:11">
      <c r="A100" s="51">
        <f t="shared" si="3"/>
        <v>98</v>
      </c>
      <c r="B100" s="104"/>
      <c r="C100" s="106"/>
      <c r="D100" s="42"/>
      <c r="E100" s="26" t="s">
        <v>346</v>
      </c>
      <c r="F100" s="26" t="s">
        <v>465</v>
      </c>
      <c r="G100" s="20" t="s">
        <v>237</v>
      </c>
      <c r="H100" s="21"/>
      <c r="I100" s="19"/>
      <c r="J100" s="55" t="s">
        <v>466</v>
      </c>
      <c r="K100" s="1"/>
    </row>
    <row r="101" spans="1:11">
      <c r="A101" s="51">
        <f t="shared" si="3"/>
        <v>99</v>
      </c>
      <c r="B101" s="104"/>
      <c r="C101" s="106"/>
      <c r="D101" s="111" t="s">
        <v>78</v>
      </c>
      <c r="E101" s="112"/>
      <c r="F101" s="112"/>
      <c r="G101" s="112"/>
      <c r="H101" s="112"/>
      <c r="I101" s="112"/>
      <c r="J101" s="112"/>
      <c r="K101" s="113"/>
    </row>
    <row r="102" spans="1:11">
      <c r="A102" s="51">
        <f t="shared" si="3"/>
        <v>100</v>
      </c>
      <c r="B102" s="104"/>
      <c r="C102" s="106"/>
      <c r="D102" s="42"/>
      <c r="E102" s="26" t="s">
        <v>331</v>
      </c>
      <c r="F102" s="26" t="s">
        <v>339</v>
      </c>
      <c r="G102" s="20" t="s">
        <v>128</v>
      </c>
      <c r="H102" s="21" t="s">
        <v>197</v>
      </c>
      <c r="I102" s="19" t="s">
        <v>340</v>
      </c>
      <c r="J102" s="55"/>
      <c r="K102" s="1"/>
    </row>
    <row r="103" spans="1:11">
      <c r="A103" s="51">
        <f t="shared" si="3"/>
        <v>101</v>
      </c>
      <c r="B103" s="104"/>
      <c r="C103" s="106"/>
      <c r="D103" s="111" t="s">
        <v>506</v>
      </c>
      <c r="E103" s="112"/>
      <c r="F103" s="112"/>
      <c r="G103" s="112"/>
      <c r="H103" s="112"/>
      <c r="I103" s="112"/>
      <c r="J103" s="112"/>
      <c r="K103" s="113"/>
    </row>
    <row r="104" spans="1:11">
      <c r="A104" s="51">
        <f t="shared" si="3"/>
        <v>102</v>
      </c>
      <c r="B104" s="104"/>
      <c r="C104" s="106"/>
      <c r="D104" s="123"/>
      <c r="E104" s="110" t="s">
        <v>417</v>
      </c>
      <c r="F104" s="26" t="s">
        <v>472</v>
      </c>
      <c r="G104" s="19" t="s">
        <v>128</v>
      </c>
      <c r="H104" s="21"/>
      <c r="I104" s="19" t="s">
        <v>290</v>
      </c>
      <c r="J104" s="54"/>
      <c r="K104" s="1"/>
    </row>
    <row r="105" spans="1:11">
      <c r="A105" s="51">
        <f t="shared" si="3"/>
        <v>103</v>
      </c>
      <c r="B105" s="104"/>
      <c r="C105" s="106"/>
      <c r="D105" s="124"/>
      <c r="E105" s="110"/>
      <c r="F105" s="28" t="s">
        <v>473</v>
      </c>
      <c r="G105" s="19" t="s">
        <v>128</v>
      </c>
      <c r="H105" s="21"/>
      <c r="I105" s="19" t="s">
        <v>291</v>
      </c>
      <c r="J105" s="54"/>
      <c r="K105" s="1"/>
    </row>
    <row r="106" spans="1:11">
      <c r="A106" s="51">
        <f t="shared" si="3"/>
        <v>104</v>
      </c>
      <c r="B106" s="104"/>
      <c r="C106" s="106"/>
      <c r="D106" s="124"/>
      <c r="E106" s="26" t="s">
        <v>474</v>
      </c>
      <c r="F106" s="26" t="s">
        <v>462</v>
      </c>
      <c r="G106" s="19" t="s">
        <v>393</v>
      </c>
      <c r="H106" s="21"/>
      <c r="I106" s="19" t="s">
        <v>290</v>
      </c>
      <c r="J106" s="54"/>
      <c r="K106" s="1"/>
    </row>
    <row r="107" spans="1:11">
      <c r="A107" s="51">
        <f t="shared" si="3"/>
        <v>105</v>
      </c>
      <c r="B107" s="104"/>
      <c r="C107" s="106"/>
      <c r="D107" s="111" t="s">
        <v>507</v>
      </c>
      <c r="E107" s="112"/>
      <c r="F107" s="112"/>
      <c r="G107" s="112"/>
      <c r="H107" s="112"/>
      <c r="I107" s="112"/>
      <c r="J107" s="112"/>
      <c r="K107" s="113"/>
    </row>
    <row r="108" spans="1:11">
      <c r="A108" s="51">
        <f t="shared" si="3"/>
        <v>106</v>
      </c>
      <c r="B108" s="104"/>
      <c r="C108" s="106"/>
      <c r="D108" s="125"/>
      <c r="E108" s="110" t="s">
        <v>289</v>
      </c>
      <c r="F108" s="110"/>
      <c r="G108" s="19" t="s">
        <v>128</v>
      </c>
      <c r="H108" s="21"/>
      <c r="I108" s="19" t="s">
        <v>292</v>
      </c>
      <c r="J108" s="54"/>
      <c r="K108" s="1"/>
    </row>
    <row r="109" spans="1:11">
      <c r="A109" s="51">
        <f t="shared" si="3"/>
        <v>107</v>
      </c>
      <c r="B109" s="104"/>
      <c r="C109" s="106"/>
      <c r="D109" s="126"/>
      <c r="E109" s="110" t="s">
        <v>272</v>
      </c>
      <c r="F109" s="110"/>
      <c r="G109" s="19" t="s">
        <v>128</v>
      </c>
      <c r="H109" s="21"/>
      <c r="I109" s="19" t="s">
        <v>292</v>
      </c>
      <c r="J109" s="54"/>
      <c r="K109" s="1"/>
    </row>
    <row r="110" spans="1:11">
      <c r="A110" s="51">
        <f t="shared" si="3"/>
        <v>108</v>
      </c>
      <c r="B110" s="104"/>
      <c r="C110" s="106"/>
      <c r="D110" s="126"/>
      <c r="E110" s="110" t="s">
        <v>468</v>
      </c>
      <c r="F110" s="110"/>
      <c r="G110" s="19" t="s">
        <v>237</v>
      </c>
      <c r="H110" s="21"/>
      <c r="I110" s="19"/>
      <c r="J110" s="54"/>
      <c r="K110" s="1"/>
    </row>
    <row r="111" spans="1:11">
      <c r="A111" s="51">
        <f t="shared" si="3"/>
        <v>109</v>
      </c>
      <c r="B111" s="104"/>
      <c r="C111" s="106"/>
      <c r="D111" s="126"/>
      <c r="E111" s="110" t="s">
        <v>469</v>
      </c>
      <c r="F111" s="110"/>
      <c r="G111" s="19" t="s">
        <v>237</v>
      </c>
      <c r="H111" s="21"/>
      <c r="I111" s="19"/>
      <c r="J111" s="54"/>
      <c r="K111" s="1"/>
    </row>
    <row r="112" spans="1:11">
      <c r="A112" s="51">
        <f t="shared" si="3"/>
        <v>110</v>
      </c>
      <c r="B112" s="104"/>
      <c r="C112" s="106"/>
      <c r="D112" s="126"/>
      <c r="E112" s="110" t="s">
        <v>470</v>
      </c>
      <c r="F112" s="110"/>
      <c r="G112" s="19" t="s">
        <v>237</v>
      </c>
      <c r="H112" s="21"/>
      <c r="I112" s="19"/>
      <c r="J112" s="54"/>
      <c r="K112" s="1"/>
    </row>
    <row r="113" spans="1:11">
      <c r="A113" s="51">
        <f t="shared" si="3"/>
        <v>111</v>
      </c>
      <c r="B113" s="104"/>
      <c r="C113" s="106"/>
      <c r="D113" s="126"/>
      <c r="E113" s="110" t="s">
        <v>471</v>
      </c>
      <c r="F113" s="110"/>
      <c r="G113" s="19" t="s">
        <v>237</v>
      </c>
      <c r="H113" s="21"/>
      <c r="I113" s="19"/>
      <c r="J113" s="54"/>
      <c r="K113" s="1"/>
    </row>
    <row r="114" spans="1:11">
      <c r="A114" s="51">
        <f t="shared" si="3"/>
        <v>112</v>
      </c>
      <c r="B114" s="104"/>
      <c r="C114" s="106"/>
      <c r="D114" s="126"/>
      <c r="E114" s="114" t="s">
        <v>483</v>
      </c>
      <c r="F114" s="116"/>
      <c r="G114" s="19" t="s">
        <v>128</v>
      </c>
      <c r="H114" s="21"/>
      <c r="I114" s="19" t="s">
        <v>484</v>
      </c>
      <c r="J114" s="54"/>
      <c r="K114" s="1"/>
    </row>
    <row r="115" spans="1:11" ht="27">
      <c r="A115" s="51">
        <f t="shared" si="3"/>
        <v>113</v>
      </c>
      <c r="B115" s="104"/>
      <c r="C115" s="106"/>
      <c r="D115" s="126"/>
      <c r="E115" s="110" t="s">
        <v>400</v>
      </c>
      <c r="F115" s="26" t="s">
        <v>475</v>
      </c>
      <c r="G115" s="19" t="s">
        <v>327</v>
      </c>
      <c r="H115" s="21" t="s">
        <v>196</v>
      </c>
      <c r="I115" s="19"/>
      <c r="J115" s="54" t="s">
        <v>476</v>
      </c>
      <c r="K115" s="1"/>
    </row>
    <row r="116" spans="1:11" ht="27">
      <c r="A116" s="51">
        <f t="shared" si="3"/>
        <v>114</v>
      </c>
      <c r="B116" s="104"/>
      <c r="C116" s="107"/>
      <c r="D116" s="126"/>
      <c r="E116" s="110"/>
      <c r="F116" s="26" t="s">
        <v>71</v>
      </c>
      <c r="G116" s="19" t="s">
        <v>327</v>
      </c>
      <c r="H116" s="21"/>
      <c r="I116" s="19"/>
      <c r="J116" s="54" t="s">
        <v>478</v>
      </c>
      <c r="K116" s="1"/>
    </row>
    <row r="117" spans="1:11">
      <c r="A117" s="51">
        <f t="shared" si="3"/>
        <v>115</v>
      </c>
      <c r="B117" s="104"/>
      <c r="C117" s="90" t="s">
        <v>519</v>
      </c>
      <c r="D117" s="90"/>
      <c r="E117" s="90"/>
      <c r="F117" s="90"/>
      <c r="G117" s="90"/>
      <c r="H117" s="90"/>
      <c r="I117" s="90"/>
      <c r="J117" s="90"/>
      <c r="K117" s="1"/>
    </row>
    <row r="118" spans="1:11">
      <c r="A118" s="51">
        <f t="shared" si="3"/>
        <v>116</v>
      </c>
      <c r="B118" s="104"/>
      <c r="C118" s="92"/>
      <c r="D118" s="89" t="s">
        <v>516</v>
      </c>
      <c r="E118" s="89"/>
      <c r="F118" s="89"/>
      <c r="G118" s="20" t="s">
        <v>512</v>
      </c>
      <c r="H118" s="38"/>
      <c r="I118" s="1"/>
      <c r="J118" s="30" t="s">
        <v>517</v>
      </c>
      <c r="K118" s="1"/>
    </row>
    <row r="119" spans="1:11">
      <c r="A119" s="51">
        <f t="shared" si="3"/>
        <v>117</v>
      </c>
      <c r="B119" s="104"/>
      <c r="C119" s="93"/>
      <c r="D119" s="94" t="s">
        <v>526</v>
      </c>
      <c r="E119" s="95"/>
      <c r="F119" s="88"/>
      <c r="G119" s="20" t="s">
        <v>527</v>
      </c>
      <c r="H119" s="38"/>
      <c r="I119" s="1"/>
      <c r="J119" s="30"/>
      <c r="K119" s="1"/>
    </row>
    <row r="120" spans="1:11">
      <c r="A120" s="51">
        <f t="shared" si="3"/>
        <v>118</v>
      </c>
      <c r="B120" s="104"/>
      <c r="C120" s="90" t="s">
        <v>518</v>
      </c>
      <c r="D120" s="90"/>
      <c r="E120" s="90"/>
      <c r="F120" s="90"/>
      <c r="G120" s="90"/>
      <c r="H120" s="90"/>
      <c r="I120" s="90"/>
      <c r="J120" s="90"/>
      <c r="K120" s="1"/>
    </row>
    <row r="121" spans="1:11">
      <c r="A121" s="51">
        <f t="shared" si="3"/>
        <v>119</v>
      </c>
      <c r="B121" s="104"/>
      <c r="C121" s="92"/>
      <c r="D121" s="89" t="s">
        <v>516</v>
      </c>
      <c r="E121" s="89"/>
      <c r="F121" s="89"/>
      <c r="G121" s="20" t="s">
        <v>512</v>
      </c>
      <c r="H121" s="38"/>
      <c r="I121" s="1"/>
      <c r="J121" s="30" t="s">
        <v>517</v>
      </c>
      <c r="K121" s="1"/>
    </row>
    <row r="122" spans="1:11">
      <c r="A122" s="51">
        <f t="shared" si="3"/>
        <v>120</v>
      </c>
      <c r="B122" s="104"/>
      <c r="C122" s="93"/>
      <c r="D122" s="94" t="s">
        <v>526</v>
      </c>
      <c r="E122" s="95"/>
      <c r="F122" s="88"/>
      <c r="G122" s="20"/>
      <c r="H122" s="38"/>
      <c r="I122" s="1"/>
      <c r="J122" s="30"/>
      <c r="K122" s="1"/>
    </row>
    <row r="123" spans="1:11">
      <c r="A123" s="51">
        <f t="shared" si="3"/>
        <v>121</v>
      </c>
      <c r="B123" s="104"/>
      <c r="C123" s="90" t="s">
        <v>520</v>
      </c>
      <c r="D123" s="90"/>
      <c r="E123" s="90"/>
      <c r="F123" s="90"/>
      <c r="G123" s="90"/>
      <c r="H123" s="90"/>
      <c r="I123" s="90"/>
      <c r="J123" s="90"/>
      <c r="K123" s="1"/>
    </row>
    <row r="124" spans="1:11">
      <c r="A124" s="51">
        <f t="shared" si="3"/>
        <v>122</v>
      </c>
      <c r="B124" s="104"/>
      <c r="C124" s="92"/>
      <c r="D124" s="89" t="s">
        <v>516</v>
      </c>
      <c r="E124" s="89"/>
      <c r="F124" s="89"/>
      <c r="G124" s="20" t="s">
        <v>525</v>
      </c>
      <c r="H124" s="38"/>
      <c r="I124" s="1"/>
      <c r="J124" s="30" t="s">
        <v>517</v>
      </c>
      <c r="K124" s="1"/>
    </row>
    <row r="125" spans="1:11">
      <c r="A125" s="51">
        <f t="shared" si="3"/>
        <v>123</v>
      </c>
      <c r="B125" s="104"/>
      <c r="C125" s="93"/>
      <c r="D125" s="94" t="s">
        <v>526</v>
      </c>
      <c r="E125" s="95"/>
      <c r="F125" s="88"/>
      <c r="G125" s="20" t="s">
        <v>527</v>
      </c>
      <c r="H125" s="38"/>
      <c r="I125" s="1"/>
      <c r="J125" s="30"/>
      <c r="K125" s="1"/>
    </row>
    <row r="126" spans="1:11">
      <c r="A126" s="51">
        <f t="shared" si="3"/>
        <v>124</v>
      </c>
      <c r="B126" s="104"/>
      <c r="C126" s="90" t="s">
        <v>521</v>
      </c>
      <c r="D126" s="90"/>
      <c r="E126" s="90"/>
      <c r="F126" s="90"/>
      <c r="G126" s="90"/>
      <c r="H126" s="90"/>
      <c r="I126" s="90"/>
      <c r="J126" s="90"/>
      <c r="K126" s="1"/>
    </row>
    <row r="127" spans="1:11">
      <c r="A127" s="51">
        <f t="shared" si="3"/>
        <v>125</v>
      </c>
      <c r="B127" s="104"/>
      <c r="C127" s="92"/>
      <c r="D127" s="89" t="s">
        <v>516</v>
      </c>
      <c r="E127" s="89"/>
      <c r="F127" s="89"/>
      <c r="G127" s="20" t="s">
        <v>512</v>
      </c>
      <c r="H127" s="38"/>
      <c r="I127" s="1"/>
      <c r="J127" s="30" t="s">
        <v>517</v>
      </c>
      <c r="K127" s="1"/>
    </row>
    <row r="128" spans="1:11">
      <c r="A128" s="51">
        <f t="shared" si="3"/>
        <v>126</v>
      </c>
      <c r="B128" s="104"/>
      <c r="C128" s="93"/>
      <c r="D128" s="94" t="s">
        <v>526</v>
      </c>
      <c r="E128" s="95"/>
      <c r="F128" s="88"/>
      <c r="G128" s="20" t="s">
        <v>527</v>
      </c>
      <c r="H128" s="38"/>
      <c r="I128" s="1"/>
      <c r="J128" s="30"/>
      <c r="K128" s="1"/>
    </row>
    <row r="129" spans="1:11">
      <c r="A129" s="51">
        <f t="shared" si="3"/>
        <v>127</v>
      </c>
      <c r="B129" s="104"/>
      <c r="C129" s="90" t="s">
        <v>522</v>
      </c>
      <c r="D129" s="90"/>
      <c r="E129" s="90"/>
      <c r="F129" s="90"/>
      <c r="G129" s="90"/>
      <c r="H129" s="90"/>
      <c r="I129" s="90"/>
      <c r="J129" s="90"/>
      <c r="K129" s="1"/>
    </row>
    <row r="130" spans="1:11">
      <c r="A130" s="51">
        <f t="shared" si="3"/>
        <v>128</v>
      </c>
      <c r="B130" s="104"/>
      <c r="C130" s="92"/>
      <c r="D130" s="89" t="s">
        <v>516</v>
      </c>
      <c r="E130" s="89"/>
      <c r="F130" s="89"/>
      <c r="G130" s="20" t="s">
        <v>512</v>
      </c>
      <c r="H130" s="38"/>
      <c r="I130" s="1"/>
      <c r="J130" s="30" t="s">
        <v>517</v>
      </c>
      <c r="K130" s="1"/>
    </row>
    <row r="131" spans="1:11">
      <c r="A131" s="51">
        <f t="shared" si="3"/>
        <v>129</v>
      </c>
      <c r="B131" s="104"/>
      <c r="C131" s="93"/>
      <c r="D131" s="94" t="s">
        <v>526</v>
      </c>
      <c r="E131" s="95"/>
      <c r="F131" s="88"/>
      <c r="G131" s="20" t="s">
        <v>527</v>
      </c>
      <c r="H131" s="38"/>
      <c r="I131" s="1"/>
      <c r="J131" s="30"/>
      <c r="K131" s="1"/>
    </row>
    <row r="132" spans="1:11">
      <c r="A132" s="51">
        <f t="shared" si="3"/>
        <v>130</v>
      </c>
      <c r="B132" s="104"/>
      <c r="C132" s="90" t="s">
        <v>523</v>
      </c>
      <c r="D132" s="90"/>
      <c r="E132" s="90"/>
      <c r="F132" s="90"/>
      <c r="G132" s="90"/>
      <c r="H132" s="90"/>
      <c r="I132" s="90"/>
      <c r="J132" s="90"/>
      <c r="K132" s="1"/>
    </row>
    <row r="133" spans="1:11">
      <c r="A133" s="51">
        <f t="shared" si="3"/>
        <v>131</v>
      </c>
      <c r="B133" s="104"/>
      <c r="C133" s="92"/>
      <c r="D133" s="89" t="s">
        <v>516</v>
      </c>
      <c r="E133" s="89"/>
      <c r="F133" s="89"/>
      <c r="G133" s="20" t="s">
        <v>512</v>
      </c>
      <c r="H133" s="38"/>
      <c r="I133" s="1"/>
      <c r="J133" s="30" t="s">
        <v>517</v>
      </c>
      <c r="K133" s="1"/>
    </row>
    <row r="134" spans="1:11">
      <c r="A134" s="51">
        <f t="shared" si="3"/>
        <v>132</v>
      </c>
      <c r="B134" s="104"/>
      <c r="C134" s="93"/>
      <c r="D134" s="94" t="s">
        <v>526</v>
      </c>
      <c r="E134" s="95"/>
      <c r="F134" s="88"/>
      <c r="G134" s="20" t="s">
        <v>527</v>
      </c>
      <c r="H134" s="38"/>
      <c r="I134" s="1"/>
      <c r="J134" s="30"/>
      <c r="K134" s="1"/>
    </row>
    <row r="135" spans="1:11">
      <c r="A135" s="51">
        <f t="shared" si="3"/>
        <v>133</v>
      </c>
      <c r="B135" s="104"/>
      <c r="C135" s="90" t="s">
        <v>524</v>
      </c>
      <c r="D135" s="90"/>
      <c r="E135" s="90"/>
      <c r="F135" s="90"/>
      <c r="G135" s="90"/>
      <c r="H135" s="90"/>
      <c r="I135" s="90"/>
      <c r="J135" s="90"/>
      <c r="K135" s="1"/>
    </row>
    <row r="136" spans="1:11">
      <c r="A136" s="51">
        <f t="shared" si="3"/>
        <v>134</v>
      </c>
      <c r="B136" s="104"/>
      <c r="C136" s="92"/>
      <c r="D136" s="89" t="s">
        <v>516</v>
      </c>
      <c r="E136" s="89"/>
      <c r="F136" s="89"/>
      <c r="G136" s="20" t="s">
        <v>512</v>
      </c>
      <c r="H136" s="38"/>
      <c r="I136" s="1"/>
      <c r="J136" s="30" t="s">
        <v>517</v>
      </c>
      <c r="K136" s="1"/>
    </row>
    <row r="137" spans="1:11">
      <c r="A137" s="51">
        <f t="shared" si="3"/>
        <v>135</v>
      </c>
      <c r="B137" s="105"/>
      <c r="C137" s="93"/>
      <c r="D137" s="94" t="s">
        <v>526</v>
      </c>
      <c r="E137" s="95"/>
      <c r="F137" s="88"/>
      <c r="G137" s="20" t="s">
        <v>527</v>
      </c>
      <c r="H137" s="38"/>
      <c r="I137" s="1"/>
      <c r="J137" s="30"/>
      <c r="K137" s="1"/>
    </row>
  </sheetData>
  <mergeCells count="111">
    <mergeCell ref="E12:F12"/>
    <mergeCell ref="E13:F13"/>
    <mergeCell ref="D14:F14"/>
    <mergeCell ref="D15:F15"/>
    <mergeCell ref="D16:F16"/>
    <mergeCell ref="D17:F17"/>
    <mergeCell ref="B2:F2"/>
    <mergeCell ref="B4:B137"/>
    <mergeCell ref="C4:F4"/>
    <mergeCell ref="C9:C116"/>
    <mergeCell ref="D9:F9"/>
    <mergeCell ref="D10:F10"/>
    <mergeCell ref="D11:F11"/>
    <mergeCell ref="D12:D13"/>
    <mergeCell ref="D18:F18"/>
    <mergeCell ref="D19:D26"/>
    <mergeCell ref="E19:F19"/>
    <mergeCell ref="E20:F20"/>
    <mergeCell ref="E21:F21"/>
    <mergeCell ref="E22:F22"/>
    <mergeCell ref="E23:F23"/>
    <mergeCell ref="E24:E25"/>
    <mergeCell ref="E26:F26"/>
    <mergeCell ref="D27:D30"/>
    <mergeCell ref="E27:E28"/>
    <mergeCell ref="E29:E30"/>
    <mergeCell ref="E31:F31"/>
    <mergeCell ref="D32:D40"/>
    <mergeCell ref="E32:F32"/>
    <mergeCell ref="E33:F33"/>
    <mergeCell ref="E34:F34"/>
    <mergeCell ref="E35:F35"/>
    <mergeCell ref="E36:E37"/>
    <mergeCell ref="D57:D62"/>
    <mergeCell ref="E57:E58"/>
    <mergeCell ref="E59:E62"/>
    <mergeCell ref="D63:D68"/>
    <mergeCell ref="E63:F63"/>
    <mergeCell ref="E64:E65"/>
    <mergeCell ref="E66:E67"/>
    <mergeCell ref="E38:F38"/>
    <mergeCell ref="E39:E40"/>
    <mergeCell ref="D41:D56"/>
    <mergeCell ref="E41:E43"/>
    <mergeCell ref="E44:E45"/>
    <mergeCell ref="E46:E47"/>
    <mergeCell ref="E48:E54"/>
    <mergeCell ref="E55:E56"/>
    <mergeCell ref="D104:D106"/>
    <mergeCell ref="E104:E105"/>
    <mergeCell ref="D94:D95"/>
    <mergeCell ref="E94:E95"/>
    <mergeCell ref="D97:D98"/>
    <mergeCell ref="E97:E98"/>
    <mergeCell ref="D69:D78"/>
    <mergeCell ref="E69:E76"/>
    <mergeCell ref="E77:E78"/>
    <mergeCell ref="D80:D92"/>
    <mergeCell ref="E80:E81"/>
    <mergeCell ref="E82:E84"/>
    <mergeCell ref="E85:E87"/>
    <mergeCell ref="E88:E90"/>
    <mergeCell ref="E91:E92"/>
    <mergeCell ref="D108:D116"/>
    <mergeCell ref="E108:F108"/>
    <mergeCell ref="E109:F109"/>
    <mergeCell ref="E110:F110"/>
    <mergeCell ref="E111:F111"/>
    <mergeCell ref="E112:F112"/>
    <mergeCell ref="E113:F113"/>
    <mergeCell ref="E114:F114"/>
    <mergeCell ref="E115:E116"/>
    <mergeCell ref="C124:C125"/>
    <mergeCell ref="D124:F124"/>
    <mergeCell ref="D125:F125"/>
    <mergeCell ref="C126:J126"/>
    <mergeCell ref="C127:C128"/>
    <mergeCell ref="D127:F127"/>
    <mergeCell ref="D128:F128"/>
    <mergeCell ref="C117:J117"/>
    <mergeCell ref="C118:C119"/>
    <mergeCell ref="D118:F118"/>
    <mergeCell ref="D119:F119"/>
    <mergeCell ref="C120:J120"/>
    <mergeCell ref="C121:C122"/>
    <mergeCell ref="D121:F121"/>
    <mergeCell ref="D122:F122"/>
    <mergeCell ref="B3:K3"/>
    <mergeCell ref="C8:K8"/>
    <mergeCell ref="D79:K79"/>
    <mergeCell ref="D93:K93"/>
    <mergeCell ref="D96:K96"/>
    <mergeCell ref="D99:K99"/>
    <mergeCell ref="C135:J135"/>
    <mergeCell ref="C136:C137"/>
    <mergeCell ref="D136:F136"/>
    <mergeCell ref="D137:F137"/>
    <mergeCell ref="C7:F7"/>
    <mergeCell ref="C6:F6"/>
    <mergeCell ref="D101:K101"/>
    <mergeCell ref="D103:K103"/>
    <mergeCell ref="D107:K107"/>
    <mergeCell ref="C129:J129"/>
    <mergeCell ref="C130:C131"/>
    <mergeCell ref="D130:F130"/>
    <mergeCell ref="D131:F131"/>
    <mergeCell ref="C132:J132"/>
    <mergeCell ref="C133:C134"/>
    <mergeCell ref="D133:F133"/>
    <mergeCell ref="D134:F134"/>
    <mergeCell ref="C123:J123"/>
  </mergeCells>
  <phoneticPr fontId="2"/>
  <conditionalFormatting sqref="H69:H72 H88:H92 H74:H78 H102 H118:H119 H80:H81 H1:H2 H9:H65 H138:H1048576">
    <cfRule type="cellIs" dxfId="31" priority="31" operator="equal">
      <formula>"△"</formula>
    </cfRule>
    <cfRule type="cellIs" dxfId="30" priority="32" operator="equal">
      <formula>"○"</formula>
    </cfRule>
  </conditionalFormatting>
  <conditionalFormatting sqref="H66:H68">
    <cfRule type="cellIs" dxfId="29" priority="29" operator="equal">
      <formula>"△"</formula>
    </cfRule>
    <cfRule type="cellIs" dxfId="28" priority="30" operator="equal">
      <formula>"○"</formula>
    </cfRule>
  </conditionalFormatting>
  <conditionalFormatting sqref="H82:H86">
    <cfRule type="cellIs" dxfId="27" priority="27" operator="equal">
      <formula>"△"</formula>
    </cfRule>
    <cfRule type="cellIs" dxfId="26" priority="28" operator="equal">
      <formula>"○"</formula>
    </cfRule>
  </conditionalFormatting>
  <conditionalFormatting sqref="H87">
    <cfRule type="cellIs" dxfId="25" priority="25" operator="equal">
      <formula>"△"</formula>
    </cfRule>
    <cfRule type="cellIs" dxfId="24" priority="26" operator="equal">
      <formula>"○"</formula>
    </cfRule>
  </conditionalFormatting>
  <conditionalFormatting sqref="H73">
    <cfRule type="cellIs" dxfId="23" priority="23" operator="equal">
      <formula>"△"</formula>
    </cfRule>
    <cfRule type="cellIs" dxfId="22" priority="24" operator="equal">
      <formula>"○"</formula>
    </cfRule>
  </conditionalFormatting>
  <conditionalFormatting sqref="H94:H95">
    <cfRule type="cellIs" dxfId="21" priority="21" operator="equal">
      <formula>"△"</formula>
    </cfRule>
    <cfRule type="cellIs" dxfId="20" priority="22" operator="equal">
      <formula>"○"</formula>
    </cfRule>
  </conditionalFormatting>
  <conditionalFormatting sqref="H100">
    <cfRule type="cellIs" dxfId="19" priority="17" operator="equal">
      <formula>"△"</formula>
    </cfRule>
    <cfRule type="cellIs" dxfId="18" priority="18" operator="equal">
      <formula>"○"</formula>
    </cfRule>
  </conditionalFormatting>
  <conditionalFormatting sqref="H97:H98">
    <cfRule type="cellIs" dxfId="17" priority="19" operator="equal">
      <formula>"△"</formula>
    </cfRule>
    <cfRule type="cellIs" dxfId="16" priority="20" operator="equal">
      <formula>"○"</formula>
    </cfRule>
  </conditionalFormatting>
  <conditionalFormatting sqref="H104:H106 H115:H116">
    <cfRule type="cellIs" dxfId="15" priority="15" operator="equal">
      <formula>"△"</formula>
    </cfRule>
    <cfRule type="cellIs" dxfId="14" priority="16" operator="equal">
      <formula>"○"</formula>
    </cfRule>
  </conditionalFormatting>
  <conditionalFormatting sqref="H108:H114">
    <cfRule type="cellIs" dxfId="13" priority="13" operator="equal">
      <formula>"△"</formula>
    </cfRule>
    <cfRule type="cellIs" dxfId="12" priority="14" operator="equal">
      <formula>"○"</formula>
    </cfRule>
  </conditionalFormatting>
  <conditionalFormatting sqref="H121:H122">
    <cfRule type="cellIs" dxfId="11" priority="11" operator="equal">
      <formula>"△"</formula>
    </cfRule>
    <cfRule type="cellIs" dxfId="10" priority="12" operator="equal">
      <formula>"○"</formula>
    </cfRule>
  </conditionalFormatting>
  <conditionalFormatting sqref="H124:H125">
    <cfRule type="cellIs" dxfId="9" priority="9" operator="equal">
      <formula>"△"</formula>
    </cfRule>
    <cfRule type="cellIs" dxfId="8" priority="10" operator="equal">
      <formula>"○"</formula>
    </cfRule>
  </conditionalFormatting>
  <conditionalFormatting sqref="H127:H128">
    <cfRule type="cellIs" dxfId="7" priority="7" operator="equal">
      <formula>"△"</formula>
    </cfRule>
    <cfRule type="cellIs" dxfId="6" priority="8" operator="equal">
      <formula>"○"</formula>
    </cfRule>
  </conditionalFormatting>
  <conditionalFormatting sqref="H130:H131">
    <cfRule type="cellIs" dxfId="5" priority="5" operator="equal">
      <formula>"△"</formula>
    </cfRule>
    <cfRule type="cellIs" dxfId="4" priority="6" operator="equal">
      <formula>"○"</formula>
    </cfRule>
  </conditionalFormatting>
  <conditionalFormatting sqref="H133:H134">
    <cfRule type="cellIs" dxfId="3" priority="3" operator="equal">
      <formula>"△"</formula>
    </cfRule>
    <cfRule type="cellIs" dxfId="2" priority="4" operator="equal">
      <formula>"○"</formula>
    </cfRule>
  </conditionalFormatting>
  <conditionalFormatting sqref="H136:H137">
    <cfRule type="cellIs" dxfId="1" priority="1" operator="equal">
      <formula>"△"</formula>
    </cfRule>
    <cfRule type="cellIs" dxfId="0" priority="2" operator="equal">
      <formula>"○"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17" sqref="E17"/>
    </sheetView>
  </sheetViews>
  <sheetFormatPr defaultRowHeight="13.5"/>
  <cols>
    <col min="1" max="1" width="5.5" customWidth="1"/>
    <col min="2" max="2" width="3.75" customWidth="1"/>
    <col min="3" max="3" width="30.75" bestFit="1" customWidth="1"/>
    <col min="4" max="4" width="29.125" customWidth="1"/>
    <col min="5" max="5" width="71.25" bestFit="1" customWidth="1"/>
    <col min="6" max="6" width="43.375" bestFit="1" customWidth="1"/>
  </cols>
  <sheetData>
    <row r="1" spans="1:6">
      <c r="A1" t="str">
        <f ca="1">RIGHT(CELL("filename",A2),LEN(CELL("filename",A2))-FIND("]",CELL("filename",A2)))</f>
        <v>11.画像アップロード</v>
      </c>
    </row>
    <row r="2" spans="1:6" ht="14.25" thickBot="1">
      <c r="A2" s="7" t="s">
        <v>65</v>
      </c>
      <c r="B2" s="76" t="s">
        <v>66</v>
      </c>
      <c r="C2" s="77"/>
      <c r="D2" s="8" t="s">
        <v>68</v>
      </c>
      <c r="E2" s="9" t="s">
        <v>67</v>
      </c>
      <c r="F2" s="9" t="s">
        <v>18</v>
      </c>
    </row>
    <row r="3" spans="1:6">
      <c r="A3" s="5">
        <f>ROW()-2</f>
        <v>1</v>
      </c>
      <c r="B3" s="78" t="s">
        <v>543</v>
      </c>
      <c r="C3" s="79"/>
      <c r="D3" s="35"/>
      <c r="E3" s="36"/>
      <c r="F3" s="36"/>
    </row>
    <row r="4" spans="1:6" ht="40.5">
      <c r="A4" s="6">
        <f t="shared" ref="A4" si="0">ROW()-2</f>
        <v>2</v>
      </c>
      <c r="B4" s="32"/>
      <c r="C4" s="2" t="s">
        <v>331</v>
      </c>
      <c r="D4" s="3" t="s">
        <v>533</v>
      </c>
      <c r="E4" s="24" t="s">
        <v>542</v>
      </c>
      <c r="F4" s="2"/>
    </row>
    <row r="6" spans="1:6" ht="14.25" thickBot="1">
      <c r="A6" s="7" t="s">
        <v>65</v>
      </c>
      <c r="B6" s="76" t="s">
        <v>66</v>
      </c>
      <c r="C6" s="77"/>
      <c r="D6" s="8" t="s">
        <v>68</v>
      </c>
      <c r="E6" s="9" t="s">
        <v>67</v>
      </c>
      <c r="F6" s="9" t="s">
        <v>18</v>
      </c>
    </row>
    <row r="7" spans="1:6">
      <c r="A7" s="61">
        <f>ROW()-6</f>
        <v>1</v>
      </c>
      <c r="B7" s="85" t="s">
        <v>535</v>
      </c>
      <c r="C7" s="86"/>
      <c r="D7" s="33" t="s">
        <v>254</v>
      </c>
      <c r="E7" s="62" t="s">
        <v>536</v>
      </c>
      <c r="F7" s="56"/>
    </row>
    <row r="8" spans="1:6">
      <c r="A8" s="1">
        <f>ROW()-6</f>
        <v>2</v>
      </c>
      <c r="B8" s="134" t="s">
        <v>534</v>
      </c>
      <c r="C8" s="135"/>
      <c r="D8" s="39"/>
      <c r="E8" s="39"/>
      <c r="F8" s="39"/>
    </row>
    <row r="9" spans="1:6">
      <c r="A9" s="1">
        <f>ROW()-6</f>
        <v>3</v>
      </c>
      <c r="B9" s="132"/>
      <c r="C9" s="1" t="s">
        <v>555</v>
      </c>
      <c r="D9" s="1" t="s">
        <v>128</v>
      </c>
      <c r="E9" s="11" t="s">
        <v>558</v>
      </c>
      <c r="F9" s="1"/>
    </row>
    <row r="10" spans="1:6">
      <c r="A10" s="1">
        <f>ROW()-6</f>
        <v>4</v>
      </c>
      <c r="B10" s="132"/>
      <c r="C10" s="1" t="s">
        <v>556</v>
      </c>
      <c r="D10" s="1" t="s">
        <v>128</v>
      </c>
      <c r="E10" s="11" t="s">
        <v>557</v>
      </c>
      <c r="F10" s="1"/>
    </row>
    <row r="11" spans="1:6">
      <c r="A11" s="1">
        <f t="shared" ref="A11:A13" si="1">ROW()-6</f>
        <v>5</v>
      </c>
      <c r="B11" s="132"/>
      <c r="C11" s="1" t="s">
        <v>537</v>
      </c>
      <c r="D11" s="1" t="s">
        <v>155</v>
      </c>
      <c r="E11" s="11" t="s">
        <v>538</v>
      </c>
      <c r="F11" s="1"/>
    </row>
    <row r="12" spans="1:6">
      <c r="A12" s="1">
        <f t="shared" si="1"/>
        <v>6</v>
      </c>
      <c r="B12" s="132"/>
      <c r="C12" s="1" t="s">
        <v>539</v>
      </c>
      <c r="D12" s="58" t="s">
        <v>393</v>
      </c>
      <c r="E12" s="59" t="s">
        <v>540</v>
      </c>
      <c r="F12" s="1"/>
    </row>
    <row r="13" spans="1:6" ht="40.5">
      <c r="A13" s="1">
        <f t="shared" si="1"/>
        <v>7</v>
      </c>
      <c r="B13" s="133"/>
      <c r="C13" s="58" t="s">
        <v>163</v>
      </c>
      <c r="D13" s="58" t="s">
        <v>71</v>
      </c>
      <c r="E13" s="11" t="s">
        <v>541</v>
      </c>
      <c r="F13" s="1"/>
    </row>
  </sheetData>
  <mergeCells count="6">
    <mergeCell ref="B9:B13"/>
    <mergeCell ref="B2:C2"/>
    <mergeCell ref="B3:C3"/>
    <mergeCell ref="B6:C6"/>
    <mergeCell ref="B8:C8"/>
    <mergeCell ref="B7:C7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16" sqref="A16"/>
    </sheetView>
  </sheetViews>
  <sheetFormatPr defaultRowHeight="13.5"/>
  <cols>
    <col min="1" max="1" width="5.5" customWidth="1"/>
    <col min="2" max="2" width="3.75" customWidth="1"/>
    <col min="3" max="3" width="30.75" bestFit="1" customWidth="1"/>
    <col min="4" max="4" width="29.125" customWidth="1"/>
    <col min="5" max="5" width="71.25" bestFit="1" customWidth="1"/>
    <col min="6" max="6" width="43.375" bestFit="1" customWidth="1"/>
  </cols>
  <sheetData>
    <row r="1" spans="1:6">
      <c r="A1" t="str">
        <f ca="1">RIGHT(CELL("filename",A2),LEN(CELL("filename",A2))-FIND("]",CELL("filename",A2)))</f>
        <v>12.画像取得</v>
      </c>
    </row>
    <row r="2" spans="1:6" ht="14.25" thickBot="1">
      <c r="A2" s="7" t="s">
        <v>65</v>
      </c>
      <c r="B2" s="76" t="s">
        <v>66</v>
      </c>
      <c r="C2" s="77"/>
      <c r="D2" s="8" t="s">
        <v>68</v>
      </c>
      <c r="E2" s="9" t="s">
        <v>67</v>
      </c>
      <c r="F2" s="9" t="s">
        <v>18</v>
      </c>
    </row>
    <row r="3" spans="1:6">
      <c r="A3" s="5">
        <f>ROW()-2</f>
        <v>1</v>
      </c>
      <c r="B3" s="78" t="s">
        <v>551</v>
      </c>
      <c r="C3" s="79"/>
      <c r="D3" s="35"/>
      <c r="E3" s="36"/>
      <c r="F3" s="36"/>
    </row>
    <row r="4" spans="1:6">
      <c r="A4" s="6">
        <f t="shared" ref="A4:A7" si="0">ROW()-2</f>
        <v>2</v>
      </c>
      <c r="B4" s="137"/>
      <c r="C4" s="2" t="s">
        <v>223</v>
      </c>
      <c r="D4" s="3" t="s">
        <v>544</v>
      </c>
      <c r="E4" s="24" t="s">
        <v>545</v>
      </c>
      <c r="F4" s="2"/>
    </row>
    <row r="5" spans="1:6">
      <c r="A5" s="6">
        <f t="shared" si="0"/>
        <v>3</v>
      </c>
      <c r="B5" s="137"/>
      <c r="C5" s="2" t="s">
        <v>335</v>
      </c>
      <c r="D5" s="3" t="s">
        <v>544</v>
      </c>
      <c r="E5" s="24" t="s">
        <v>546</v>
      </c>
      <c r="F5" s="2"/>
    </row>
    <row r="6" spans="1:6">
      <c r="A6" s="6">
        <f t="shared" si="0"/>
        <v>4</v>
      </c>
      <c r="B6" s="137"/>
      <c r="C6" s="2" t="s">
        <v>302</v>
      </c>
      <c r="D6" s="3" t="s">
        <v>544</v>
      </c>
      <c r="E6" s="24" t="s">
        <v>547</v>
      </c>
      <c r="F6" s="2"/>
    </row>
    <row r="7" spans="1:6" ht="40.5">
      <c r="A7" s="6">
        <f t="shared" si="0"/>
        <v>5</v>
      </c>
      <c r="B7" s="138"/>
      <c r="C7" s="58" t="s">
        <v>548</v>
      </c>
      <c r="D7" s="58" t="s">
        <v>549</v>
      </c>
      <c r="E7" s="11" t="s">
        <v>550</v>
      </c>
      <c r="F7" s="1"/>
    </row>
    <row r="9" spans="1:6" ht="14.25" thickBot="1">
      <c r="A9" s="7" t="s">
        <v>65</v>
      </c>
      <c r="B9" s="76" t="s">
        <v>66</v>
      </c>
      <c r="C9" s="77"/>
      <c r="D9" s="8" t="s">
        <v>68</v>
      </c>
      <c r="E9" s="9" t="s">
        <v>67</v>
      </c>
      <c r="F9" s="9" t="s">
        <v>18</v>
      </c>
    </row>
    <row r="10" spans="1:6">
      <c r="A10" s="5">
        <f t="shared" ref="A10:A17" si="1">ROW()-9</f>
        <v>1</v>
      </c>
      <c r="B10" s="78" t="s">
        <v>552</v>
      </c>
      <c r="C10" s="79"/>
      <c r="D10" s="35"/>
      <c r="E10" s="36"/>
      <c r="F10" s="36"/>
    </row>
    <row r="11" spans="1:6">
      <c r="A11" s="5">
        <f t="shared" si="1"/>
        <v>2</v>
      </c>
      <c r="B11" s="136"/>
      <c r="C11" s="2" t="s">
        <v>553</v>
      </c>
      <c r="D11" s="3" t="s">
        <v>254</v>
      </c>
      <c r="E11" s="24" t="s">
        <v>554</v>
      </c>
      <c r="F11" s="2"/>
    </row>
    <row r="12" spans="1:6">
      <c r="A12" s="5">
        <f t="shared" si="1"/>
        <v>3</v>
      </c>
      <c r="B12" s="136"/>
      <c r="C12" s="2" t="s">
        <v>568</v>
      </c>
      <c r="D12" s="3" t="s">
        <v>569</v>
      </c>
      <c r="E12" s="24" t="s">
        <v>570</v>
      </c>
      <c r="F12" s="2" t="s">
        <v>571</v>
      </c>
    </row>
    <row r="13" spans="1:6">
      <c r="A13" s="5">
        <f t="shared" si="1"/>
        <v>4</v>
      </c>
      <c r="B13" s="136"/>
      <c r="C13" s="2" t="s">
        <v>555</v>
      </c>
      <c r="D13" s="3" t="s">
        <v>128</v>
      </c>
      <c r="E13" s="24" t="s">
        <v>560</v>
      </c>
      <c r="F13" s="2" t="s">
        <v>561</v>
      </c>
    </row>
    <row r="14" spans="1:6">
      <c r="A14" s="5">
        <f t="shared" si="1"/>
        <v>5</v>
      </c>
      <c r="B14" s="136"/>
      <c r="C14" s="2" t="s">
        <v>556</v>
      </c>
      <c r="D14" s="3" t="s">
        <v>128</v>
      </c>
      <c r="E14" s="24" t="s">
        <v>559</v>
      </c>
      <c r="F14" s="1"/>
    </row>
    <row r="15" spans="1:6">
      <c r="A15" s="5">
        <f t="shared" si="1"/>
        <v>6</v>
      </c>
      <c r="B15" s="136"/>
      <c r="C15" s="58" t="s">
        <v>562</v>
      </c>
      <c r="D15" s="58" t="s">
        <v>155</v>
      </c>
      <c r="E15" s="11" t="s">
        <v>538</v>
      </c>
      <c r="F15" s="1" t="s">
        <v>563</v>
      </c>
    </row>
    <row r="16" spans="1:6">
      <c r="A16" s="5">
        <f t="shared" si="1"/>
        <v>7</v>
      </c>
      <c r="B16" s="136"/>
      <c r="C16" s="60" t="s">
        <v>564</v>
      </c>
      <c r="D16" s="60" t="s">
        <v>565</v>
      </c>
      <c r="E16" s="57" t="s">
        <v>566</v>
      </c>
      <c r="F16" s="1"/>
    </row>
    <row r="17" spans="1:6" ht="40.5">
      <c r="A17" s="5">
        <f t="shared" si="1"/>
        <v>8</v>
      </c>
      <c r="B17" s="89" t="s">
        <v>163</v>
      </c>
      <c r="C17" s="89"/>
      <c r="D17" s="58" t="s">
        <v>71</v>
      </c>
      <c r="E17" s="11" t="s">
        <v>567</v>
      </c>
      <c r="F17" s="1"/>
    </row>
  </sheetData>
  <mergeCells count="7">
    <mergeCell ref="B11:B16"/>
    <mergeCell ref="B17:C17"/>
    <mergeCell ref="B2:C2"/>
    <mergeCell ref="B3:C3"/>
    <mergeCell ref="B4:B7"/>
    <mergeCell ref="B9:C9"/>
    <mergeCell ref="B10:C10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28" sqref="E28"/>
    </sheetView>
  </sheetViews>
  <sheetFormatPr defaultRowHeight="13.5"/>
  <cols>
    <col min="1" max="1" width="5.5" customWidth="1"/>
    <col min="2" max="2" width="3.875" customWidth="1"/>
    <col min="3" max="3" width="40.25" customWidth="1"/>
    <col min="4" max="4" width="29.125" customWidth="1"/>
    <col min="5" max="5" width="71.25" bestFit="1" customWidth="1"/>
    <col min="6" max="6" width="43.375" bestFit="1" customWidth="1"/>
  </cols>
  <sheetData>
    <row r="1" spans="1:6">
      <c r="A1" t="str">
        <f ca="1">RIGHT(CELL("filename",A2),LEN(CELL("filename",A2))-FIND("]",CELL("filename",A2)))</f>
        <v>13.画像一覧</v>
      </c>
    </row>
    <row r="2" spans="1:6" ht="14.25" thickBot="1">
      <c r="A2" s="7" t="s">
        <v>65</v>
      </c>
      <c r="B2" s="76" t="s">
        <v>66</v>
      </c>
      <c r="C2" s="77"/>
      <c r="D2" s="8" t="s">
        <v>68</v>
      </c>
      <c r="E2" s="9" t="s">
        <v>67</v>
      </c>
      <c r="F2" s="9" t="s">
        <v>18</v>
      </c>
    </row>
    <row r="3" spans="1:6">
      <c r="A3" s="5">
        <f>ROW()-2</f>
        <v>1</v>
      </c>
      <c r="B3" s="34" t="s">
        <v>502</v>
      </c>
      <c r="C3" s="36"/>
      <c r="D3" s="35"/>
      <c r="E3" s="36"/>
      <c r="F3" s="36"/>
    </row>
    <row r="4" spans="1:6">
      <c r="A4" s="5">
        <f>ROW()-2</f>
        <v>2</v>
      </c>
      <c r="B4" s="31"/>
      <c r="C4" s="2" t="s">
        <v>572</v>
      </c>
      <c r="D4" s="3" t="s">
        <v>128</v>
      </c>
      <c r="E4" s="2" t="s">
        <v>235</v>
      </c>
      <c r="F4" s="2"/>
    </row>
    <row r="5" spans="1:6">
      <c r="A5" s="5">
        <f>ROW()-2</f>
        <v>3</v>
      </c>
      <c r="B5" s="31"/>
      <c r="C5" s="2" t="s">
        <v>573</v>
      </c>
      <c r="D5" s="3" t="s">
        <v>574</v>
      </c>
      <c r="E5" s="2" t="s">
        <v>578</v>
      </c>
      <c r="F5" s="2"/>
    </row>
    <row r="6" spans="1:6">
      <c r="A6" s="5">
        <f>ROW()-2</f>
        <v>4</v>
      </c>
      <c r="B6" s="31"/>
      <c r="C6" s="2" t="s">
        <v>575</v>
      </c>
      <c r="D6" s="3" t="s">
        <v>576</v>
      </c>
      <c r="E6" s="2" t="s">
        <v>577</v>
      </c>
      <c r="F6" s="1"/>
    </row>
    <row r="7" spans="1:6">
      <c r="A7" s="6">
        <f t="shared" ref="A7:A14" si="0">ROW()-2</f>
        <v>5</v>
      </c>
      <c r="B7" s="32"/>
      <c r="C7" s="1" t="s">
        <v>238</v>
      </c>
      <c r="D7" s="4" t="s">
        <v>71</v>
      </c>
      <c r="E7" s="1" t="s">
        <v>240</v>
      </c>
      <c r="F7" s="1"/>
    </row>
    <row r="8" spans="1:6">
      <c r="A8" s="6">
        <f t="shared" si="0"/>
        <v>6</v>
      </c>
      <c r="B8" s="40" t="s">
        <v>579</v>
      </c>
      <c r="C8" s="39"/>
      <c r="D8" s="37"/>
      <c r="E8" s="39"/>
      <c r="F8" s="39"/>
    </row>
    <row r="9" spans="1:6">
      <c r="A9" s="6">
        <f t="shared" si="0"/>
        <v>7</v>
      </c>
      <c r="B9" s="137"/>
      <c r="C9" s="1" t="s">
        <v>255</v>
      </c>
      <c r="D9" s="4" t="s">
        <v>254</v>
      </c>
      <c r="E9" s="1" t="s">
        <v>580</v>
      </c>
      <c r="F9" s="1"/>
    </row>
    <row r="10" spans="1:6">
      <c r="A10" s="5">
        <f>ROW()-2</f>
        <v>8</v>
      </c>
      <c r="B10" s="137"/>
      <c r="C10" s="1" t="s">
        <v>555</v>
      </c>
      <c r="D10" s="4" t="s">
        <v>99</v>
      </c>
      <c r="E10" s="1" t="s">
        <v>581</v>
      </c>
      <c r="F10" s="1"/>
    </row>
    <row r="11" spans="1:6">
      <c r="A11" s="5">
        <f>ROW()-2</f>
        <v>9</v>
      </c>
      <c r="B11" s="137"/>
      <c r="C11" s="1" t="s">
        <v>556</v>
      </c>
      <c r="D11" s="4" t="s">
        <v>99</v>
      </c>
      <c r="E11" s="1" t="s">
        <v>582</v>
      </c>
      <c r="F11" s="1"/>
    </row>
    <row r="12" spans="1:6">
      <c r="A12" s="6">
        <f t="shared" si="0"/>
        <v>10</v>
      </c>
      <c r="B12" s="137"/>
      <c r="C12" s="2" t="s">
        <v>568</v>
      </c>
      <c r="D12" s="4" t="s">
        <v>99</v>
      </c>
      <c r="E12" s="2" t="s">
        <v>586</v>
      </c>
      <c r="F12" s="1" t="s">
        <v>587</v>
      </c>
    </row>
    <row r="13" spans="1:6">
      <c r="A13" s="6">
        <f t="shared" si="0"/>
        <v>11</v>
      </c>
      <c r="B13" s="137"/>
      <c r="C13" s="1" t="s">
        <v>584</v>
      </c>
      <c r="D13" s="4" t="s">
        <v>99</v>
      </c>
      <c r="E13" s="1" t="s">
        <v>585</v>
      </c>
      <c r="F13" s="1"/>
    </row>
    <row r="14" spans="1:6">
      <c r="A14" s="6">
        <f t="shared" si="0"/>
        <v>12</v>
      </c>
      <c r="B14" s="138"/>
      <c r="C14" s="1" t="s">
        <v>146</v>
      </c>
      <c r="D14" s="4" t="s">
        <v>71</v>
      </c>
      <c r="E14" s="1" t="s">
        <v>583</v>
      </c>
      <c r="F14" s="1"/>
    </row>
  </sheetData>
  <mergeCells count="2">
    <mergeCell ref="B2:C2"/>
    <mergeCell ref="B9:B14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D6" sqref="D6"/>
    </sheetView>
  </sheetViews>
  <sheetFormatPr defaultRowHeight="13.5"/>
  <cols>
    <col min="1" max="1" width="5.5" customWidth="1"/>
    <col min="2" max="2" width="11.75" customWidth="1"/>
    <col min="3" max="3" width="30.75" bestFit="1" customWidth="1"/>
    <col min="4" max="4" width="57.125" customWidth="1"/>
    <col min="5" max="5" width="35.625" customWidth="1"/>
  </cols>
  <sheetData>
    <row r="1" spans="1:5">
      <c r="A1" t="str">
        <f ca="1">RIGHT(CELL("filename",A2),LEN(CELL("filename",A2))-FIND("]",CELL("filename",A2)))</f>
        <v>00.共通ヘッダ</v>
      </c>
    </row>
    <row r="2" spans="1:5" ht="14.25" thickBot="1">
      <c r="A2" s="7" t="s">
        <v>65</v>
      </c>
      <c r="B2" s="8" t="s">
        <v>68</v>
      </c>
      <c r="C2" s="9" t="s">
        <v>66</v>
      </c>
      <c r="D2" s="9" t="s">
        <v>67</v>
      </c>
      <c r="E2" s="9" t="s">
        <v>18</v>
      </c>
    </row>
    <row r="3" spans="1:5">
      <c r="A3" s="5">
        <f>ROW()-2</f>
        <v>1</v>
      </c>
      <c r="B3" s="3" t="s">
        <v>69</v>
      </c>
      <c r="C3" s="2" t="s">
        <v>70</v>
      </c>
      <c r="D3" s="2" t="s">
        <v>81</v>
      </c>
      <c r="E3" s="2"/>
    </row>
    <row r="4" spans="1:5">
      <c r="A4" s="6">
        <f t="shared" ref="A4:A25" si="0">ROW()-2</f>
        <v>2</v>
      </c>
      <c r="B4" s="4" t="s">
        <v>71</v>
      </c>
      <c r="C4" s="1" t="s">
        <v>72</v>
      </c>
      <c r="D4" s="1" t="s">
        <v>82</v>
      </c>
      <c r="E4" s="1"/>
    </row>
    <row r="5" spans="1:5">
      <c r="A5" s="6">
        <f t="shared" si="0"/>
        <v>3</v>
      </c>
      <c r="B5" s="4" t="s">
        <v>73</v>
      </c>
      <c r="C5" s="1" t="s">
        <v>74</v>
      </c>
      <c r="D5" s="1" t="s">
        <v>486</v>
      </c>
      <c r="E5" s="1" t="s">
        <v>489</v>
      </c>
    </row>
    <row r="6" spans="1:5">
      <c r="A6" s="6">
        <f t="shared" si="0"/>
        <v>4</v>
      </c>
      <c r="B6" s="4" t="s">
        <v>73</v>
      </c>
      <c r="C6" s="1" t="s">
        <v>75</v>
      </c>
      <c r="D6" s="1" t="s">
        <v>486</v>
      </c>
      <c r="E6" s="1" t="s">
        <v>489</v>
      </c>
    </row>
    <row r="7" spans="1:5">
      <c r="A7" s="6">
        <f t="shared" si="0"/>
        <v>5</v>
      </c>
      <c r="B7" s="4" t="s">
        <v>73</v>
      </c>
      <c r="C7" s="1" t="s">
        <v>76</v>
      </c>
      <c r="D7" s="1" t="s">
        <v>486</v>
      </c>
      <c r="E7" s="1" t="s">
        <v>489</v>
      </c>
    </row>
    <row r="8" spans="1:5">
      <c r="A8" s="6">
        <f t="shared" si="0"/>
        <v>6</v>
      </c>
      <c r="B8" s="4" t="s">
        <v>73</v>
      </c>
      <c r="C8" s="1" t="s">
        <v>77</v>
      </c>
      <c r="D8" s="1" t="s">
        <v>486</v>
      </c>
      <c r="E8" s="1" t="s">
        <v>489</v>
      </c>
    </row>
    <row r="9" spans="1:5">
      <c r="A9" s="6">
        <f t="shared" si="0"/>
        <v>7</v>
      </c>
      <c r="B9" s="4" t="s">
        <v>73</v>
      </c>
      <c r="C9" s="1" t="s">
        <v>79</v>
      </c>
      <c r="D9" s="1" t="s">
        <v>486</v>
      </c>
      <c r="E9" s="1" t="s">
        <v>489</v>
      </c>
    </row>
    <row r="10" spans="1:5">
      <c r="A10" s="6">
        <f t="shared" si="0"/>
        <v>8</v>
      </c>
      <c r="B10" s="4" t="s">
        <v>73</v>
      </c>
      <c r="C10" s="1" t="s">
        <v>80</v>
      </c>
      <c r="D10" s="1" t="s">
        <v>486</v>
      </c>
      <c r="E10" s="1" t="s">
        <v>489</v>
      </c>
    </row>
    <row r="11" spans="1:5">
      <c r="A11" s="6">
        <f t="shared" si="0"/>
        <v>9</v>
      </c>
      <c r="B11" s="4" t="s">
        <v>69</v>
      </c>
      <c r="C11" s="1" t="s">
        <v>14</v>
      </c>
      <c r="D11" s="1" t="s">
        <v>83</v>
      </c>
      <c r="E11" s="1" t="s">
        <v>488</v>
      </c>
    </row>
    <row r="12" spans="1:5">
      <c r="A12" s="6">
        <f t="shared" si="0"/>
        <v>10</v>
      </c>
      <c r="B12" s="4" t="s">
        <v>69</v>
      </c>
      <c r="C12" s="1" t="s">
        <v>15</v>
      </c>
      <c r="D12" s="1" t="s">
        <v>84</v>
      </c>
      <c r="E12" s="1" t="s">
        <v>488</v>
      </c>
    </row>
    <row r="13" spans="1:5">
      <c r="A13" s="6">
        <f t="shared" si="0"/>
        <v>11</v>
      </c>
      <c r="B13" s="4" t="s">
        <v>69</v>
      </c>
      <c r="C13" s="1" t="s">
        <v>430</v>
      </c>
      <c r="D13" s="1" t="s">
        <v>431</v>
      </c>
      <c r="E13" s="1" t="s">
        <v>488</v>
      </c>
    </row>
    <row r="14" spans="1:5">
      <c r="A14" s="6">
        <f t="shared" si="0"/>
        <v>12</v>
      </c>
      <c r="B14" s="4" t="s">
        <v>69</v>
      </c>
      <c r="C14" s="1" t="s">
        <v>0</v>
      </c>
      <c r="D14" s="1" t="s">
        <v>85</v>
      </c>
      <c r="E14" s="1"/>
    </row>
    <row r="15" spans="1:5">
      <c r="A15" s="6">
        <f t="shared" si="0"/>
        <v>13</v>
      </c>
      <c r="B15" s="4" t="s">
        <v>69</v>
      </c>
      <c r="C15" s="1" t="s">
        <v>4</v>
      </c>
      <c r="D15" s="1" t="s">
        <v>86</v>
      </c>
      <c r="E15" s="1" t="s">
        <v>487</v>
      </c>
    </row>
    <row r="16" spans="1:5">
      <c r="A16" s="6">
        <f t="shared" si="0"/>
        <v>14</v>
      </c>
      <c r="B16" s="4" t="s">
        <v>69</v>
      </c>
      <c r="C16" s="1" t="s">
        <v>29</v>
      </c>
      <c r="D16" s="1" t="s">
        <v>87</v>
      </c>
      <c r="E16" s="1" t="s">
        <v>487</v>
      </c>
    </row>
    <row r="17" spans="1:5">
      <c r="A17" s="6">
        <f t="shared" si="0"/>
        <v>15</v>
      </c>
      <c r="B17" s="4" t="s">
        <v>69</v>
      </c>
      <c r="C17" s="1" t="s">
        <v>31</v>
      </c>
      <c r="D17" s="1" t="s">
        <v>88</v>
      </c>
      <c r="E17" s="1" t="s">
        <v>487</v>
      </c>
    </row>
    <row r="18" spans="1:5">
      <c r="A18" s="6">
        <f t="shared" si="0"/>
        <v>16</v>
      </c>
      <c r="B18" s="4" t="s">
        <v>69</v>
      </c>
      <c r="C18" s="1" t="s">
        <v>33</v>
      </c>
      <c r="D18" s="1" t="s">
        <v>89</v>
      </c>
      <c r="E18" s="1"/>
    </row>
    <row r="19" spans="1:5">
      <c r="A19" s="6">
        <f t="shared" si="0"/>
        <v>17</v>
      </c>
      <c r="B19" s="4" t="s">
        <v>69</v>
      </c>
      <c r="C19" s="1" t="s">
        <v>42</v>
      </c>
      <c r="D19" s="1" t="s">
        <v>90</v>
      </c>
      <c r="E19" s="1"/>
    </row>
    <row r="20" spans="1:5">
      <c r="A20" s="6">
        <f t="shared" si="0"/>
        <v>18</v>
      </c>
      <c r="B20" s="4" t="s">
        <v>69</v>
      </c>
      <c r="C20" s="1" t="s">
        <v>43</v>
      </c>
      <c r="D20" s="1" t="s">
        <v>91</v>
      </c>
      <c r="E20" s="1" t="s">
        <v>487</v>
      </c>
    </row>
    <row r="21" spans="1:5">
      <c r="A21" s="6">
        <f t="shared" si="0"/>
        <v>19</v>
      </c>
      <c r="B21" s="4" t="s">
        <v>69</v>
      </c>
      <c r="C21" s="1" t="s">
        <v>48</v>
      </c>
      <c r="D21" s="1" t="s">
        <v>92</v>
      </c>
      <c r="E21" s="1"/>
    </row>
    <row r="22" spans="1:5">
      <c r="A22" s="6">
        <f t="shared" si="0"/>
        <v>20</v>
      </c>
      <c r="B22" s="4" t="s">
        <v>69</v>
      </c>
      <c r="C22" s="1" t="s">
        <v>56</v>
      </c>
      <c r="D22" s="1" t="s">
        <v>93</v>
      </c>
      <c r="E22" s="1" t="s">
        <v>487</v>
      </c>
    </row>
    <row r="23" spans="1:5">
      <c r="A23" s="6">
        <f t="shared" si="0"/>
        <v>21</v>
      </c>
      <c r="B23" s="4" t="s">
        <v>149</v>
      </c>
      <c r="C23" s="1" t="s">
        <v>150</v>
      </c>
      <c r="D23" s="1" t="s">
        <v>151</v>
      </c>
      <c r="E23" s="1"/>
    </row>
    <row r="24" spans="1:5">
      <c r="A24" s="6">
        <f t="shared" si="0"/>
        <v>22</v>
      </c>
      <c r="B24" s="4" t="s">
        <v>69</v>
      </c>
      <c r="C24" s="1" t="s">
        <v>144</v>
      </c>
      <c r="D24" s="1" t="s">
        <v>162</v>
      </c>
      <c r="E24" s="1"/>
    </row>
    <row r="25" spans="1:5">
      <c r="A25" s="6">
        <f t="shared" si="0"/>
        <v>23</v>
      </c>
      <c r="B25" s="4" t="s">
        <v>103</v>
      </c>
      <c r="C25" s="1" t="s">
        <v>182</v>
      </c>
      <c r="D25" s="11" t="s">
        <v>190</v>
      </c>
      <c r="E25" s="1"/>
    </row>
    <row r="26" spans="1:5">
      <c r="A26" s="10"/>
      <c r="B26" s="10"/>
      <c r="C26" s="10"/>
      <c r="D26" s="12"/>
      <c r="E26" s="10"/>
    </row>
    <row r="27" spans="1:5">
      <c r="A27" t="s">
        <v>94</v>
      </c>
    </row>
    <row r="28" spans="1:5">
      <c r="A28" t="s">
        <v>95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C15" sqref="C15"/>
    </sheetView>
  </sheetViews>
  <sheetFormatPr defaultRowHeight="13.5"/>
  <cols>
    <col min="1" max="1" width="5.5" customWidth="1"/>
    <col min="2" max="2" width="3" customWidth="1"/>
    <col min="3" max="3" width="30.75" bestFit="1" customWidth="1"/>
    <col min="4" max="4" width="11.75" customWidth="1"/>
    <col min="5" max="5" width="71.25" bestFit="1" customWidth="1"/>
    <col min="6" max="6" width="23" customWidth="1"/>
  </cols>
  <sheetData>
    <row r="1" spans="1:6">
      <c r="A1" t="str">
        <f ca="1">RIGHT(CELL("filename",A2),LEN(CELL("filename",A2))-FIND("]",CELL("filename",A2)))</f>
        <v>01.トップページ</v>
      </c>
    </row>
    <row r="2" spans="1:6" ht="14.25" thickBot="1">
      <c r="A2" s="7" t="s">
        <v>65</v>
      </c>
      <c r="B2" s="76" t="s">
        <v>66</v>
      </c>
      <c r="C2" s="77"/>
      <c r="D2" s="8" t="s">
        <v>68</v>
      </c>
      <c r="E2" s="9" t="s">
        <v>67</v>
      </c>
      <c r="F2" s="9" t="s">
        <v>18</v>
      </c>
    </row>
    <row r="3" spans="1:6">
      <c r="A3" s="5">
        <f>ROW()-2</f>
        <v>1</v>
      </c>
      <c r="B3" s="78" t="s">
        <v>97</v>
      </c>
      <c r="C3" s="79"/>
      <c r="D3" s="3" t="s">
        <v>96</v>
      </c>
      <c r="E3" s="2" t="s">
        <v>98</v>
      </c>
      <c r="F3" s="2"/>
    </row>
    <row r="4" spans="1:6">
      <c r="A4" s="6">
        <f t="shared" ref="A4:A16" si="0">ROW()-2</f>
        <v>2</v>
      </c>
      <c r="B4" s="31"/>
      <c r="C4" s="1" t="s">
        <v>100</v>
      </c>
      <c r="D4" s="4" t="s">
        <v>99</v>
      </c>
      <c r="E4" s="1" t="s">
        <v>105</v>
      </c>
      <c r="F4" s="1"/>
    </row>
    <row r="5" spans="1:6">
      <c r="A5" s="6">
        <f t="shared" si="0"/>
        <v>3</v>
      </c>
      <c r="B5" s="31"/>
      <c r="C5" s="1" t="s">
        <v>104</v>
      </c>
      <c r="D5" s="4" t="s">
        <v>69</v>
      </c>
      <c r="E5" s="1" t="s">
        <v>108</v>
      </c>
      <c r="F5" s="1"/>
    </row>
    <row r="6" spans="1:6">
      <c r="A6" s="6">
        <f t="shared" si="0"/>
        <v>4</v>
      </c>
      <c r="B6" s="31"/>
      <c r="C6" s="1" t="s">
        <v>101</v>
      </c>
      <c r="D6" s="4" t="s">
        <v>69</v>
      </c>
      <c r="E6" s="1" t="s">
        <v>102</v>
      </c>
      <c r="F6" s="1"/>
    </row>
    <row r="7" spans="1:6">
      <c r="A7" s="6">
        <f t="shared" si="0"/>
        <v>5</v>
      </c>
      <c r="B7" s="31"/>
      <c r="C7" s="1" t="s">
        <v>0</v>
      </c>
      <c r="D7" s="4" t="s">
        <v>99</v>
      </c>
      <c r="E7" s="1" t="s">
        <v>107</v>
      </c>
      <c r="F7" s="1"/>
    </row>
    <row r="8" spans="1:6">
      <c r="A8" s="6">
        <f t="shared" si="0"/>
        <v>6</v>
      </c>
      <c r="B8" s="31"/>
      <c r="C8" s="1" t="s">
        <v>106</v>
      </c>
      <c r="D8" s="4" t="s">
        <v>69</v>
      </c>
      <c r="E8" s="1" t="s">
        <v>108</v>
      </c>
      <c r="F8" s="1"/>
    </row>
    <row r="9" spans="1:6">
      <c r="A9" s="6">
        <f t="shared" si="0"/>
        <v>7</v>
      </c>
      <c r="B9" s="31"/>
      <c r="C9" s="1" t="s">
        <v>113</v>
      </c>
      <c r="D9" s="4" t="s">
        <v>99</v>
      </c>
      <c r="E9" s="1" t="s">
        <v>114</v>
      </c>
      <c r="F9" s="1"/>
    </row>
    <row r="10" spans="1:6">
      <c r="A10" s="6">
        <f t="shared" si="0"/>
        <v>8</v>
      </c>
      <c r="B10" s="31"/>
      <c r="C10" s="1" t="s">
        <v>115</v>
      </c>
      <c r="D10" s="4" t="s">
        <v>69</v>
      </c>
      <c r="E10" s="1" t="s">
        <v>125</v>
      </c>
      <c r="F10" s="1"/>
    </row>
    <row r="11" spans="1:6">
      <c r="A11" s="6">
        <f t="shared" si="0"/>
        <v>9</v>
      </c>
      <c r="B11" s="31"/>
      <c r="C11" s="1" t="s">
        <v>109</v>
      </c>
      <c r="D11" s="4" t="s">
        <v>99</v>
      </c>
      <c r="E11" s="1" t="s">
        <v>119</v>
      </c>
      <c r="F11" s="1"/>
    </row>
    <row r="12" spans="1:6">
      <c r="A12" s="6">
        <f t="shared" si="0"/>
        <v>10</v>
      </c>
      <c r="B12" s="31"/>
      <c r="C12" s="1" t="s">
        <v>116</v>
      </c>
      <c r="D12" s="4" t="s">
        <v>69</v>
      </c>
      <c r="E12" s="1" t="s">
        <v>124</v>
      </c>
      <c r="F12" s="1"/>
    </row>
    <row r="13" spans="1:6">
      <c r="A13" s="6">
        <f t="shared" si="0"/>
        <v>11</v>
      </c>
      <c r="B13" s="31"/>
      <c r="C13" s="1" t="s">
        <v>110</v>
      </c>
      <c r="D13" s="4" t="s">
        <v>99</v>
      </c>
      <c r="E13" s="1" t="s">
        <v>120</v>
      </c>
      <c r="F13" s="1"/>
    </row>
    <row r="14" spans="1:6">
      <c r="A14" s="6">
        <f t="shared" si="0"/>
        <v>12</v>
      </c>
      <c r="B14" s="31"/>
      <c r="C14" s="1" t="s">
        <v>117</v>
      </c>
      <c r="D14" s="4" t="s">
        <v>69</v>
      </c>
      <c r="E14" s="1" t="s">
        <v>123</v>
      </c>
      <c r="F14" s="1"/>
    </row>
    <row r="15" spans="1:6">
      <c r="A15" s="6">
        <f t="shared" si="0"/>
        <v>13</v>
      </c>
      <c r="B15" s="31"/>
      <c r="C15" s="1" t="s">
        <v>111</v>
      </c>
      <c r="D15" s="4" t="s">
        <v>99</v>
      </c>
      <c r="E15" s="1" t="s">
        <v>121</v>
      </c>
      <c r="F15" s="1"/>
    </row>
    <row r="16" spans="1:6">
      <c r="A16" s="6">
        <f t="shared" si="0"/>
        <v>14</v>
      </c>
      <c r="B16" s="32"/>
      <c r="C16" s="1" t="s">
        <v>118</v>
      </c>
      <c r="D16" s="4" t="s">
        <v>69</v>
      </c>
      <c r="E16" s="1" t="s">
        <v>122</v>
      </c>
      <c r="F16" s="1"/>
    </row>
  </sheetData>
  <mergeCells count="2">
    <mergeCell ref="B2:C2"/>
    <mergeCell ref="B3:C3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4" sqref="E4"/>
    </sheetView>
  </sheetViews>
  <sheetFormatPr defaultRowHeight="13.5"/>
  <cols>
    <col min="1" max="1" width="5.5" customWidth="1"/>
    <col min="2" max="2" width="2.75" customWidth="1"/>
    <col min="3" max="3" width="30.75" bestFit="1" customWidth="1"/>
    <col min="4" max="4" width="14.75" bestFit="1" customWidth="1"/>
    <col min="5" max="5" width="71.25" bestFit="1" customWidth="1"/>
    <col min="6" max="6" width="23" customWidth="1"/>
  </cols>
  <sheetData>
    <row r="1" spans="1:6">
      <c r="A1" t="str">
        <f ca="1">RIGHT(CELL("filename",A2),LEN(CELL("filename",A2))-FIND("]",CELL("filename",A2)))</f>
        <v>02.ログイン</v>
      </c>
    </row>
    <row r="2" spans="1:6" ht="14.25" thickBot="1">
      <c r="A2" s="7" t="s">
        <v>65</v>
      </c>
      <c r="B2" s="76" t="s">
        <v>66</v>
      </c>
      <c r="C2" s="77"/>
      <c r="D2" s="8" t="s">
        <v>68</v>
      </c>
      <c r="E2" s="9" t="s">
        <v>67</v>
      </c>
      <c r="F2" s="9" t="s">
        <v>18</v>
      </c>
    </row>
    <row r="3" spans="1:6">
      <c r="A3" s="5">
        <f>ROW()-2</f>
        <v>1</v>
      </c>
      <c r="B3" s="78" t="s">
        <v>490</v>
      </c>
      <c r="C3" s="80"/>
      <c r="D3" s="3" t="s">
        <v>491</v>
      </c>
      <c r="E3" s="2" t="s">
        <v>492</v>
      </c>
      <c r="F3" s="2"/>
    </row>
    <row r="4" spans="1:6">
      <c r="A4" s="5">
        <f>ROW()-2</f>
        <v>2</v>
      </c>
      <c r="B4" s="31"/>
      <c r="C4" s="1" t="s">
        <v>126</v>
      </c>
      <c r="D4" s="3" t="s">
        <v>128</v>
      </c>
      <c r="E4" s="2" t="s">
        <v>133</v>
      </c>
      <c r="F4" s="2"/>
    </row>
    <row r="5" spans="1:6">
      <c r="A5" s="6">
        <f t="shared" ref="A5:A7" si="0">ROW()-2</f>
        <v>3</v>
      </c>
      <c r="B5" s="31"/>
      <c r="C5" s="1" t="s">
        <v>127</v>
      </c>
      <c r="D5" s="4" t="s">
        <v>127</v>
      </c>
      <c r="E5" s="1" t="s">
        <v>134</v>
      </c>
      <c r="F5" s="1"/>
    </row>
    <row r="6" spans="1:6">
      <c r="A6" s="6">
        <f t="shared" si="0"/>
        <v>4</v>
      </c>
      <c r="B6" s="31"/>
      <c r="C6" s="1" t="s">
        <v>130</v>
      </c>
      <c r="D6" s="4" t="s">
        <v>71</v>
      </c>
      <c r="E6" s="1" t="s">
        <v>135</v>
      </c>
      <c r="F6" s="1"/>
    </row>
    <row r="7" spans="1:6">
      <c r="A7" s="6">
        <f t="shared" si="0"/>
        <v>5</v>
      </c>
      <c r="B7" s="32"/>
      <c r="C7" s="1" t="s">
        <v>131</v>
      </c>
      <c r="D7" s="4" t="s">
        <v>99</v>
      </c>
      <c r="E7" s="1" t="s">
        <v>132</v>
      </c>
      <c r="F7" s="1"/>
    </row>
  </sheetData>
  <mergeCells count="2">
    <mergeCell ref="B2:C2"/>
    <mergeCell ref="B3:C3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3" sqref="D3"/>
    </sheetView>
  </sheetViews>
  <sheetFormatPr defaultRowHeight="13.5"/>
  <cols>
    <col min="1" max="1" width="5.5" customWidth="1"/>
    <col min="2" max="2" width="3.5" customWidth="1"/>
    <col min="3" max="3" width="30.75" bestFit="1" customWidth="1"/>
    <col min="4" max="4" width="11.75" customWidth="1"/>
    <col min="5" max="5" width="59.875" customWidth="1"/>
    <col min="6" max="6" width="41.375" bestFit="1" customWidth="1"/>
  </cols>
  <sheetData>
    <row r="1" spans="1:6">
      <c r="A1" t="str">
        <f ca="1">RIGHT(CELL("filename",A2),LEN(CELL("filename",A2))-FIND("]",CELL("filename",A2)))</f>
        <v>03.ログインユーザ一覧</v>
      </c>
    </row>
    <row r="2" spans="1:6" ht="14.25" thickBot="1">
      <c r="A2" s="7" t="s">
        <v>65</v>
      </c>
      <c r="B2" s="76" t="s">
        <v>66</v>
      </c>
      <c r="C2" s="77"/>
      <c r="D2" s="8" t="s">
        <v>68</v>
      </c>
      <c r="E2" s="9" t="s">
        <v>67</v>
      </c>
      <c r="F2" s="9" t="s">
        <v>18</v>
      </c>
    </row>
    <row r="3" spans="1:6">
      <c r="A3" s="5">
        <f>ROW()-2</f>
        <v>1</v>
      </c>
      <c r="B3" s="81" t="s">
        <v>159</v>
      </c>
      <c r="C3" s="82"/>
      <c r="D3" s="3" t="s">
        <v>71</v>
      </c>
      <c r="E3" s="2" t="s">
        <v>494</v>
      </c>
      <c r="F3" s="2" t="s">
        <v>152</v>
      </c>
    </row>
    <row r="4" spans="1:6">
      <c r="A4" s="5">
        <f>ROW()-2</f>
        <v>2</v>
      </c>
      <c r="B4" s="83" t="s">
        <v>493</v>
      </c>
      <c r="C4" s="84"/>
      <c r="D4" s="35"/>
      <c r="E4" s="36"/>
      <c r="F4" s="36"/>
    </row>
    <row r="5" spans="1:6">
      <c r="A5" s="6">
        <f t="shared" ref="A5:A11" si="0">ROW()-2</f>
        <v>3</v>
      </c>
      <c r="B5" s="31"/>
      <c r="C5" s="1" t="s">
        <v>126</v>
      </c>
      <c r="D5" s="4" t="s">
        <v>99</v>
      </c>
      <c r="E5" s="1" t="s">
        <v>139</v>
      </c>
      <c r="F5" s="1"/>
    </row>
    <row r="6" spans="1:6">
      <c r="A6" s="6">
        <f t="shared" si="0"/>
        <v>4</v>
      </c>
      <c r="B6" s="31"/>
      <c r="C6" s="1" t="s">
        <v>138</v>
      </c>
      <c r="D6" s="4" t="s">
        <v>99</v>
      </c>
      <c r="E6" s="1" t="s">
        <v>140</v>
      </c>
      <c r="F6" s="1"/>
    </row>
    <row r="7" spans="1:6">
      <c r="A7" s="6">
        <f t="shared" si="0"/>
        <v>5</v>
      </c>
      <c r="B7" s="31"/>
      <c r="C7" s="1" t="s">
        <v>141</v>
      </c>
      <c r="D7" s="4" t="s">
        <v>99</v>
      </c>
      <c r="E7" s="1" t="s">
        <v>142</v>
      </c>
      <c r="F7" s="1"/>
    </row>
    <row r="8" spans="1:6">
      <c r="A8" s="6">
        <f t="shared" si="0"/>
        <v>6</v>
      </c>
      <c r="B8" s="31"/>
      <c r="C8" s="1" t="s">
        <v>174</v>
      </c>
      <c r="D8" s="4" t="s">
        <v>99</v>
      </c>
      <c r="E8" s="1" t="s">
        <v>175</v>
      </c>
      <c r="F8" s="1" t="s">
        <v>169</v>
      </c>
    </row>
    <row r="9" spans="1:6">
      <c r="A9" s="6">
        <f t="shared" si="0"/>
        <v>7</v>
      </c>
      <c r="B9" s="31"/>
      <c r="C9" s="1" t="s">
        <v>67</v>
      </c>
      <c r="D9" s="4" t="s">
        <v>71</v>
      </c>
      <c r="E9" s="1" t="s">
        <v>143</v>
      </c>
      <c r="F9" s="1"/>
    </row>
    <row r="10" spans="1:6">
      <c r="A10" s="6">
        <f t="shared" si="0"/>
        <v>8</v>
      </c>
      <c r="B10" s="31"/>
      <c r="C10" s="1" t="s">
        <v>144</v>
      </c>
      <c r="D10" s="4" t="s">
        <v>71</v>
      </c>
      <c r="E10" s="1" t="s">
        <v>145</v>
      </c>
      <c r="F10" s="1" t="s">
        <v>173</v>
      </c>
    </row>
    <row r="11" spans="1:6">
      <c r="A11" s="6">
        <f t="shared" si="0"/>
        <v>9</v>
      </c>
      <c r="B11" s="32"/>
      <c r="C11" s="1" t="s">
        <v>178</v>
      </c>
      <c r="D11" s="4" t="s">
        <v>71</v>
      </c>
      <c r="E11" s="11" t="s">
        <v>171</v>
      </c>
      <c r="F11" s="1" t="s">
        <v>169</v>
      </c>
    </row>
    <row r="13" spans="1:6">
      <c r="A13" t="s">
        <v>176</v>
      </c>
    </row>
    <row r="14" spans="1:6">
      <c r="A14" t="s">
        <v>179</v>
      </c>
    </row>
  </sheetData>
  <mergeCells count="3">
    <mergeCell ref="B3:C3"/>
    <mergeCell ref="B2:C2"/>
    <mergeCell ref="B4:C4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9" sqref="E9"/>
    </sheetView>
  </sheetViews>
  <sheetFormatPr defaultRowHeight="13.5"/>
  <cols>
    <col min="1" max="1" width="5.5" customWidth="1"/>
    <col min="2" max="2" width="3.25" customWidth="1"/>
    <col min="3" max="3" width="30.75" bestFit="1" customWidth="1"/>
    <col min="4" max="4" width="14.75" bestFit="1" customWidth="1"/>
    <col min="5" max="5" width="71.25" bestFit="1" customWidth="1"/>
    <col min="6" max="6" width="37.375" customWidth="1"/>
  </cols>
  <sheetData>
    <row r="1" spans="1:6">
      <c r="A1" t="str">
        <f ca="1">RIGHT(CELL("filename",A2),LEN(CELL("filename",A2))-FIND("]",CELL("filename",A2)))</f>
        <v>04.ログインユーザ登録</v>
      </c>
    </row>
    <row r="2" spans="1:6" ht="14.25" thickBot="1">
      <c r="A2" s="7" t="s">
        <v>65</v>
      </c>
      <c r="B2" s="76" t="s">
        <v>66</v>
      </c>
      <c r="C2" s="77"/>
      <c r="D2" s="8" t="s">
        <v>68</v>
      </c>
      <c r="E2" s="9" t="s">
        <v>67</v>
      </c>
      <c r="F2" s="9" t="s">
        <v>18</v>
      </c>
    </row>
    <row r="3" spans="1:6">
      <c r="A3" s="5">
        <f>ROW()-2</f>
        <v>1</v>
      </c>
      <c r="B3" s="78" t="s">
        <v>495</v>
      </c>
      <c r="C3" s="79"/>
      <c r="D3" s="35"/>
      <c r="E3" s="36"/>
      <c r="F3" s="36"/>
    </row>
    <row r="4" spans="1:6">
      <c r="A4" s="5">
        <f>ROW()-2</f>
        <v>2</v>
      </c>
      <c r="B4" s="31"/>
      <c r="C4" s="2" t="s">
        <v>138</v>
      </c>
      <c r="D4" s="3" t="s">
        <v>128</v>
      </c>
      <c r="E4" s="2" t="s">
        <v>153</v>
      </c>
      <c r="F4" s="2"/>
    </row>
    <row r="5" spans="1:6">
      <c r="A5" s="6">
        <f t="shared" ref="A5:A9" si="0">ROW()-2</f>
        <v>3</v>
      </c>
      <c r="B5" s="31"/>
      <c r="C5" s="1" t="s">
        <v>126</v>
      </c>
      <c r="D5" s="4" t="s">
        <v>128</v>
      </c>
      <c r="E5" s="1" t="s">
        <v>133</v>
      </c>
      <c r="F5" s="1"/>
    </row>
    <row r="6" spans="1:6">
      <c r="A6" s="6">
        <f t="shared" si="0"/>
        <v>4</v>
      </c>
      <c r="B6" s="31"/>
      <c r="C6" s="1" t="s">
        <v>129</v>
      </c>
      <c r="D6" s="4" t="s">
        <v>127</v>
      </c>
      <c r="E6" s="1" t="s">
        <v>135</v>
      </c>
      <c r="F6" s="1"/>
    </row>
    <row r="7" spans="1:6">
      <c r="A7" s="6">
        <f t="shared" si="0"/>
        <v>5</v>
      </c>
      <c r="B7" s="31"/>
      <c r="C7" s="1" t="s">
        <v>154</v>
      </c>
      <c r="D7" s="4" t="s">
        <v>127</v>
      </c>
      <c r="E7" s="1" t="s">
        <v>132</v>
      </c>
      <c r="F7" s="1"/>
    </row>
    <row r="8" spans="1:6">
      <c r="A8" s="6">
        <f t="shared" si="0"/>
        <v>6</v>
      </c>
      <c r="B8" s="31"/>
      <c r="C8" s="1" t="s">
        <v>141</v>
      </c>
      <c r="D8" s="4" t="s">
        <v>155</v>
      </c>
      <c r="E8" s="1" t="s">
        <v>156</v>
      </c>
      <c r="F8" s="1"/>
    </row>
    <row r="9" spans="1:6" ht="40.5">
      <c r="A9" s="6">
        <f t="shared" si="0"/>
        <v>7</v>
      </c>
      <c r="B9" s="32"/>
      <c r="C9" s="1" t="s">
        <v>163</v>
      </c>
      <c r="D9" s="4" t="s">
        <v>71</v>
      </c>
      <c r="E9" s="11" t="s">
        <v>164</v>
      </c>
      <c r="F9" s="1"/>
    </row>
  </sheetData>
  <mergeCells count="2">
    <mergeCell ref="B3:C3"/>
    <mergeCell ref="B2:C2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16" sqref="C16"/>
    </sheetView>
  </sheetViews>
  <sheetFormatPr defaultRowHeight="13.5"/>
  <cols>
    <col min="1" max="1" width="5.5" customWidth="1"/>
    <col min="2" max="2" width="3.625" customWidth="1"/>
    <col min="3" max="3" width="30.75" bestFit="1" customWidth="1"/>
    <col min="4" max="4" width="29.125" customWidth="1"/>
    <col min="5" max="5" width="71.25" bestFit="1" customWidth="1"/>
    <col min="6" max="6" width="43.375" bestFit="1" customWidth="1"/>
  </cols>
  <sheetData>
    <row r="1" spans="1:6">
      <c r="A1" t="str">
        <f ca="1">RIGHT(CELL("filename",A2),LEN(CELL("filename",A2))-FIND("]",CELL("filename",A2)))</f>
        <v>05.ログインユーザ詳細</v>
      </c>
    </row>
    <row r="2" spans="1:6" ht="14.25" thickBot="1">
      <c r="A2" s="7" t="s">
        <v>65</v>
      </c>
      <c r="B2" s="76" t="s">
        <v>66</v>
      </c>
      <c r="C2" s="77"/>
      <c r="D2" s="8" t="s">
        <v>68</v>
      </c>
      <c r="E2" s="9" t="s">
        <v>67</v>
      </c>
      <c r="F2" s="9" t="s">
        <v>18</v>
      </c>
    </row>
    <row r="3" spans="1:6">
      <c r="A3" s="5">
        <f>ROW()-2</f>
        <v>1</v>
      </c>
      <c r="B3" s="85" t="s">
        <v>166</v>
      </c>
      <c r="C3" s="86"/>
      <c r="D3" s="3" t="s">
        <v>99</v>
      </c>
      <c r="E3" s="2" t="s">
        <v>151</v>
      </c>
      <c r="F3" s="2"/>
    </row>
    <row r="4" spans="1:6">
      <c r="A4" s="6">
        <f t="shared" ref="A4:A9" si="0">ROW()-2</f>
        <v>2</v>
      </c>
      <c r="B4" s="87" t="s">
        <v>497</v>
      </c>
      <c r="C4" s="88"/>
      <c r="D4" s="4" t="s">
        <v>99</v>
      </c>
      <c r="E4" s="1" t="s">
        <v>139</v>
      </c>
      <c r="F4" s="1"/>
    </row>
    <row r="5" spans="1:6">
      <c r="A5" s="6">
        <f t="shared" si="0"/>
        <v>3</v>
      </c>
      <c r="B5" s="87" t="s">
        <v>498</v>
      </c>
      <c r="C5" s="88"/>
      <c r="D5" s="4" t="s">
        <v>99</v>
      </c>
      <c r="E5" s="1" t="s">
        <v>165</v>
      </c>
      <c r="F5" s="1"/>
    </row>
    <row r="6" spans="1:6">
      <c r="A6" s="6">
        <f t="shared" si="0"/>
        <v>4</v>
      </c>
      <c r="B6" s="87" t="s">
        <v>141</v>
      </c>
      <c r="C6" s="88"/>
      <c r="D6" s="4" t="s">
        <v>99</v>
      </c>
      <c r="E6" s="1" t="s">
        <v>142</v>
      </c>
      <c r="F6" s="1"/>
    </row>
    <row r="7" spans="1:6">
      <c r="A7" s="6"/>
      <c r="B7" s="83" t="s">
        <v>496</v>
      </c>
      <c r="C7" s="84"/>
      <c r="D7" s="37"/>
      <c r="E7" s="39"/>
      <c r="F7" s="39"/>
    </row>
    <row r="8" spans="1:6">
      <c r="A8" s="6">
        <f t="shared" si="0"/>
        <v>6</v>
      </c>
      <c r="B8" s="31"/>
      <c r="C8" s="1" t="s">
        <v>144</v>
      </c>
      <c r="D8" s="4" t="s">
        <v>71</v>
      </c>
      <c r="E8" s="11" t="s">
        <v>172</v>
      </c>
      <c r="F8" s="1" t="s">
        <v>170</v>
      </c>
    </row>
    <row r="9" spans="1:6">
      <c r="A9" s="6">
        <f t="shared" si="0"/>
        <v>7</v>
      </c>
      <c r="B9" s="32"/>
      <c r="C9" s="1" t="s">
        <v>177</v>
      </c>
      <c r="D9" s="4" t="s">
        <v>71</v>
      </c>
      <c r="E9" s="11" t="s">
        <v>171</v>
      </c>
      <c r="F9" s="1" t="s">
        <v>169</v>
      </c>
    </row>
    <row r="11" spans="1:6">
      <c r="A11" t="s">
        <v>179</v>
      </c>
    </row>
  </sheetData>
  <mergeCells count="6">
    <mergeCell ref="B2:C2"/>
    <mergeCell ref="B7:C7"/>
    <mergeCell ref="B3:C3"/>
    <mergeCell ref="B4:C4"/>
    <mergeCell ref="B5:C5"/>
    <mergeCell ref="B6:C6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10" sqref="C10"/>
    </sheetView>
  </sheetViews>
  <sheetFormatPr defaultRowHeight="13.5"/>
  <cols>
    <col min="1" max="1" width="5.5" customWidth="1"/>
    <col min="2" max="2" width="3.75" customWidth="1"/>
    <col min="3" max="3" width="30.75" bestFit="1" customWidth="1"/>
    <col min="4" max="4" width="29.125" customWidth="1"/>
    <col min="5" max="5" width="71.25" bestFit="1" customWidth="1"/>
    <col min="6" max="6" width="43.375" bestFit="1" customWidth="1"/>
  </cols>
  <sheetData>
    <row r="1" spans="1:6">
      <c r="A1" t="str">
        <f ca="1">RIGHT(CELL("filename",A2),LEN(CELL("filename",A2))-FIND("]",CELL("filename",A2)))</f>
        <v>06.ログインユーザパスワード修正</v>
      </c>
    </row>
    <row r="2" spans="1:6" ht="14.25" thickBot="1">
      <c r="A2" s="7" t="s">
        <v>65</v>
      </c>
      <c r="B2" s="76" t="s">
        <v>66</v>
      </c>
      <c r="C2" s="77"/>
      <c r="D2" s="8" t="s">
        <v>68</v>
      </c>
      <c r="E2" s="9" t="s">
        <v>67</v>
      </c>
      <c r="F2" s="9" t="s">
        <v>18</v>
      </c>
    </row>
    <row r="3" spans="1:6">
      <c r="A3" s="5">
        <f>ROW()-2</f>
        <v>1</v>
      </c>
      <c r="B3" s="78" t="s">
        <v>499</v>
      </c>
      <c r="C3" s="79"/>
      <c r="D3" s="35"/>
      <c r="E3" s="36"/>
      <c r="F3" s="36"/>
    </row>
    <row r="4" spans="1:6">
      <c r="A4" s="6">
        <f t="shared" ref="A4:A8" si="0">ROW()-2</f>
        <v>2</v>
      </c>
      <c r="B4" s="31"/>
      <c r="C4" s="2" t="s">
        <v>126</v>
      </c>
      <c r="D4" s="3" t="s">
        <v>99</v>
      </c>
      <c r="E4" s="2" t="s">
        <v>180</v>
      </c>
      <c r="F4" s="2"/>
    </row>
    <row r="5" spans="1:6">
      <c r="A5" s="6">
        <f t="shared" si="0"/>
        <v>3</v>
      </c>
      <c r="B5" s="31"/>
      <c r="C5" s="1" t="s">
        <v>181</v>
      </c>
      <c r="D5" s="4" t="s">
        <v>127</v>
      </c>
      <c r="E5" s="1" t="s">
        <v>187</v>
      </c>
      <c r="F5" s="1" t="s">
        <v>186</v>
      </c>
    </row>
    <row r="6" spans="1:6">
      <c r="A6" s="6">
        <f t="shared" si="0"/>
        <v>4</v>
      </c>
      <c r="B6" s="31"/>
      <c r="C6" s="1" t="s">
        <v>184</v>
      </c>
      <c r="D6" s="4" t="s">
        <v>127</v>
      </c>
      <c r="E6" s="1" t="s">
        <v>188</v>
      </c>
      <c r="F6" s="1"/>
    </row>
    <row r="7" spans="1:6">
      <c r="A7" s="6">
        <f t="shared" si="0"/>
        <v>5</v>
      </c>
      <c r="B7" s="31"/>
      <c r="C7" s="1" t="s">
        <v>185</v>
      </c>
      <c r="D7" s="4" t="s">
        <v>127</v>
      </c>
      <c r="E7" s="1" t="s">
        <v>188</v>
      </c>
      <c r="F7" s="1"/>
    </row>
    <row r="8" spans="1:6" ht="27">
      <c r="A8" s="6">
        <f t="shared" si="0"/>
        <v>6</v>
      </c>
      <c r="B8" s="32"/>
      <c r="C8" s="1" t="s">
        <v>183</v>
      </c>
      <c r="D8" s="4" t="s">
        <v>500</v>
      </c>
      <c r="E8" s="11" t="s">
        <v>189</v>
      </c>
      <c r="F8" s="1"/>
    </row>
  </sheetData>
  <mergeCells count="2">
    <mergeCell ref="B2:C2"/>
    <mergeCell ref="B3:C3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F20" sqref="F20"/>
    </sheetView>
  </sheetViews>
  <sheetFormatPr defaultRowHeight="13.5"/>
  <cols>
    <col min="1" max="1" width="5.5" customWidth="1"/>
    <col min="2" max="2" width="4.625" customWidth="1"/>
    <col min="3" max="3" width="40.25" customWidth="1"/>
    <col min="4" max="4" width="29.125" customWidth="1"/>
    <col min="5" max="5" width="71.25" bestFit="1" customWidth="1"/>
    <col min="6" max="6" width="43.375" bestFit="1" customWidth="1"/>
  </cols>
  <sheetData>
    <row r="1" spans="1:6">
      <c r="A1" t="str">
        <f ca="1">RIGHT(CELL("filename",A2),LEN(CELL("filename",A2))-FIND("]",CELL("filename",A2)))</f>
        <v>07.基本情報管理</v>
      </c>
    </row>
    <row r="2" spans="1:6" ht="14.25" thickBot="1">
      <c r="A2" s="7" t="s">
        <v>65</v>
      </c>
      <c r="B2" s="76" t="s">
        <v>66</v>
      </c>
      <c r="C2" s="77"/>
      <c r="D2" s="8" t="s">
        <v>68</v>
      </c>
      <c r="E2" s="9" t="s">
        <v>67</v>
      </c>
      <c r="F2" s="9" t="s">
        <v>18</v>
      </c>
    </row>
    <row r="3" spans="1:6">
      <c r="A3" s="5">
        <f>ROW()-2</f>
        <v>1</v>
      </c>
      <c r="B3" s="34" t="s">
        <v>501</v>
      </c>
      <c r="C3" s="36"/>
      <c r="D3" s="35"/>
      <c r="E3" s="36"/>
      <c r="F3" s="36"/>
    </row>
    <row r="4" spans="1:6">
      <c r="A4" s="5">
        <f>ROW()-2</f>
        <v>2</v>
      </c>
      <c r="B4" s="31"/>
      <c r="C4" s="2" t="s">
        <v>285</v>
      </c>
      <c r="D4" s="3" t="s">
        <v>128</v>
      </c>
      <c r="E4" s="2" t="s">
        <v>438</v>
      </c>
      <c r="F4" s="2"/>
    </row>
    <row r="5" spans="1:6">
      <c r="A5" s="5">
        <f t="shared" ref="A5:A14" si="0">ROW()-2</f>
        <v>3</v>
      </c>
      <c r="B5" s="31"/>
      <c r="C5" s="2" t="s">
        <v>281</v>
      </c>
      <c r="D5" s="3" t="s">
        <v>128</v>
      </c>
      <c r="E5" s="2" t="s">
        <v>439</v>
      </c>
      <c r="F5" s="2"/>
    </row>
    <row r="6" spans="1:6">
      <c r="A6" s="5">
        <f t="shared" si="0"/>
        <v>4</v>
      </c>
      <c r="B6" s="31"/>
      <c r="C6" s="2" t="s">
        <v>433</v>
      </c>
      <c r="D6" s="3" t="s">
        <v>128</v>
      </c>
      <c r="E6" s="2" t="s">
        <v>440</v>
      </c>
      <c r="F6" s="2"/>
    </row>
    <row r="7" spans="1:6">
      <c r="A7" s="5">
        <f t="shared" si="0"/>
        <v>5</v>
      </c>
      <c r="B7" s="31"/>
      <c r="C7" s="2" t="s">
        <v>286</v>
      </c>
      <c r="D7" s="3" t="s">
        <v>128</v>
      </c>
      <c r="E7" s="2" t="s">
        <v>441</v>
      </c>
      <c r="F7" s="2"/>
    </row>
    <row r="8" spans="1:6" ht="27">
      <c r="A8" s="5">
        <f t="shared" si="0"/>
        <v>6</v>
      </c>
      <c r="B8" s="31"/>
      <c r="C8" s="2" t="s">
        <v>434</v>
      </c>
      <c r="D8" s="3" t="s">
        <v>327</v>
      </c>
      <c r="E8" s="24" t="s">
        <v>442</v>
      </c>
      <c r="F8" s="2"/>
    </row>
    <row r="9" spans="1:6">
      <c r="A9" s="5">
        <f t="shared" si="0"/>
        <v>7</v>
      </c>
      <c r="B9" s="31"/>
      <c r="C9" s="2" t="s">
        <v>437</v>
      </c>
      <c r="D9" s="3" t="s">
        <v>128</v>
      </c>
      <c r="E9" s="2" t="s">
        <v>443</v>
      </c>
      <c r="F9" s="2"/>
    </row>
    <row r="10" spans="1:6">
      <c r="A10" s="5">
        <f t="shared" si="0"/>
        <v>8</v>
      </c>
      <c r="B10" s="31"/>
      <c r="C10" s="2" t="s">
        <v>287</v>
      </c>
      <c r="D10" s="3" t="s">
        <v>128</v>
      </c>
      <c r="E10" s="2" t="s">
        <v>444</v>
      </c>
      <c r="F10" s="2"/>
    </row>
    <row r="11" spans="1:6" ht="27">
      <c r="A11" s="5">
        <f t="shared" si="0"/>
        <v>9</v>
      </c>
      <c r="B11" s="31"/>
      <c r="C11" s="2" t="s">
        <v>435</v>
      </c>
      <c r="D11" s="3" t="s">
        <v>327</v>
      </c>
      <c r="E11" s="24" t="s">
        <v>445</v>
      </c>
      <c r="F11" s="2"/>
    </row>
    <row r="12" spans="1:6">
      <c r="A12" s="5">
        <f t="shared" si="0"/>
        <v>10</v>
      </c>
      <c r="B12" s="31"/>
      <c r="C12" s="2" t="s">
        <v>436</v>
      </c>
      <c r="D12" s="3" t="s">
        <v>128</v>
      </c>
      <c r="E12" s="2" t="s">
        <v>446</v>
      </c>
      <c r="F12" s="2"/>
    </row>
    <row r="13" spans="1:6">
      <c r="A13" s="5">
        <f t="shared" si="0"/>
        <v>11</v>
      </c>
      <c r="B13" s="31"/>
      <c r="C13" s="2" t="s">
        <v>447</v>
      </c>
      <c r="D13" s="3" t="s">
        <v>128</v>
      </c>
      <c r="E13" s="2" t="s">
        <v>447</v>
      </c>
      <c r="F13" s="2"/>
    </row>
    <row r="14" spans="1:6">
      <c r="A14" s="5">
        <f t="shared" si="0"/>
        <v>12</v>
      </c>
      <c r="B14" s="31"/>
      <c r="C14" s="2" t="s">
        <v>448</v>
      </c>
      <c r="D14" s="3" t="s">
        <v>128</v>
      </c>
      <c r="E14" s="2" t="s">
        <v>449</v>
      </c>
      <c r="F14" s="2"/>
    </row>
    <row r="15" spans="1:6">
      <c r="A15" s="5">
        <f>ROW()-2</f>
        <v>13</v>
      </c>
      <c r="B15" s="31"/>
      <c r="C15" s="2" t="s">
        <v>223</v>
      </c>
      <c r="D15" s="3" t="s">
        <v>69</v>
      </c>
      <c r="E15" s="2" t="s">
        <v>224</v>
      </c>
      <c r="F15" s="2"/>
    </row>
    <row r="16" spans="1:6">
      <c r="A16" s="5">
        <f>ROW()-2</f>
        <v>14</v>
      </c>
      <c r="B16" s="31"/>
      <c r="C16" s="2" t="s">
        <v>191</v>
      </c>
      <c r="D16" s="3" t="s">
        <v>128</v>
      </c>
      <c r="E16" s="2" t="s">
        <v>201</v>
      </c>
      <c r="F16" s="2"/>
    </row>
    <row r="17" spans="1:6">
      <c r="A17" s="6">
        <f t="shared" ref="A17:A34" si="1">ROW()-2</f>
        <v>15</v>
      </c>
      <c r="B17" s="31"/>
      <c r="C17" s="1" t="s">
        <v>192</v>
      </c>
      <c r="D17" s="4" t="s">
        <v>127</v>
      </c>
      <c r="E17" s="1" t="s">
        <v>202</v>
      </c>
      <c r="F17" s="1"/>
    </row>
    <row r="18" spans="1:6">
      <c r="A18" s="5">
        <f>ROW()-2</f>
        <v>16</v>
      </c>
      <c r="B18" s="31"/>
      <c r="C18" s="2" t="s">
        <v>225</v>
      </c>
      <c r="D18" s="3" t="s">
        <v>69</v>
      </c>
      <c r="E18" s="2" t="s">
        <v>226</v>
      </c>
      <c r="F18" s="1"/>
    </row>
    <row r="19" spans="1:6">
      <c r="A19" s="6">
        <f t="shared" si="1"/>
        <v>17</v>
      </c>
      <c r="B19" s="31"/>
      <c r="C19" s="1" t="s">
        <v>199</v>
      </c>
      <c r="D19" s="4" t="s">
        <v>128</v>
      </c>
      <c r="E19" s="1" t="s">
        <v>203</v>
      </c>
      <c r="F19" s="1"/>
    </row>
    <row r="20" spans="1:6">
      <c r="A20" s="6">
        <f t="shared" si="1"/>
        <v>18</v>
      </c>
      <c r="B20" s="31"/>
      <c r="C20" s="1" t="s">
        <v>200</v>
      </c>
      <c r="D20" s="4" t="s">
        <v>127</v>
      </c>
      <c r="E20" s="1" t="s">
        <v>204</v>
      </c>
      <c r="F20" s="1"/>
    </row>
    <row r="21" spans="1:6">
      <c r="A21" s="5">
        <f>ROW()-2</f>
        <v>19</v>
      </c>
      <c r="B21" s="31"/>
      <c r="C21" s="2" t="s">
        <v>227</v>
      </c>
      <c r="D21" s="3" t="s">
        <v>69</v>
      </c>
      <c r="E21" s="2" t="s">
        <v>228</v>
      </c>
      <c r="F21" s="1"/>
    </row>
    <row r="22" spans="1:6">
      <c r="A22" s="6">
        <f t="shared" si="1"/>
        <v>20</v>
      </c>
      <c r="B22" s="31"/>
      <c r="C22" s="1" t="s">
        <v>205</v>
      </c>
      <c r="D22" s="4" t="s">
        <v>128</v>
      </c>
      <c r="E22" s="1" t="s">
        <v>213</v>
      </c>
      <c r="F22" s="1"/>
    </row>
    <row r="23" spans="1:6">
      <c r="A23" s="6">
        <f t="shared" si="1"/>
        <v>21</v>
      </c>
      <c r="B23" s="31"/>
      <c r="C23" s="1" t="s">
        <v>206</v>
      </c>
      <c r="D23" s="4" t="s">
        <v>127</v>
      </c>
      <c r="E23" s="1" t="s">
        <v>214</v>
      </c>
      <c r="F23" s="1"/>
    </row>
    <row r="24" spans="1:6">
      <c r="A24" s="5">
        <f>ROW()-2</f>
        <v>22</v>
      </c>
      <c r="B24" s="31"/>
      <c r="C24" s="2" t="s">
        <v>229</v>
      </c>
      <c r="D24" s="3" t="s">
        <v>69</v>
      </c>
      <c r="E24" s="2" t="s">
        <v>230</v>
      </c>
      <c r="F24" s="1"/>
    </row>
    <row r="25" spans="1:6">
      <c r="A25" s="6">
        <f t="shared" si="1"/>
        <v>23</v>
      </c>
      <c r="B25" s="31"/>
      <c r="C25" s="1" t="s">
        <v>208</v>
      </c>
      <c r="D25" s="4" t="s">
        <v>128</v>
      </c>
      <c r="E25" s="1" t="s">
        <v>215</v>
      </c>
      <c r="F25" s="1"/>
    </row>
    <row r="26" spans="1:6">
      <c r="A26" s="6">
        <f t="shared" si="1"/>
        <v>24</v>
      </c>
      <c r="B26" s="31"/>
      <c r="C26" s="1" t="s">
        <v>207</v>
      </c>
      <c r="D26" s="4" t="s">
        <v>127</v>
      </c>
      <c r="E26" s="1" t="s">
        <v>216</v>
      </c>
      <c r="F26" s="1"/>
    </row>
    <row r="27" spans="1:6">
      <c r="A27" s="6">
        <f t="shared" si="1"/>
        <v>25</v>
      </c>
      <c r="B27" s="31"/>
      <c r="C27" s="1" t="s">
        <v>221</v>
      </c>
      <c r="D27" s="4" t="s">
        <v>127</v>
      </c>
      <c r="E27" s="1" t="s">
        <v>222</v>
      </c>
      <c r="F27" s="1"/>
    </row>
    <row r="28" spans="1:6">
      <c r="A28" s="5">
        <f>ROW()-2</f>
        <v>26</v>
      </c>
      <c r="B28" s="31"/>
      <c r="C28" s="2" t="s">
        <v>78</v>
      </c>
      <c r="D28" s="3" t="s">
        <v>69</v>
      </c>
      <c r="E28" s="2" t="s">
        <v>231</v>
      </c>
      <c r="F28" s="1"/>
    </row>
    <row r="29" spans="1:6">
      <c r="A29" s="6">
        <f t="shared" si="1"/>
        <v>27</v>
      </c>
      <c r="B29" s="31"/>
      <c r="C29" s="1" t="s">
        <v>209</v>
      </c>
      <c r="D29" s="4" t="s">
        <v>128</v>
      </c>
      <c r="E29" s="1" t="s">
        <v>218</v>
      </c>
      <c r="F29" s="1"/>
    </row>
    <row r="30" spans="1:6">
      <c r="A30" s="6">
        <f t="shared" si="1"/>
        <v>28</v>
      </c>
      <c r="B30" s="31"/>
      <c r="C30" s="1" t="s">
        <v>210</v>
      </c>
      <c r="D30" s="4" t="s">
        <v>127</v>
      </c>
      <c r="E30" s="1" t="s">
        <v>217</v>
      </c>
      <c r="F30" s="1"/>
    </row>
    <row r="31" spans="1:6">
      <c r="A31" s="5">
        <f>ROW()-2</f>
        <v>29</v>
      </c>
      <c r="B31" s="31"/>
      <c r="C31" s="2" t="s">
        <v>232</v>
      </c>
      <c r="D31" s="3" t="s">
        <v>69</v>
      </c>
      <c r="E31" s="2" t="s">
        <v>233</v>
      </c>
      <c r="F31" s="1"/>
    </row>
    <row r="32" spans="1:6">
      <c r="A32" s="6">
        <f t="shared" si="1"/>
        <v>30</v>
      </c>
      <c r="B32" s="31"/>
      <c r="C32" s="1" t="s">
        <v>211</v>
      </c>
      <c r="D32" s="4" t="s">
        <v>128</v>
      </c>
      <c r="E32" s="1" t="s">
        <v>219</v>
      </c>
      <c r="F32" s="1"/>
    </row>
    <row r="33" spans="1:6">
      <c r="A33" s="6">
        <f t="shared" si="1"/>
        <v>31</v>
      </c>
      <c r="B33" s="31"/>
      <c r="C33" s="1" t="s">
        <v>212</v>
      </c>
      <c r="D33" s="4" t="s">
        <v>127</v>
      </c>
      <c r="E33" s="1" t="s">
        <v>220</v>
      </c>
      <c r="F33" s="1"/>
    </row>
    <row r="34" spans="1:6" ht="27">
      <c r="A34" s="6">
        <f t="shared" si="1"/>
        <v>32</v>
      </c>
      <c r="B34" s="32"/>
      <c r="C34" s="1" t="s">
        <v>167</v>
      </c>
      <c r="D34" s="4" t="s">
        <v>71</v>
      </c>
      <c r="E34" s="11" t="s">
        <v>432</v>
      </c>
      <c r="F34" s="1"/>
    </row>
  </sheetData>
  <mergeCells count="1">
    <mergeCell ref="B2:C2"/>
  </mergeCells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【画面一覧】</vt:lpstr>
      <vt:lpstr>00.共通ヘッダ</vt:lpstr>
      <vt:lpstr>01.トップページ</vt:lpstr>
      <vt:lpstr>02.ログイン</vt:lpstr>
      <vt:lpstr>03.ログインユーザ一覧</vt:lpstr>
      <vt:lpstr>04.ログインユーザ登録</vt:lpstr>
      <vt:lpstr>05.ログインユーザ詳細</vt:lpstr>
      <vt:lpstr>06.ログインユーザパスワード修正</vt:lpstr>
      <vt:lpstr>07.基本情報管理</vt:lpstr>
      <vt:lpstr>08.フェア一覧</vt:lpstr>
      <vt:lpstr>09.フェア登録</vt:lpstr>
      <vt:lpstr>10.フェア詳細</vt:lpstr>
      <vt:lpstr>11.画像アップロード</vt:lpstr>
      <vt:lpstr>12.画像取得</vt:lpstr>
      <vt:lpstr>13.画像一覧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阿辺山大介</dc:creator>
  <cp:lastModifiedBy>阿辺山大介</cp:lastModifiedBy>
  <dcterms:created xsi:type="dcterms:W3CDTF">2014-09-03T01:54:33Z</dcterms:created>
  <dcterms:modified xsi:type="dcterms:W3CDTF">2014-10-30T10:59:32Z</dcterms:modified>
</cp:coreProperties>
</file>