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ata\"/>
    </mc:Choice>
  </mc:AlternateContent>
  <xr:revisionPtr revIDLastSave="0" documentId="13_ncr:1_{EB91B657-FE76-470A-B6EC-64434D85DD69}" xr6:coauthVersionLast="47" xr6:coauthVersionMax="47" xr10:uidLastSave="{00000000-0000-0000-0000-000000000000}"/>
  <bookViews>
    <workbookView xWindow="1600" yWindow="2040" windowWidth="32210" windowHeight="9660" xr2:uid="{6182A0A5-D5C0-4585-9BCA-5B6A57C88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2" i="1"/>
  <c r="V2" i="1"/>
  <c r="V3" i="1"/>
  <c r="V4" i="1"/>
</calcChain>
</file>

<file path=xl/sharedStrings.xml><?xml version="1.0" encoding="utf-8"?>
<sst xmlns="http://schemas.openxmlformats.org/spreadsheetml/2006/main" count="72" uniqueCount="46">
  <si>
    <t>IMPORT_DATA_ACTION</t>
  </si>
  <si>
    <t>IMPORT_DATA_TYPE</t>
  </si>
  <si>
    <t>ID</t>
  </si>
  <si>
    <t>Reference</t>
  </si>
  <si>
    <t>Description</t>
  </si>
  <si>
    <t>TransactionDate</t>
  </si>
  <si>
    <t>Status</t>
  </si>
  <si>
    <t>Locked</t>
  </si>
  <si>
    <t>Index</t>
  </si>
  <si>
    <t>TransactionCodeID_Name</t>
  </si>
  <si>
    <t>IsHeaderTransaction</t>
  </si>
  <si>
    <t>EntityID_EntityIDType</t>
  </si>
  <si>
    <t>EntityID_Code</t>
  </si>
  <si>
    <t>InstrumentID_InstrumentIDType</t>
  </si>
  <si>
    <t>InstrumentID_Name</t>
  </si>
  <si>
    <t>PathID</t>
  </si>
  <si>
    <t>PathID_Name</t>
  </si>
  <si>
    <t>AllocationType</t>
  </si>
  <si>
    <t>LedgerID_Name</t>
  </si>
  <si>
    <t>CurrencyID_ThreeLetterCode</t>
  </si>
  <si>
    <t>Rounding</t>
  </si>
  <si>
    <t>FinancialDate</t>
  </si>
  <si>
    <t>FXRate</t>
  </si>
  <si>
    <t>LocalCURRBV</t>
  </si>
  <si>
    <t>Import</t>
  </si>
  <si>
    <t>Transactions</t>
  </si>
  <si>
    <t>InProgress</t>
  </si>
  <si>
    <t>FundEntities</t>
  </si>
  <si>
    <t>Apax X Core</t>
  </si>
  <si>
    <t>Lots</t>
  </si>
  <si>
    <t>Apax X Core-&gt;Shares Mentaal Beter</t>
  </si>
  <si>
    <t>Default</t>
  </si>
  <si>
    <t>Base</t>
  </si>
  <si>
    <t>EUR</t>
  </si>
  <si>
    <t>Currency</t>
  </si>
  <si>
    <t>LocalPCC</t>
  </si>
  <si>
    <t>LocalPROC</t>
  </si>
  <si>
    <t>LocalPCS</t>
  </si>
  <si>
    <t>LocalNetAmount</t>
  </si>
  <si>
    <t>Full PCO Transaction</t>
  </si>
  <si>
    <t>PCO Transaction</t>
  </si>
  <si>
    <t>LocalCURRBC</t>
  </si>
  <si>
    <t>LocalCURRGP</t>
  </si>
  <si>
    <t>LocalCURRINC</t>
  </si>
  <si>
    <t>LocalCURRPCS</t>
  </si>
  <si>
    <t>LocalPNOP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</si>
</sst>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7881-1F30-4D22-9CA7-2ED16B55B3F4}">
  <dimension ref="A1:AG5"/>
  <sheetViews>
    <sheetView tabSelected="1" topLeftCell="R1" workbookViewId="0">
      <selection activeCell="AD9" sqref="AD9"/>
    </sheetView>
  </sheetViews>
  <sheetFormatPr defaultRowHeight="14.5" x14ac:dyDescent="0.35"/>
  <cols>
    <col min="2" max="2" width="18.36328125" bestFit="1" customWidth="1"/>
    <col min="3" max="3" width="2.6328125" bestFit="1" customWidth="1"/>
    <col min="5" max="5" width="18" bestFit="1" customWidth="1"/>
    <col min="6" max="6" width="17" customWidth="1"/>
    <col min="7" max="7" width="9.54296875" bestFit="1" customWidth="1"/>
    <col min="10" max="10" width="23.1796875" bestFit="1" customWidth="1"/>
    <col min="12" max="12" width="15.90625" customWidth="1"/>
    <col min="13" max="13" width="13.08984375" bestFit="1" customWidth="1"/>
    <col min="14" max="14" width="10.1796875" customWidth="1"/>
    <col min="15" max="15" width="30.7265625" bestFit="1" customWidth="1"/>
    <col min="16" max="16" width="0" hidden="1" customWidth="1"/>
    <col min="17" max="17" width="12.26953125" hidden="1" customWidth="1"/>
    <col min="18" max="18" width="13.1796875" bestFit="1" customWidth="1"/>
    <col min="20" max="20" width="5.90625" customWidth="1"/>
    <col min="22" max="22" width="12.54296875" bestFit="1" customWidth="1"/>
    <col min="23" max="23" width="6.7265625" customWidth="1"/>
    <col min="24" max="24" width="14.7265625" bestFit="1" customWidth="1"/>
    <col min="25" max="25" width="13.6328125" bestFit="1" customWidth="1"/>
    <col min="26" max="29" width="13.6328125" customWidth="1"/>
    <col min="30" max="31" width="12.26953125" customWidth="1"/>
    <col min="32" max="32" width="12.6328125" bestFit="1" customWidth="1"/>
    <col min="33" max="33" width="12.26953125" customWidth="1"/>
  </cols>
  <sheetData>
    <row r="1" spans="1:33" x14ac:dyDescent="0.35">
      <c r="A1" s="4" t="s">
        <v>0</v>
      </c>
      <c r="B1" s="4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38</v>
      </c>
      <c r="Y1" s="6" t="s">
        <v>41</v>
      </c>
      <c r="Z1" s="6" t="s">
        <v>23</v>
      </c>
      <c r="AA1" s="6" t="s">
        <v>44</v>
      </c>
      <c r="AB1" s="6" t="s">
        <v>42</v>
      </c>
      <c r="AC1" s="6" t="s">
        <v>43</v>
      </c>
      <c r="AD1" s="6" t="s">
        <v>37</v>
      </c>
      <c r="AE1" s="6" t="s">
        <v>36</v>
      </c>
      <c r="AF1" s="6" t="s">
        <v>35</v>
      </c>
      <c r="AG1" s="6" t="s">
        <v>45</v>
      </c>
    </row>
    <row r="2" spans="1:33" x14ac:dyDescent="0.35">
      <c r="A2" t="s">
        <v>24</v>
      </c>
      <c r="B2" t="s">
        <v>25</v>
      </c>
      <c r="E2" t="s">
        <v>39</v>
      </c>
      <c r="F2" s="1">
        <v>44620</v>
      </c>
      <c r="G2" t="s">
        <v>26</v>
      </c>
      <c r="H2" t="b">
        <v>0</v>
      </c>
      <c r="I2">
        <v>0</v>
      </c>
      <c r="J2" t="s">
        <v>40</v>
      </c>
      <c r="K2" t="b">
        <v>1</v>
      </c>
      <c r="L2" t="s">
        <v>27</v>
      </c>
      <c r="M2" t="s">
        <v>28</v>
      </c>
      <c r="N2" t="s">
        <v>29</v>
      </c>
      <c r="O2" t="s">
        <v>30</v>
      </c>
      <c r="R2" t="s">
        <v>31</v>
      </c>
      <c r="S2" t="s">
        <v>32</v>
      </c>
      <c r="T2" t="s">
        <v>33</v>
      </c>
      <c r="U2" t="s">
        <v>34</v>
      </c>
      <c r="V2" s="1">
        <f>F2</f>
        <v>44620</v>
      </c>
      <c r="W2">
        <v>1</v>
      </c>
      <c r="X2" s="3">
        <f>AB2</f>
        <v>0</v>
      </c>
      <c r="Y2" s="2">
        <v>1000000</v>
      </c>
      <c r="Z2" s="2">
        <v>1100000</v>
      </c>
      <c r="AA2" s="2">
        <v>0</v>
      </c>
      <c r="AB2" s="2">
        <v>0</v>
      </c>
      <c r="AC2" s="2">
        <v>0</v>
      </c>
      <c r="AD2" s="2"/>
      <c r="AE2" s="2"/>
      <c r="AF2" s="2"/>
      <c r="AG2" s="2"/>
    </row>
    <row r="3" spans="1:33" x14ac:dyDescent="0.35">
      <c r="A3" t="s">
        <v>24</v>
      </c>
      <c r="B3" t="s">
        <v>25</v>
      </c>
      <c r="E3" t="s">
        <v>39</v>
      </c>
      <c r="F3" s="1">
        <v>44651</v>
      </c>
      <c r="G3" t="s">
        <v>26</v>
      </c>
      <c r="H3" t="b">
        <v>0</v>
      </c>
      <c r="I3">
        <v>0</v>
      </c>
      <c r="J3" t="s">
        <v>40</v>
      </c>
      <c r="K3" t="b">
        <v>1</v>
      </c>
      <c r="L3" t="s">
        <v>27</v>
      </c>
      <c r="M3" t="s">
        <v>28</v>
      </c>
      <c r="N3" t="s">
        <v>29</v>
      </c>
      <c r="O3" t="s">
        <v>30</v>
      </c>
      <c r="R3" t="s">
        <v>31</v>
      </c>
      <c r="S3" t="s">
        <v>32</v>
      </c>
      <c r="T3" t="s">
        <v>33</v>
      </c>
      <c r="U3" t="s">
        <v>34</v>
      </c>
      <c r="V3" s="1">
        <f>F3</f>
        <v>44651</v>
      </c>
      <c r="W3">
        <v>1</v>
      </c>
      <c r="X3" s="3">
        <f t="shared" ref="X3:X4" si="0">AB3</f>
        <v>920000</v>
      </c>
      <c r="Y3" s="2">
        <v>1100000</v>
      </c>
      <c r="Z3" s="2">
        <v>1300000</v>
      </c>
      <c r="AA3" s="2">
        <v>800000</v>
      </c>
      <c r="AB3" s="2">
        <v>920000</v>
      </c>
      <c r="AC3" s="2">
        <v>10000</v>
      </c>
      <c r="AD3" s="2"/>
      <c r="AE3" s="2"/>
      <c r="AF3" s="2"/>
      <c r="AG3" s="2"/>
    </row>
    <row r="4" spans="1:33" x14ac:dyDescent="0.35">
      <c r="A4" t="s">
        <v>24</v>
      </c>
      <c r="B4" t="s">
        <v>25</v>
      </c>
      <c r="E4" t="s">
        <v>39</v>
      </c>
      <c r="F4" s="1">
        <v>44681</v>
      </c>
      <c r="G4" t="s">
        <v>26</v>
      </c>
      <c r="H4" t="b">
        <v>0</v>
      </c>
      <c r="I4">
        <v>0</v>
      </c>
      <c r="J4" t="s">
        <v>40</v>
      </c>
      <c r="K4" t="b">
        <v>1</v>
      </c>
      <c r="L4" t="s">
        <v>27</v>
      </c>
      <c r="M4" t="s">
        <v>28</v>
      </c>
      <c r="N4" t="s">
        <v>29</v>
      </c>
      <c r="O4" t="s">
        <v>30</v>
      </c>
      <c r="R4" t="s">
        <v>31</v>
      </c>
      <c r="S4" t="s">
        <v>32</v>
      </c>
      <c r="T4" t="s">
        <v>33</v>
      </c>
      <c r="U4" t="s">
        <v>34</v>
      </c>
      <c r="V4" s="1">
        <f>F4</f>
        <v>44681</v>
      </c>
      <c r="W4">
        <v>1</v>
      </c>
      <c r="X4" s="3">
        <f t="shared" si="0"/>
        <v>925000</v>
      </c>
      <c r="Y4" s="2">
        <v>1100000</v>
      </c>
      <c r="Z4" s="2">
        <v>1350000</v>
      </c>
      <c r="AA4" s="2">
        <v>800000</v>
      </c>
      <c r="AB4" s="2">
        <v>925000</v>
      </c>
      <c r="AC4" s="2">
        <v>15000</v>
      </c>
      <c r="AD4" s="2"/>
      <c r="AE4" s="2"/>
      <c r="AF4" s="2"/>
      <c r="AG4" s="2"/>
    </row>
    <row r="5" spans="1:33" x14ac:dyDescent="0.35">
      <c r="AD5" s="2"/>
      <c r="AE5" s="2"/>
      <c r="A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Durandeau</dc:creator>
  <cp:lastModifiedBy>Jean-Pierre Durandeau</cp:lastModifiedBy>
  <dcterms:created xsi:type="dcterms:W3CDTF">2022-03-31T14:36:23Z</dcterms:created>
  <dcterms:modified xsi:type="dcterms:W3CDTF">2022-04-03T15:19:09Z</dcterms:modified>
</cp:coreProperties>
</file>