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a e padronização" sheetId="1" r:id="rId4"/>
    <sheet state="visible" name="Tags" sheetId="2" r:id="rId5"/>
    <sheet state="visible" name="Aquisição" sheetId="3" r:id="rId6"/>
    <sheet state="visible" name="Segurança" sheetId="4" r:id="rId7"/>
    <sheet state="visible" name="Baterias" sheetId="5" r:id="rId8"/>
  </sheets>
  <definedNames/>
  <calcPr/>
</workbook>
</file>

<file path=xl/sharedStrings.xml><?xml version="1.0" encoding="utf-8"?>
<sst xmlns="http://schemas.openxmlformats.org/spreadsheetml/2006/main" count="511" uniqueCount="254">
  <si>
    <t>1ª TAG</t>
  </si>
  <si>
    <t>SUBSISTEMA:</t>
  </si>
  <si>
    <t>Baterias</t>
  </si>
  <si>
    <t>Aquisição</t>
  </si>
  <si>
    <t>Segurança</t>
  </si>
  <si>
    <t>FUNÇÃO</t>
  </si>
  <si>
    <t>COR DO CABO</t>
  </si>
  <si>
    <t>OBSERVAÇÃO</t>
  </si>
  <si>
    <t>A</t>
  </si>
  <si>
    <t>AQUISIÇÃO</t>
  </si>
  <si>
    <t>SINAL (PADRÃO)</t>
  </si>
  <si>
    <t>Cabos de sinais</t>
  </si>
  <si>
    <t>B</t>
  </si>
  <si>
    <t>BATERIAS</t>
  </si>
  <si>
    <t>SINAL (FITA LED)</t>
  </si>
  <si>
    <t>Sinais fitas de LED</t>
  </si>
  <si>
    <t>T</t>
  </si>
  <si>
    <t>BMS ERRO E TERMISTOR (SHARED)</t>
  </si>
  <si>
    <t>SHUTDOWN</t>
  </si>
  <si>
    <t>-</t>
  </si>
  <si>
    <t>ALIMENTAÇÃO</t>
  </si>
  <si>
    <t>2ª TAG - AQUISIÇÃO</t>
  </si>
  <si>
    <t>GND</t>
  </si>
  <si>
    <t>FITA LED (INFERIOR)</t>
  </si>
  <si>
    <t>FITA LED (DIANTEIRA)</t>
  </si>
  <si>
    <t>FITA LED (LADOS)</t>
  </si>
  <si>
    <t>FITA LED (FREIO)</t>
  </si>
  <si>
    <t>LED ERROR BMS &amp; LED (-)*</t>
  </si>
  <si>
    <t>LED RGB (PAINEL)</t>
  </si>
  <si>
    <t>POTENCIÔMETROS 1 E 2</t>
  </si>
  <si>
    <t>BUZZER &amp; COOLER</t>
  </si>
  <si>
    <t xml:space="preserve">ULTRASSÔNICO </t>
  </si>
  <si>
    <t>NEXTION</t>
  </si>
  <si>
    <t>2ª TAG - BATERIA</t>
  </si>
  <si>
    <t>ALIMENTAÇÃO &amp; SHUTDOWN</t>
  </si>
  <si>
    <t>LED ACUMULADOR E GNDs LEDs TSAL</t>
  </si>
  <si>
    <t>ACIONAMENTO AIR</t>
  </si>
  <si>
    <t>2ª TAG - SHARED</t>
  </si>
  <si>
    <t>BMS ERROR, TERMISTOR E TEMPERATURA</t>
  </si>
  <si>
    <t>3ª TAG - SHARED</t>
  </si>
  <si>
    <t>nº</t>
  </si>
  <si>
    <t>ORDEM NO CONECTOR</t>
  </si>
  <si>
    <t>SUB-SISTEMA</t>
  </si>
  <si>
    <t>SUBFUNÇÃO</t>
  </si>
  <si>
    <t>SINAL</t>
  </si>
  <si>
    <t>GROUND</t>
  </si>
  <si>
    <t>CHECK</t>
  </si>
  <si>
    <t>FALTANDO</t>
  </si>
  <si>
    <t>LED (DIANTEIRO)</t>
  </si>
  <si>
    <t>FITA LED</t>
  </si>
  <si>
    <t>A01</t>
  </si>
  <si>
    <t>A02</t>
  </si>
  <si>
    <t>A03</t>
  </si>
  <si>
    <t>LED (INFERIOR)</t>
  </si>
  <si>
    <t>A11</t>
  </si>
  <si>
    <t>A12</t>
  </si>
  <si>
    <t>A13</t>
  </si>
  <si>
    <t>LED (ERROR BMS)</t>
  </si>
  <si>
    <t>LED</t>
  </si>
  <si>
    <t>A21</t>
  </si>
  <si>
    <t>A22</t>
  </si>
  <si>
    <t>LED (LED (-)*)</t>
  </si>
  <si>
    <t>A23</t>
  </si>
  <si>
    <t>A24</t>
  </si>
  <si>
    <t>A31</t>
  </si>
  <si>
    <t>A32, A33, A34</t>
  </si>
  <si>
    <t>LED (FREIO)</t>
  </si>
  <si>
    <t>A41</t>
  </si>
  <si>
    <t>A42</t>
  </si>
  <si>
    <t>A43</t>
  </si>
  <si>
    <t>POTENCIOMETRO 1</t>
  </si>
  <si>
    <t>SENSOR</t>
  </si>
  <si>
    <t>A51</t>
  </si>
  <si>
    <t>A52</t>
  </si>
  <si>
    <t>A53</t>
  </si>
  <si>
    <t>POTENCIOMETRO 2</t>
  </si>
  <si>
    <t>A54</t>
  </si>
  <si>
    <t>A55</t>
  </si>
  <si>
    <t>A56</t>
  </si>
  <si>
    <t>BUZZER</t>
  </si>
  <si>
    <t>IMERSÃO</t>
  </si>
  <si>
    <t>A61, A62</t>
  </si>
  <si>
    <t>COOLER</t>
  </si>
  <si>
    <t>A63</t>
  </si>
  <si>
    <t>A65,A66</t>
  </si>
  <si>
    <t>A64</t>
  </si>
  <si>
    <t>ULTRASSÔNICO</t>
  </si>
  <si>
    <t>A71</t>
  </si>
  <si>
    <t>A72, A73</t>
  </si>
  <si>
    <t>A74</t>
  </si>
  <si>
    <t>A81</t>
  </si>
  <si>
    <t>A82, A83</t>
  </si>
  <si>
    <t>A84</t>
  </si>
  <si>
    <t>BMS ERROR</t>
  </si>
  <si>
    <t>TEMPERATURA</t>
  </si>
  <si>
    <t>T2</t>
  </si>
  <si>
    <t>ALIMENTACAO AQ.</t>
  </si>
  <si>
    <t>ALIMENTACAO</t>
  </si>
  <si>
    <t>B05</t>
  </si>
  <si>
    <t>B06</t>
  </si>
  <si>
    <t>NUMERO</t>
  </si>
  <si>
    <t>B01</t>
  </si>
  <si>
    <t>B02</t>
  </si>
  <si>
    <t>B03</t>
  </si>
  <si>
    <t>LED ( ACUMULADOR)</t>
  </si>
  <si>
    <t>B11</t>
  </si>
  <si>
    <t>B12</t>
  </si>
  <si>
    <t>LED TSAL</t>
  </si>
  <si>
    <t>B04</t>
  </si>
  <si>
    <t>B13,B14</t>
  </si>
  <si>
    <t>ACIONAMENTO AIR1</t>
  </si>
  <si>
    <t>AIR</t>
  </si>
  <si>
    <t>B21</t>
  </si>
  <si>
    <t>B22</t>
  </si>
  <si>
    <t>ACIONAMENTO AIR2</t>
  </si>
  <si>
    <t>B24</t>
  </si>
  <si>
    <t>B23</t>
  </si>
  <si>
    <t>TERMISTOR</t>
  </si>
  <si>
    <t>B25,B26</t>
  </si>
  <si>
    <t>BMR ERROR</t>
  </si>
  <si>
    <t>T1</t>
  </si>
  <si>
    <t>TAMANHO REAL (cm)</t>
  </si>
  <si>
    <t>TAMANHO CORRIGIDO (cm)</t>
  </si>
  <si>
    <t>OK?</t>
  </si>
  <si>
    <t>CABO</t>
  </si>
  <si>
    <t>PINO ORIGEM</t>
  </si>
  <si>
    <t>CONECTADO A</t>
  </si>
  <si>
    <t>CONECTOR DESTINO</t>
  </si>
  <si>
    <t>PINO DESTINO</t>
  </si>
  <si>
    <t>BITOLA (mm²)</t>
  </si>
  <si>
    <t>CORTADOS</t>
  </si>
  <si>
    <t>TRAÇADOS</t>
  </si>
  <si>
    <t>CRIMPADOS</t>
  </si>
  <si>
    <t>MICRO-FIT (24 VIAS) - FITAS LED, LEDS DO PAINEL, ULTRASSÔNICO, COOLER &amp; NEXTION</t>
  </si>
  <si>
    <t>12V</t>
  </si>
  <si>
    <t>SuperSeal 3 Vias</t>
  </si>
  <si>
    <t>Cooler</t>
  </si>
  <si>
    <t>SuperSeal 4 Vias</t>
  </si>
  <si>
    <t>A65</t>
  </si>
  <si>
    <t>PWM</t>
  </si>
  <si>
    <t>A66</t>
  </si>
  <si>
    <t>RPM</t>
  </si>
  <si>
    <t xml:space="preserve">          A71</t>
  </si>
  <si>
    <t>5V</t>
  </si>
  <si>
    <t>Ultrassônico</t>
  </si>
  <si>
    <t xml:space="preserve">          A73</t>
  </si>
  <si>
    <t>ECHO</t>
  </si>
  <si>
    <t xml:space="preserve">          A72</t>
  </si>
  <si>
    <t>TRIGGER</t>
  </si>
  <si>
    <t xml:space="preserve">          A74</t>
  </si>
  <si>
    <t xml:space="preserve">          A81</t>
  </si>
  <si>
    <t>Nextion</t>
  </si>
  <si>
    <t xml:space="preserve">          A83</t>
  </si>
  <si>
    <t>TX</t>
  </si>
  <si>
    <t xml:space="preserve">          A82</t>
  </si>
  <si>
    <t>RX</t>
  </si>
  <si>
    <t xml:space="preserve">          A84</t>
  </si>
  <si>
    <t xml:space="preserve">          A61</t>
  </si>
  <si>
    <t>SINAL BUZZER 1</t>
  </si>
  <si>
    <t>Buzzer</t>
  </si>
  <si>
    <t xml:space="preserve">          A62</t>
  </si>
  <si>
    <t>SINAL BUZZER 2</t>
  </si>
  <si>
    <t>LED ERROR BMS</t>
  </si>
  <si>
    <t>LED (-)*</t>
  </si>
  <si>
    <t>MICRO-FIT (8 VIAS) - RGB PAINEL &amp; LED FREIO</t>
  </si>
  <si>
    <t>A32</t>
  </si>
  <si>
    <t>R</t>
  </si>
  <si>
    <t>A33</t>
  </si>
  <si>
    <t>G</t>
  </si>
  <si>
    <t>A34</t>
  </si>
  <si>
    <t>SINAL LED FREIO</t>
  </si>
  <si>
    <t>MICRO-FIT (6 VIAS) - POTENCIÔMETROS</t>
  </si>
  <si>
    <t>Potenciometro 1</t>
  </si>
  <si>
    <t>SINAL POT1</t>
  </si>
  <si>
    <t>Potenciometro 2</t>
  </si>
  <si>
    <t>SINAL POT 2</t>
  </si>
  <si>
    <t>MICRO-FIT (4 VIAS) - BMS &amp; TEMPERATURA</t>
  </si>
  <si>
    <t>PCB BATERIA</t>
  </si>
  <si>
    <t>MicroFit 4 Vias</t>
  </si>
  <si>
    <t>MICRO-FIT (2 VIAS) - ALIMENTACAO</t>
  </si>
  <si>
    <t>BATERIA</t>
  </si>
  <si>
    <t>SuperSeal 6 vias</t>
  </si>
  <si>
    <t>GND AQ.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</si>
  <si>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</si>
  <si>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SUBPARTIÇÃO DO CABO</t>
  </si>
  <si>
    <t xml:space="preserve">SHUTDOWN </t>
  </si>
  <si>
    <t>FUSÍVEL ANTERIOR À RAMIFAÇÃO E APÓS A BATERIA</t>
  </si>
  <si>
    <t>SINGLE WIRE INTERLOCK FUS ENTRADA</t>
  </si>
  <si>
    <t>PROTEÇÃO</t>
  </si>
  <si>
    <t>COMPONENTE ANTERIOR</t>
  </si>
  <si>
    <t>SINGLE WIRE ACUMULADOR ENTRADA</t>
  </si>
  <si>
    <t>SINGLE WIRE INTERLOCK FUS SAÍDA</t>
  </si>
  <si>
    <t>PCB BATERIA - PINO SHUTDOWN</t>
  </si>
  <si>
    <t>CONECTOR PCB</t>
  </si>
  <si>
    <t xml:space="preserve">GLVMS </t>
  </si>
  <si>
    <t>SINGLE WIRE OLHAL GLVMS IN</t>
  </si>
  <si>
    <t>GLV+</t>
  </si>
  <si>
    <t>COMPARTIMENTO ELETRÔNICO</t>
  </si>
  <si>
    <t>MX150 VERDE</t>
  </si>
  <si>
    <t>SINGLE WIRE OLHAL GLVMS OUT</t>
  </si>
  <si>
    <t>BOTÃO DE EMERGÊNCIA FREIO (Break Over Travel Switch)</t>
  </si>
  <si>
    <t>SINGLE WIRE GARFO BOTS IN</t>
  </si>
  <si>
    <t>SINGLE WIRE GARFO BOTS OUT</t>
  </si>
  <si>
    <t>BOTÃO DE EMERGÊNCIA COCKPIT</t>
  </si>
  <si>
    <t xml:space="preserve">BOTÃO DE EMERGÊNCIA COCKPIT </t>
  </si>
  <si>
    <t>SINGLE WIRE GARFO COCKPIT IN</t>
  </si>
  <si>
    <t>BOTÃO DE EMERGÊNCIA FREIO</t>
  </si>
  <si>
    <t>SINGLE WIRE GARFO COCKPIT OUT</t>
  </si>
  <si>
    <t>INERTIA SWITCH</t>
  </si>
  <si>
    <t>INERTIA CONECTOR</t>
  </si>
  <si>
    <t xml:space="preserve">BOTÃO DE EMERGÊNCIA LATERAL DIREITO </t>
  </si>
  <si>
    <t>SINGLE WIRE GARFO LD IN</t>
  </si>
  <si>
    <t xml:space="preserve">INERTIA CONECTOR </t>
  </si>
  <si>
    <t>SINGLE WIRE GARFO LD OUT</t>
  </si>
  <si>
    <t>BOTÃO DE EMERGÊNCIA LATERAL ESQUERDO</t>
  </si>
  <si>
    <t>SINGLE WIRE GARFO LE IN</t>
  </si>
  <si>
    <t xml:space="preserve">BOTÃO DE EMERGÊNCIA LATERAL ESQUERDO </t>
  </si>
  <si>
    <t>BOTÃO DE EMERGÊNCIA LATERAL DIREITO</t>
  </si>
  <si>
    <t>SINGLE WIRE GARFO LE OUT</t>
  </si>
  <si>
    <t>MML MOTOR ESQUERDO</t>
  </si>
  <si>
    <t xml:space="preserve">TSMS </t>
  </si>
  <si>
    <t>SINGLE WIRE OLHAL TSMS IN</t>
  </si>
  <si>
    <t>MML MOTOR DIREITO</t>
  </si>
  <si>
    <t>SINGLE WIRE OLHAL TSMS OUT</t>
  </si>
  <si>
    <t xml:space="preserve">BMS </t>
  </si>
  <si>
    <t>SINGLE WIRE TERMINAL MICROFIT IN</t>
  </si>
  <si>
    <t>MICROFIT 4 VIAS</t>
  </si>
  <si>
    <t>SINGLE WIRE TERMINAL MICROFIT OUT</t>
  </si>
  <si>
    <t>MICRO-FIT (4 VIAS) - ALIMENTAÇÃO E SHUTDOWN</t>
  </si>
  <si>
    <t>SUPERSEAL (6 VIAS)</t>
  </si>
  <si>
    <t>SHUTDOWN IN</t>
  </si>
  <si>
    <t>MicroFit (4 VIAS)</t>
  </si>
  <si>
    <t>MICRO-FIT (4 VIAS) - LED ACUMULADOR E GNDs LED TSAL</t>
  </si>
  <si>
    <t>5V LED ACUMULADOR</t>
  </si>
  <si>
    <t>LED ACUMULADOR</t>
  </si>
  <si>
    <t>SUPERSEAL (2 VIAS)</t>
  </si>
  <si>
    <t>GND LED ACUMULADOR</t>
  </si>
  <si>
    <t>B13</t>
  </si>
  <si>
    <t>GND LED VERDE TSAL</t>
  </si>
  <si>
    <t>B14</t>
  </si>
  <si>
    <t>GND LED VERMELHO TSAL</t>
  </si>
  <si>
    <t>MICRO-FIT (8 VIAS) - ACIONAMENTO AIR, BMS ERROR E TERMISTOR</t>
  </si>
  <si>
    <t>5V AIR 1</t>
  </si>
  <si>
    <t>ACIONAMENTO AIR 1</t>
  </si>
  <si>
    <t>GND AIR 1</t>
  </si>
  <si>
    <t>GND AIR 2</t>
  </si>
  <si>
    <t>ACIONAMENTO AIR 2</t>
  </si>
  <si>
    <t>5V AIR 2</t>
  </si>
  <si>
    <t>B25</t>
  </si>
  <si>
    <t>REFERENCIA TERMISTOR</t>
  </si>
  <si>
    <t>B26</t>
  </si>
  <si>
    <t>SINAL TERMISTOR</t>
  </si>
  <si>
    <t>PCB AQUISIÇÃO</t>
  </si>
  <si>
    <t>MICRO-FIT (2 VIAS)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</si>
</sst>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theme="1"/>
      <name val="Arial"/>
    </font>
    <font/>
    <font>
      <u/>
      <color rgb="FF1155CC"/>
    </font>
    <font>
      <color rgb="FF000000"/>
      <name val="Arial"/>
    </font>
    <font>
      <color theme="0"/>
      <name val="Arial"/>
    </font>
    <font>
      <sz val="8.0"/>
      <color theme="1"/>
      <name val="Arial"/>
    </font>
    <font>
      <sz val="10.0"/>
      <color theme="1"/>
      <name val="Arial"/>
    </font>
    <font>
      <b/>
      <u/>
      <sz val="18.0"/>
      <color theme="1"/>
      <name val="Times New Roman"/>
    </font>
    <font>
      <b/>
      <sz val="11.0"/>
      <color rgb="FFFFFFFF"/>
      <name val="Arial"/>
    </font>
    <font>
      <b/>
      <color theme="1"/>
      <name val="Arial"/>
    </font>
    <font>
      <color rgb="FF000000"/>
      <name val="&quot;Arial&quot;"/>
    </font>
    <font>
      <b/>
      <sz val="36.0"/>
      <color rgb="FFFFFFFF"/>
      <name val="Pacifico"/>
    </font>
    <font>
      <b/>
      <sz val="11.0"/>
      <color rgb="FFFF0000"/>
      <name val="Arial"/>
    </font>
    <font>
      <b/>
      <i/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theme="1"/>
        <bgColor theme="1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8E7CC3"/>
        <bgColor rgb="FF8E7CC3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theme="0"/>
        <bgColor theme="0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7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</border>
    <border>
      <left style="thin">
        <color rgb="FFFFFFFF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3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5" fillId="2" fontId="1" numFmtId="0" xfId="0" applyAlignment="1" applyBorder="1" applyFont="1">
      <alignment horizontal="center" vertical="bottom"/>
    </xf>
    <xf borderId="6" fillId="4" fontId="1" numFmtId="0" xfId="0" applyAlignment="1" applyBorder="1" applyFill="1" applyFont="1">
      <alignment horizontal="center" readingOrder="0" vertical="bottom"/>
    </xf>
    <xf borderId="6" fillId="4" fontId="1" numFmtId="0" xfId="0" applyAlignment="1" applyBorder="1" applyFont="1">
      <alignment horizontal="center" vertical="bottom"/>
    </xf>
    <xf borderId="6" fillId="5" fontId="3" numFmtId="0" xfId="0" applyAlignment="1" applyBorder="1" applyFill="1" applyFont="1">
      <alignment horizontal="center" readingOrder="0"/>
    </xf>
    <xf borderId="6" fillId="6" fontId="4" numFmtId="0" xfId="0" applyAlignment="1" applyBorder="1" applyFill="1" applyFont="1">
      <alignment horizontal="center" vertical="bottom"/>
    </xf>
    <xf borderId="1" fillId="6" fontId="4" numFmtId="0" xfId="0" applyAlignment="1" applyBorder="1" applyFont="1">
      <alignment horizontal="center" vertical="bottom"/>
    </xf>
    <xf borderId="6" fillId="6" fontId="4" numFmtId="0" xfId="0" applyAlignment="1" applyBorder="1" applyFont="1">
      <alignment horizontal="center" readingOrder="0" vertical="bottom"/>
    </xf>
    <xf borderId="7" fillId="2" fontId="1" numFmtId="0" xfId="0" applyBorder="1" applyFont="1"/>
    <xf borderId="6" fillId="0" fontId="1" numFmtId="0" xfId="0" applyAlignment="1" applyBorder="1" applyFont="1">
      <alignment horizontal="center" vertical="bottom"/>
    </xf>
    <xf borderId="8" fillId="0" fontId="1" numFmtId="0" xfId="0" applyBorder="1" applyFont="1"/>
    <xf borderId="9" fillId="0" fontId="1" numFmtId="0" xfId="0" applyBorder="1" applyFont="1"/>
    <xf borderId="6" fillId="0" fontId="1" numFmtId="0" xfId="0" applyAlignment="1" applyBorder="1" applyFont="1">
      <alignment horizontal="center" readingOrder="0" vertical="bottom"/>
    </xf>
    <xf borderId="1" fillId="7" fontId="1" numFmtId="0" xfId="0" applyAlignment="1" applyBorder="1" applyFill="1" applyFont="1">
      <alignment horizontal="center" vertical="center"/>
    </xf>
    <xf borderId="6" fillId="2" fontId="1" numFmtId="0" xfId="0" applyAlignment="1" applyBorder="1" applyFont="1">
      <alignment horizontal="center" readingOrder="0" vertical="center"/>
    </xf>
    <xf borderId="10" fillId="2" fontId="1" numFmtId="0" xfId="0" applyBorder="1" applyFont="1"/>
    <xf borderId="1" fillId="8" fontId="1" numFmtId="0" xfId="0" applyAlignment="1" applyBorder="1" applyFill="1" applyFont="1">
      <alignment horizontal="center" vertical="center"/>
    </xf>
    <xf borderId="6" fillId="0" fontId="1" numFmtId="0" xfId="0" applyAlignment="1" applyBorder="1" applyFont="1">
      <alignment horizontal="center" readingOrder="0"/>
    </xf>
    <xf borderId="11" fillId="0" fontId="1" numFmtId="0" xfId="0" applyBorder="1" applyFont="1"/>
    <xf borderId="5" fillId="0" fontId="1" numFmtId="0" xfId="0" applyBorder="1" applyFont="1"/>
    <xf borderId="6" fillId="9" fontId="1" numFmtId="0" xfId="0" applyAlignment="1" applyBorder="1" applyFill="1" applyFont="1">
      <alignment horizontal="center" vertical="center"/>
    </xf>
    <xf borderId="6" fillId="10" fontId="1" numFmtId="0" xfId="0" applyAlignment="1" applyBorder="1" applyFill="1" applyFont="1">
      <alignment horizontal="center" vertical="center"/>
    </xf>
    <xf borderId="7" fillId="0" fontId="1" numFmtId="0" xfId="0" applyBorder="1" applyFont="1"/>
    <xf borderId="1" fillId="11" fontId="1" numFmtId="0" xfId="0" applyBorder="1" applyFill="1" applyFont="1"/>
    <xf borderId="6" fillId="2" fontId="1" numFmtId="0" xfId="0" applyAlignment="1" applyBorder="1" applyFont="1">
      <alignment horizontal="center" readingOrder="0"/>
    </xf>
    <xf borderId="6" fillId="12" fontId="1" numFmtId="0" xfId="0" applyAlignment="1" applyBorder="1" applyFill="1" applyFont="1">
      <alignment horizontal="center" readingOrder="0" vertical="bottom"/>
    </xf>
    <xf borderId="12" fillId="12" fontId="1" numFmtId="0" xfId="0" applyAlignment="1" applyBorder="1" applyFont="1">
      <alignment horizontal="center" readingOrder="0" vertical="bottom"/>
    </xf>
    <xf borderId="1" fillId="13" fontId="1" numFmtId="0" xfId="0" applyBorder="1" applyFill="1" applyFont="1"/>
    <xf borderId="13" fillId="0" fontId="1" numFmtId="0" xfId="0" applyBorder="1" applyFont="1"/>
    <xf borderId="14" fillId="0" fontId="1" numFmtId="0" xfId="0" applyBorder="1" applyFont="1"/>
    <xf borderId="5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5" fillId="0" fontId="4" numFmtId="0" xfId="0" applyAlignment="1" applyBorder="1" applyFont="1">
      <alignment readingOrder="0"/>
    </xf>
    <xf borderId="6" fillId="14" fontId="1" numFmtId="0" xfId="0" applyAlignment="1" applyBorder="1" applyFill="1" applyFont="1">
      <alignment horizontal="center" readingOrder="0" vertical="bottom"/>
    </xf>
    <xf borderId="12" fillId="14" fontId="1" numFmtId="0" xfId="0" applyAlignment="1" applyBorder="1" applyFont="1">
      <alignment horizontal="center" readingOrder="0" vertical="bottom"/>
    </xf>
    <xf borderId="15" fillId="0" fontId="1" numFmtId="0" xfId="0" applyAlignment="1" applyBorder="1" applyFont="1">
      <alignment readingOrder="0"/>
    </xf>
    <xf borderId="6" fillId="15" fontId="1" numFmtId="0" xfId="0" applyAlignment="1" applyBorder="1" applyFill="1" applyFont="1">
      <alignment horizontal="center" readingOrder="0" vertical="bottom"/>
    </xf>
    <xf borderId="12" fillId="15" fontId="1" numFmtId="0" xfId="0" applyAlignment="1" applyBorder="1" applyFont="1">
      <alignment horizontal="center" readingOrder="0" vertical="bottom"/>
    </xf>
    <xf borderId="6" fillId="16" fontId="1" numFmtId="0" xfId="0" applyAlignment="1" applyBorder="1" applyFill="1" applyFont="1">
      <alignment horizontal="center" readingOrder="0" vertical="bottom"/>
    </xf>
    <xf borderId="12" fillId="16" fontId="1" numFmtId="0" xfId="0" applyAlignment="1" applyBorder="1" applyFont="1">
      <alignment horizontal="center" readingOrder="0" vertical="bottom"/>
    </xf>
    <xf borderId="4" fillId="0" fontId="1" numFmtId="0" xfId="0" applyBorder="1" applyFont="1"/>
    <xf borderId="0" fillId="2" fontId="1" numFmtId="0" xfId="0" applyAlignment="1" applyFont="1">
      <alignment horizontal="center" vertical="bottom"/>
    </xf>
    <xf borderId="0" fillId="2" fontId="1" numFmtId="0" xfId="0" applyFont="1"/>
    <xf borderId="0" fillId="17" fontId="5" numFmtId="0" xfId="0" applyFill="1" applyFont="1"/>
    <xf borderId="16" fillId="0" fontId="2" numFmtId="0" xfId="0" applyBorder="1" applyFont="1"/>
    <xf borderId="13" fillId="2" fontId="1" numFmtId="0" xfId="0" applyBorder="1" applyFont="1"/>
    <xf borderId="17" fillId="2" fontId="1" numFmtId="0" xfId="0" applyBorder="1" applyFont="1"/>
    <xf borderId="0" fillId="17" fontId="5" numFmtId="0" xfId="0" applyAlignment="1" applyFont="1">
      <alignment horizontal="center" readingOrder="0" vertical="bottom"/>
    </xf>
    <xf borderId="0" fillId="17" fontId="5" numFmtId="0" xfId="0" applyAlignment="1" applyFont="1">
      <alignment horizontal="center" vertical="bottom"/>
    </xf>
    <xf borderId="0" fillId="17" fontId="5" numFmtId="0" xfId="0" applyAlignment="1" applyFont="1">
      <alignment horizontal="center" readingOrder="0"/>
    </xf>
    <xf borderId="1" fillId="17" fontId="5" numFmtId="0" xfId="0" applyAlignment="1" applyBorder="1" applyFont="1">
      <alignment readingOrder="0" vertical="bottom"/>
    </xf>
    <xf borderId="2" fillId="17" fontId="2" numFmtId="0" xfId="0" applyBorder="1" applyFont="1"/>
    <xf borderId="3" fillId="17" fontId="2" numFmtId="0" xfId="0" applyBorder="1" applyFont="1"/>
    <xf borderId="18" fillId="2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bottom"/>
    </xf>
    <xf borderId="6" fillId="2" fontId="1" numFmtId="0" xfId="0" applyAlignment="1" applyBorder="1" applyFont="1">
      <alignment readingOrder="0"/>
    </xf>
    <xf borderId="3" fillId="2" fontId="1" numFmtId="0" xfId="0" applyAlignment="1" applyBorder="1" applyFont="1">
      <alignment horizontal="center" readingOrder="0"/>
    </xf>
    <xf borderId="19" fillId="18" fontId="2" numFmtId="0" xfId="0" applyBorder="1" applyFill="1" applyFont="1"/>
    <xf borderId="6" fillId="18" fontId="1" numFmtId="0" xfId="0" applyAlignment="1" applyBorder="1" applyFont="1">
      <alignment horizontal="center" readingOrder="0" vertical="bottom"/>
    </xf>
    <xf borderId="6" fillId="18" fontId="1" numFmtId="0" xfId="0" applyAlignment="1" applyBorder="1" applyFont="1">
      <alignment horizontal="center" readingOrder="0"/>
    </xf>
    <xf borderId="6" fillId="18" fontId="1" numFmtId="0" xfId="0" applyAlignment="1" applyBorder="1" applyFont="1">
      <alignment readingOrder="0"/>
    </xf>
    <xf borderId="3" fillId="18" fontId="1" numFmtId="0" xfId="0" applyAlignment="1" applyBorder="1" applyFont="1">
      <alignment horizontal="center" readingOrder="0"/>
    </xf>
    <xf borderId="19" fillId="2" fontId="2" numFmtId="0" xfId="0" applyBorder="1" applyFont="1"/>
    <xf borderId="6" fillId="2" fontId="6" numFmtId="0" xfId="0" applyAlignment="1" applyBorder="1" applyFont="1">
      <alignment horizontal="center" readingOrder="0"/>
    </xf>
    <xf borderId="6" fillId="18" fontId="7" numFmtId="0" xfId="0" applyAlignment="1" applyBorder="1" applyFont="1">
      <alignment horizontal="center" readingOrder="0"/>
    </xf>
    <xf borderId="20" fillId="2" fontId="2" numFmtId="0" xfId="0" applyBorder="1" applyFont="1"/>
    <xf borderId="5" fillId="19" fontId="1" numFmtId="0" xfId="0" applyAlignment="1" applyBorder="1" applyFill="1" applyFont="1">
      <alignment horizontal="center" vertical="bottom"/>
    </xf>
    <xf borderId="4" fillId="19" fontId="1" numFmtId="0" xfId="0" applyBorder="1" applyFont="1"/>
    <xf borderId="16" fillId="19" fontId="1" numFmtId="0" xfId="0" applyBorder="1" applyFont="1"/>
    <xf borderId="16" fillId="19" fontId="1" numFmtId="0" xfId="0" applyAlignment="1" applyBorder="1" applyFont="1">
      <alignment horizontal="center"/>
    </xf>
    <xf borderId="1" fillId="17" fontId="5" numFmtId="0" xfId="0" applyAlignment="1" applyBorder="1" applyFont="1">
      <alignment horizontal="left" readingOrder="0" vertical="bottom"/>
    </xf>
    <xf borderId="6" fillId="2" fontId="1" numFmtId="0" xfId="0" applyAlignment="1" applyBorder="1" applyFont="1">
      <alignment horizontal="center" readingOrder="0" shrinkToFit="0" vertical="bottom" wrapText="0"/>
    </xf>
    <xf borderId="21" fillId="2" fontId="1" numFmtId="0" xfId="0" applyAlignment="1" applyBorder="1" applyFont="1">
      <alignment readingOrder="0"/>
    </xf>
    <xf borderId="14" fillId="2" fontId="1" numFmtId="0" xfId="0" applyBorder="1" applyFont="1"/>
    <xf borderId="6" fillId="18" fontId="1" numFmtId="0" xfId="0" applyAlignment="1" applyBorder="1" applyFont="1">
      <alignment horizontal="center" readingOrder="0" shrinkToFit="0" vertical="bottom" wrapText="0"/>
    </xf>
    <xf borderId="3" fillId="18" fontId="1" numFmtId="0" xfId="0" applyAlignment="1" applyBorder="1" applyFont="1">
      <alignment readingOrder="0"/>
    </xf>
    <xf borderId="13" fillId="0" fontId="2" numFmtId="0" xfId="0" applyBorder="1" applyFont="1"/>
    <xf borderId="3" fillId="2" fontId="1" numFmtId="0" xfId="0" applyAlignment="1" applyBorder="1" applyFont="1">
      <alignment readingOrder="0"/>
    </xf>
    <xf borderId="9" fillId="2" fontId="1" numFmtId="0" xfId="0" applyAlignment="1" applyBorder="1" applyFont="1">
      <alignment horizontal="center" vertical="bottom"/>
    </xf>
    <xf borderId="8" fillId="0" fontId="2" numFmtId="0" xfId="0" applyBorder="1" applyFont="1"/>
    <xf borderId="0" fillId="3" fontId="8" numFmtId="0" xfId="0" applyAlignment="1" applyFont="1">
      <alignment horizontal="center" readingOrder="0" vertical="bottom"/>
    </xf>
    <xf borderId="0" fillId="3" fontId="9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vertical="center"/>
    </xf>
    <xf borderId="6" fillId="20" fontId="10" numFmtId="0" xfId="0" applyAlignment="1" applyBorder="1" applyFill="1" applyFont="1">
      <alignment horizontal="center" readingOrder="0" vertical="bottom"/>
    </xf>
    <xf borderId="1" fillId="20" fontId="10" numFmtId="0" xfId="0" applyAlignment="1" applyBorder="1" applyFont="1">
      <alignment horizontal="left" readingOrder="0" vertical="bottom"/>
    </xf>
    <xf borderId="2" fillId="20" fontId="2" numFmtId="0" xfId="0" applyBorder="1" applyFont="1"/>
    <xf borderId="3" fillId="20" fontId="2" numFmtId="0" xfId="0" applyBorder="1" applyFont="1"/>
    <xf borderId="6" fillId="20" fontId="1" numFmtId="0" xfId="0" applyAlignment="1" applyBorder="1" applyFont="1">
      <alignment horizontal="center" readingOrder="0" vertical="center"/>
    </xf>
    <xf borderId="18" fillId="2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6" fillId="21" fontId="1" numFmtId="0" xfId="0" applyAlignment="1" applyBorder="1" applyFill="1" applyFont="1">
      <alignment horizontal="center" readingOrder="0" vertical="center"/>
    </xf>
    <xf borderId="19" fillId="21" fontId="2" numFmtId="0" xfId="0" applyBorder="1" applyFont="1"/>
    <xf borderId="6" fillId="21" fontId="1" numFmtId="0" xfId="0" applyAlignment="1" applyBorder="1" applyFont="1">
      <alignment horizontal="center" vertical="center"/>
    </xf>
    <xf borderId="6" fillId="21" fontId="1" numFmtId="0" xfId="0" applyBorder="1" applyFont="1"/>
    <xf borderId="3" fillId="21" fontId="1" numFmtId="0" xfId="0" applyAlignment="1" applyBorder="1" applyFont="1">
      <alignment horizontal="center" readingOrder="0"/>
    </xf>
    <xf borderId="3" fillId="21" fontId="1" numFmtId="0" xfId="0" applyAlignment="1" applyBorder="1" applyFont="1">
      <alignment horizontal="center" readingOrder="0" shrinkToFit="0" vertical="center" wrapText="0"/>
    </xf>
    <xf borderId="3" fillId="21" fontId="1" numFmtId="0" xfId="0" applyAlignment="1" applyBorder="1" applyFont="1">
      <alignment horizontal="center"/>
    </xf>
    <xf borderId="12" fillId="21" fontId="1" numFmtId="0" xfId="0" applyAlignment="1" applyBorder="1" applyFont="1">
      <alignment horizontal="center" readingOrder="0" vertical="center"/>
    </xf>
    <xf borderId="12" fillId="21" fontId="1" numFmtId="0" xfId="0" applyAlignment="1" applyBorder="1" applyFont="1">
      <alignment horizontal="center" readingOrder="0" vertical="center"/>
    </xf>
    <xf borderId="3" fillId="21" fontId="1" numFmtId="0" xfId="0" applyBorder="1" applyFont="1"/>
    <xf borderId="3" fillId="2" fontId="1" numFmtId="0" xfId="0" applyBorder="1" applyFont="1"/>
    <xf borderId="20" fillId="2" fontId="1" numFmtId="0" xfId="0" applyBorder="1" applyFont="1"/>
    <xf borderId="21" fillId="2" fontId="1" numFmtId="0" xfId="0" applyAlignment="1" applyBorder="1" applyFont="1">
      <alignment horizontal="center" readingOrder="0"/>
    </xf>
    <xf borderId="22" fillId="2" fontId="2" numFmtId="0" xfId="0" applyBorder="1" applyFont="1"/>
    <xf borderId="21" fillId="2" fontId="1" numFmtId="0" xfId="0" applyAlignment="1" applyBorder="1" applyFont="1">
      <alignment horizontal="center"/>
    </xf>
    <xf borderId="21" fillId="2" fontId="1" numFmtId="0" xfId="0" applyBorder="1" applyFont="1"/>
    <xf borderId="21" fillId="21" fontId="1" numFmtId="0" xfId="0" applyBorder="1" applyFont="1"/>
    <xf borderId="20" fillId="21" fontId="1" numFmtId="0" xfId="0" applyBorder="1" applyFont="1"/>
    <xf borderId="21" fillId="21" fontId="1" numFmtId="0" xfId="0" applyAlignment="1" applyBorder="1" applyFont="1">
      <alignment horizontal="center" readingOrder="0"/>
    </xf>
    <xf borderId="22" fillId="21" fontId="2" numFmtId="0" xfId="0" applyBorder="1" applyFont="1"/>
    <xf borderId="21" fillId="21" fontId="1" numFmtId="0" xfId="0" applyBorder="1" applyFont="1"/>
    <xf borderId="21" fillId="2" fontId="1" numFmtId="0" xfId="0" applyBorder="1" applyFont="1"/>
    <xf borderId="21" fillId="2" fontId="2" numFmtId="0" xfId="0" applyBorder="1" applyFont="1"/>
    <xf borderId="3" fillId="21" fontId="1" numFmtId="0" xfId="0" applyAlignment="1" applyBorder="1" applyFont="1">
      <alignment readingOrder="0" vertical="bottom"/>
    </xf>
    <xf borderId="3" fillId="21" fontId="1" numFmtId="0" xfId="0" applyAlignment="1" applyBorder="1" applyFont="1">
      <alignment horizontal="center" readingOrder="0" vertical="bottom"/>
    </xf>
    <xf borderId="12" fillId="21" fontId="1" numFmtId="0" xfId="0" applyAlignment="1" applyBorder="1" applyFont="1">
      <alignment horizontal="center" vertical="center"/>
    </xf>
    <xf borderId="3" fillId="21" fontId="1" numFmtId="0" xfId="0" applyAlignment="1" applyBorder="1" applyFont="1">
      <alignment vertical="bottom"/>
    </xf>
    <xf borderId="3" fillId="21" fontId="1" numFmtId="0" xfId="0" applyBorder="1" applyFont="1"/>
    <xf borderId="21" fillId="2" fontId="1" numFmtId="0" xfId="0" applyAlignment="1" applyBorder="1" applyFont="1">
      <alignment readingOrder="0" vertical="bottom"/>
    </xf>
    <xf borderId="21" fillId="2" fontId="1" numFmtId="0" xfId="0" applyAlignment="1" applyBorder="1" applyFont="1">
      <alignment horizontal="center" readingOrder="0" vertical="bottom"/>
    </xf>
    <xf borderId="21" fillId="2" fontId="1" numFmtId="0" xfId="0" applyAlignment="1" applyBorder="1" applyFont="1">
      <alignment horizontal="center" vertical="bottom"/>
    </xf>
    <xf borderId="21" fillId="2" fontId="1" numFmtId="0" xfId="0" applyAlignment="1" applyBorder="1" applyFont="1">
      <alignment vertical="bottom"/>
    </xf>
    <xf borderId="21" fillId="21" fontId="1" numFmtId="0" xfId="0" applyAlignment="1" applyBorder="1" applyFont="1">
      <alignment readingOrder="0" vertical="bottom"/>
    </xf>
    <xf borderId="21" fillId="21" fontId="1" numFmtId="0" xfId="0" applyAlignment="1" applyBorder="1" applyFont="1">
      <alignment horizontal="center" readingOrder="0" vertical="bottom"/>
    </xf>
    <xf borderId="21" fillId="21" fontId="1" numFmtId="0" xfId="0" applyAlignment="1" applyBorder="1" applyFont="1">
      <alignment horizontal="center" vertical="bottom"/>
    </xf>
    <xf borderId="21" fillId="21" fontId="1" numFmtId="0" xfId="0" applyAlignment="1" applyBorder="1" applyFont="1">
      <alignment vertical="bottom"/>
    </xf>
    <xf borderId="3" fillId="21" fontId="1" numFmtId="0" xfId="0" applyAlignment="1" applyBorder="1" applyFont="1">
      <alignment horizontal="center" vertical="bottom"/>
    </xf>
    <xf borderId="6" fillId="21" fontId="1" numFmtId="0" xfId="0" applyAlignment="1" applyBorder="1" applyFont="1">
      <alignment horizontal="center" readingOrder="0"/>
    </xf>
    <xf borderId="18" fillId="21" fontId="1" numFmtId="0" xfId="0" applyAlignment="1" applyBorder="1" applyFont="1">
      <alignment horizontal="center" readingOrder="0" vertical="center"/>
    </xf>
    <xf borderId="18" fillId="21" fontId="1" numFmtId="0" xfId="0" applyAlignment="1" applyBorder="1" applyFont="1">
      <alignment horizontal="center" readingOrder="0" vertical="center"/>
    </xf>
    <xf borderId="20" fillId="2" fontId="1" numFmtId="0" xfId="0" applyAlignment="1" applyBorder="1" applyFont="1">
      <alignment horizontal="center" readingOrder="0"/>
    </xf>
    <xf borderId="20" fillId="21" fontId="1" numFmtId="0" xfId="0" applyAlignment="1" applyBorder="1" applyFont="1">
      <alignment horizontal="center"/>
    </xf>
    <xf borderId="20" fillId="21" fontId="2" numFmtId="0" xfId="0" applyBorder="1" applyFont="1"/>
    <xf borderId="18" fillId="2" fontId="4" numFmtId="0" xfId="0" applyAlignment="1" applyBorder="1" applyFont="1">
      <alignment horizontal="center" readingOrder="0" vertical="center"/>
    </xf>
    <xf borderId="6" fillId="20" fontId="1" numFmtId="0" xfId="0" applyAlignment="1" applyBorder="1" applyFont="1">
      <alignment horizontal="center" readingOrder="0"/>
    </xf>
    <xf borderId="1" fillId="20" fontId="10" numFmtId="0" xfId="0" applyAlignment="1" applyBorder="1" applyFont="1">
      <alignment horizontal="left" readingOrder="0" vertical="center"/>
    </xf>
    <xf borderId="6" fillId="20" fontId="1" numFmtId="0" xfId="0" applyAlignment="1" applyBorder="1" applyFont="1">
      <alignment readingOrder="0"/>
    </xf>
    <xf borderId="6" fillId="2" fontId="1" numFmtId="0" xfId="0" applyBorder="1" applyFont="1"/>
    <xf borderId="3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3" fillId="2" fontId="1" numFmtId="0" xfId="0" applyBorder="1" applyFont="1"/>
    <xf borderId="21" fillId="21" fontId="1" numFmtId="0" xfId="0" applyAlignment="1" applyBorder="1" applyFont="1">
      <alignment horizontal="center"/>
    </xf>
    <xf borderId="21" fillId="21" fontId="2" numFmtId="0" xfId="0" applyBorder="1" applyFont="1"/>
    <xf borderId="21" fillId="21" fontId="1" numFmtId="0" xfId="0" applyBorder="1" applyFont="1"/>
    <xf borderId="12" fillId="2" fontId="1" numFmtId="0" xfId="0" applyAlignment="1" applyBorder="1" applyFont="1">
      <alignment horizontal="center" readingOrder="0" vertical="center"/>
    </xf>
    <xf borderId="1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vertical="bottom"/>
    </xf>
    <xf borderId="21" fillId="21" fontId="1" numFmtId="0" xfId="0" applyAlignment="1" applyBorder="1" applyFont="1">
      <alignment vertical="bottom"/>
    </xf>
    <xf borderId="21" fillId="2" fontId="1" numFmtId="0" xfId="0" applyAlignment="1" applyBorder="1" applyFont="1">
      <alignment vertical="bottom"/>
    </xf>
    <xf borderId="2" fillId="2" fontId="2" numFmtId="0" xfId="0" applyBorder="1" applyFont="1"/>
    <xf borderId="3" fillId="2" fontId="2" numFmtId="0" xfId="0" applyBorder="1" applyFont="1"/>
    <xf borderId="19" fillId="21" fontId="1" numFmtId="0" xfId="0" applyAlignment="1" applyBorder="1" applyFont="1">
      <alignment horizontal="center" readingOrder="0" vertical="center"/>
    </xf>
    <xf borderId="19" fillId="21" fontId="11" numFmtId="0" xfId="0" applyAlignment="1" applyBorder="1" applyFont="1">
      <alignment horizontal="center" readingOrder="0" vertical="center"/>
    </xf>
    <xf borderId="6" fillId="21" fontId="1" numFmtId="0" xfId="0" applyAlignment="1" applyBorder="1" applyFont="1">
      <alignment horizontal="center" readingOrder="0" vertical="center"/>
    </xf>
    <xf borderId="18" fillId="19" fontId="1" numFmtId="0" xfId="0" applyAlignment="1" applyBorder="1" applyFont="1">
      <alignment horizontal="center" readingOrder="0" vertical="center"/>
    </xf>
    <xf borderId="18" fillId="19" fontId="1" numFmtId="0" xfId="0" applyAlignment="1" applyBorder="1" applyFont="1">
      <alignment horizontal="center" readingOrder="0" vertical="center"/>
    </xf>
    <xf borderId="2" fillId="21" fontId="2" numFmtId="0" xfId="0" applyBorder="1" applyFont="1"/>
    <xf borderId="3" fillId="21" fontId="2" numFmtId="0" xfId="0" applyBorder="1" applyFont="1"/>
    <xf borderId="6" fillId="2" fontId="1" numFmtId="0" xfId="0" applyAlignment="1" applyBorder="1" applyFont="1">
      <alignment horizontal="center" readingOrder="0" vertical="bottom"/>
    </xf>
    <xf borderId="18" fillId="18" fontId="1" numFmtId="0" xfId="0" applyAlignment="1" applyBorder="1" applyFont="1">
      <alignment horizontal="center" readingOrder="0" vertical="center"/>
    </xf>
    <xf borderId="6" fillId="2" fontId="1" numFmtId="0" xfId="0" applyBorder="1" applyFont="1"/>
    <xf borderId="6" fillId="2" fontId="1" numFmtId="0" xfId="0" applyAlignment="1" applyBorder="1" applyFont="1">
      <alignment readingOrder="0"/>
    </xf>
    <xf borderId="6" fillId="21" fontId="1" numFmtId="0" xfId="0" applyAlignment="1" applyBorder="1" applyFont="1">
      <alignment horizontal="center" readingOrder="0" vertical="bottom"/>
    </xf>
    <xf borderId="6" fillId="21" fontId="1" numFmtId="0" xfId="0" applyBorder="1" applyFont="1"/>
    <xf borderId="0" fillId="3" fontId="12" numFmtId="0" xfId="0" applyAlignment="1" applyFont="1">
      <alignment readingOrder="0" vertical="bottom"/>
    </xf>
    <xf borderId="0" fillId="3" fontId="13" numFmtId="0" xfId="0" applyAlignment="1" applyFont="1">
      <alignment horizontal="center" readingOrder="0" vertical="center"/>
    </xf>
    <xf borderId="1" fillId="10" fontId="14" numFmtId="0" xfId="0" applyAlignment="1" applyBorder="1" applyFont="1">
      <alignment readingOrder="0"/>
    </xf>
    <xf borderId="6" fillId="20" fontId="10" numFmtId="0" xfId="0" applyAlignment="1" applyBorder="1" applyFont="1">
      <alignment readingOrder="0"/>
    </xf>
    <xf borderId="1" fillId="20" fontId="10" numFmtId="0" xfId="0" applyAlignment="1" applyBorder="1" applyFont="1">
      <alignment readingOrder="0"/>
    </xf>
    <xf borderId="6" fillId="22" fontId="1" numFmtId="0" xfId="0" applyAlignment="1" applyBorder="1" applyFill="1" applyFont="1">
      <alignment horizontal="center" readingOrder="0"/>
    </xf>
    <xf borderId="6" fillId="22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20" fontId="1" numFmtId="0" xfId="0" applyAlignment="1" applyBorder="1" applyFont="1">
      <alignment horizontal="center"/>
    </xf>
    <xf borderId="6" fillId="19" fontId="1" numFmtId="0" xfId="0" applyAlignment="1" applyBorder="1" applyFont="1">
      <alignment horizontal="center" readingOrder="0"/>
    </xf>
    <xf borderId="18" fillId="19" fontId="1" numFmtId="0" xfId="0" applyAlignment="1" applyBorder="1" applyFont="1">
      <alignment horizontal="center" readingOrder="0"/>
    </xf>
    <xf borderId="18" fillId="19" fontId="1" numFmtId="0" xfId="0" applyAlignment="1" applyBorder="1" applyFont="1">
      <alignment horizontal="center"/>
    </xf>
    <xf borderId="6" fillId="19" fontId="1" numFmtId="0" xfId="0" applyAlignment="1" applyBorder="1" applyFont="1">
      <alignment horizontal="center"/>
    </xf>
    <xf borderId="23" fillId="20" fontId="10" numFmtId="0" xfId="0" applyAlignment="1" applyBorder="1" applyFont="1">
      <alignment readingOrder="0"/>
    </xf>
    <xf borderId="24" fillId="0" fontId="2" numFmtId="0" xfId="0" applyBorder="1" applyFont="1"/>
    <xf borderId="6" fillId="19" fontId="0" numFmtId="0" xfId="0" applyAlignment="1" applyBorder="1" applyFont="1">
      <alignment horizontal="center" readingOrder="0"/>
    </xf>
    <xf borderId="6" fillId="19" fontId="1" numFmtId="0" xfId="0" applyAlignment="1" applyBorder="1" applyFont="1">
      <alignment readingOrder="0"/>
    </xf>
    <xf borderId="6" fillId="2" fontId="0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18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6" fillId="20" fontId="10" numFmtId="0" xfId="0" applyAlignment="1" applyBorder="1" applyFont="1">
      <alignment horizontal="center" readingOrder="0"/>
    </xf>
    <xf borderId="1" fillId="20" fontId="10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Border="1" applyFont="1"/>
    <xf borderId="6" fillId="0" fontId="1" numFmtId="0" xfId="0" applyAlignment="1" applyBorder="1" applyFont="1">
      <alignment readingOrder="0" vertical="center"/>
    </xf>
    <xf borderId="6" fillId="23" fontId="1" numFmtId="0" xfId="0" applyAlignment="1" applyBorder="1" applyFill="1" applyFont="1">
      <alignment horizontal="center" readingOrder="0"/>
    </xf>
    <xf borderId="6" fillId="23" fontId="1" numFmtId="0" xfId="0" applyAlignment="1" applyBorder="1" applyFont="1">
      <alignment horizontal="center" readingOrder="0" vertical="bottom"/>
    </xf>
    <xf borderId="6" fillId="23" fontId="1" numFmtId="0" xfId="0" applyAlignment="1" applyBorder="1" applyFont="1">
      <alignment readingOrder="0" vertical="bottom"/>
    </xf>
    <xf borderId="6" fillId="23" fontId="1" numFmtId="0" xfId="0" applyBorder="1" applyFont="1"/>
    <xf borderId="6" fillId="23" fontId="1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8">
    <tableStyle count="2" pivot="0" name="Aquisição-style">
      <tableStyleElement dxfId="1" type="firstRowStripe"/>
      <tableStyleElement dxfId="2" type="secondRowStripe"/>
    </tableStyle>
    <tableStyle count="2" pivot="0" name="Aquisição-style 2">
      <tableStyleElement dxfId="1" type="firstRowStripe"/>
      <tableStyleElement dxfId="2" type="secondRowStripe"/>
    </tableStyle>
    <tableStyle count="2" pivot="0" name="Aquisição-style 3">
      <tableStyleElement dxfId="1" type="firstRowStripe"/>
      <tableStyleElement dxfId="2" type="secondRowStripe"/>
    </tableStyle>
    <tableStyle count="2" pivot="0" name="Aquisição-style 4">
      <tableStyleElement dxfId="1" type="firstRowStripe"/>
      <tableStyleElement dxfId="2" type="secondRowStripe"/>
    </tableStyle>
    <tableStyle count="2" pivot="0" name="Aquisição-style 5">
      <tableStyleElement dxfId="1" type="firstRowStripe"/>
      <tableStyleElement dxfId="2" type="secondRowStripe"/>
    </tableStyle>
    <tableStyle count="2" pivot="0" name="Baterias-style">
      <tableStyleElement dxfId="1" type="firstRowStripe"/>
      <tableStyleElement dxfId="2" type="secondRowStripe"/>
    </tableStyle>
    <tableStyle count="2" pivot="0" name="Baterias-style 2">
      <tableStyleElement dxfId="1" type="firstRowStripe"/>
      <tableStyleElement dxfId="2" type="secondRowStripe"/>
    </tableStyle>
    <tableStyle count="2" pivot="0" name="Baterias-style 3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2</xdr:row>
      <xdr:rowOff>209550</xdr:rowOff>
    </xdr:from>
    <xdr:ext cx="3752850" cy="26574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K30:M36" displayName="Table_1" id="1">
  <tableColumns count="3">
    <tableColumn name="Column1" id="1"/>
    <tableColumn name="Column2" id="2"/>
    <tableColumn name="Column3" id="3"/>
  </tableColumns>
  <tableStyleInfo name="Aquisição-style" showColumnStripes="0" showFirstColumn="1" showLastColumn="1" showRowStripes="1"/>
</table>
</file>

<file path=xl/tables/table2.xml><?xml version="1.0" encoding="utf-8"?>
<table xmlns="http://schemas.openxmlformats.org/spreadsheetml/2006/main" headerRowCount="0" ref="K38:M43" displayName="Table_2" id="2">
  <tableColumns count="3">
    <tableColumn name="Column1" id="1"/>
    <tableColumn name="Column2" id="2"/>
    <tableColumn name="Column3" id="3"/>
  </tableColumns>
  <tableStyleInfo name="Aquisição-style 2" showColumnStripes="0" showFirstColumn="1" showLastColumn="1" showRowStripes="1"/>
</table>
</file>

<file path=xl/tables/table3.xml><?xml version="1.0" encoding="utf-8"?>
<table xmlns="http://schemas.openxmlformats.org/spreadsheetml/2006/main" headerRowCount="0" ref="K45:M48" displayName="Table_3" id="3">
  <tableColumns count="3">
    <tableColumn name="Column1" id="1"/>
    <tableColumn name="Column2" id="2"/>
    <tableColumn name="Column3" id="3"/>
  </tableColumns>
  <tableStyleInfo name="Aquisição-style 3" showColumnStripes="0" showFirstColumn="1" showLastColumn="1" showRowStripes="1"/>
</table>
</file>

<file path=xl/tables/table4.xml><?xml version="1.0" encoding="utf-8"?>
<table xmlns="http://schemas.openxmlformats.org/spreadsheetml/2006/main" headerRowCount="0" ref="K5:M28" displayName="Table_4" id="4">
  <tableColumns count="3">
    <tableColumn name="Column1" id="1"/>
    <tableColumn name="Column2" id="2"/>
    <tableColumn name="Column3" id="3"/>
  </tableColumns>
  <tableStyleInfo name="Aquisição-style 4" showColumnStripes="0" showFirstColumn="1" showLastColumn="1" showRowStripes="1"/>
</table>
</file>

<file path=xl/tables/table5.xml><?xml version="1.0" encoding="utf-8"?>
<table xmlns="http://schemas.openxmlformats.org/spreadsheetml/2006/main" headerRowCount="0" ref="K50:M51" displayName="Table_5" id="5">
  <tableColumns count="3">
    <tableColumn name="Column1" id="1"/>
    <tableColumn name="Column2" id="2"/>
    <tableColumn name="Column3" id="3"/>
  </tableColumns>
  <tableStyleInfo name="Aquisição-style 5" showColumnStripes="0" showFirstColumn="1" showLastColumn="1" showRowStripes="1"/>
</table>
</file>

<file path=xl/tables/table6.xml><?xml version="1.0" encoding="utf-8"?>
<table xmlns="http://schemas.openxmlformats.org/spreadsheetml/2006/main" headerRowCount="0" ref="A5:L7" displayName="Table_6" id="6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Baterias-style" showColumnStripes="0" showFirstColumn="1" showLastColumn="1" showRowStripes="1"/>
</table>
</file>

<file path=xl/tables/table7.xml><?xml version="1.0" encoding="utf-8"?>
<table xmlns="http://schemas.openxmlformats.org/spreadsheetml/2006/main" headerRowCount="0" ref="A14:L22" displayName="Table_7" id="7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Baterias-style 2" showColumnStripes="0" showFirstColumn="1" showLastColumn="1" showRowStripes="1"/>
</table>
</file>

<file path=xl/tables/table8.xml><?xml version="1.0" encoding="utf-8"?>
<table xmlns="http://schemas.openxmlformats.org/spreadsheetml/2006/main" headerRowCount="0" ref="A9:L12" displayName="Table_8" id="8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Bateria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0"/>
    <col customWidth="1" min="2" max="2" width="22.57"/>
    <col customWidth="1" min="3" max="3" width="44.57"/>
    <col customWidth="1" min="4" max="4" width="22.71"/>
    <col customWidth="1" min="5" max="5" width="17.57"/>
    <col customWidth="1" min="6" max="6" width="15.14"/>
    <col customWidth="1" min="7" max="7" width="18.71"/>
    <col customWidth="1" min="8" max="8" width="15.86"/>
    <col customWidth="1" min="10" max="10" width="29.57"/>
    <col customWidth="1" min="11" max="11" width="6.29"/>
  </cols>
  <sheetData>
    <row r="1" ht="32.2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</row>
    <row r="2" ht="18.75" customHeight="1">
      <c r="A2" s="6"/>
      <c r="B2" s="7" t="s">
        <v>0</v>
      </c>
      <c r="C2" s="8" t="s">
        <v>1</v>
      </c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  <c r="I2" s="4"/>
      <c r="J2" s="12" t="s">
        <v>7</v>
      </c>
      <c r="K2" s="13"/>
    </row>
    <row r="3" ht="18.0" customHeight="1">
      <c r="A3" s="6"/>
      <c r="B3" s="14" t="s">
        <v>8</v>
      </c>
      <c r="C3" s="14" t="s">
        <v>9</v>
      </c>
      <c r="D3" s="15"/>
      <c r="E3" s="16"/>
      <c r="F3" s="16"/>
      <c r="G3" s="17" t="s">
        <v>10</v>
      </c>
      <c r="H3" s="18"/>
      <c r="I3" s="4"/>
      <c r="J3" s="19" t="s">
        <v>11</v>
      </c>
      <c r="K3" s="20"/>
    </row>
    <row r="4" ht="18.75" customHeight="1">
      <c r="A4" s="6"/>
      <c r="B4" s="14" t="s">
        <v>12</v>
      </c>
      <c r="C4" s="14" t="s">
        <v>13</v>
      </c>
      <c r="D4" s="15"/>
      <c r="F4" s="16"/>
      <c r="G4" s="17" t="s">
        <v>14</v>
      </c>
      <c r="H4" s="21"/>
      <c r="I4" s="4"/>
      <c r="J4" s="22" t="s">
        <v>15</v>
      </c>
    </row>
    <row r="5" ht="18.75" customHeight="1">
      <c r="A5" s="6"/>
      <c r="B5" s="17" t="s">
        <v>16</v>
      </c>
      <c r="C5" s="17" t="s">
        <v>17</v>
      </c>
      <c r="D5" s="23"/>
      <c r="E5" s="23"/>
      <c r="F5" s="24"/>
      <c r="G5" s="17" t="s">
        <v>18</v>
      </c>
      <c r="H5" s="25"/>
      <c r="I5" s="26"/>
      <c r="J5" s="19" t="s">
        <v>19</v>
      </c>
      <c r="K5" s="20"/>
    </row>
    <row r="6" ht="18.75" customHeight="1">
      <c r="A6" s="6"/>
      <c r="B6" s="27"/>
      <c r="C6" s="27"/>
      <c r="D6" s="23"/>
      <c r="F6" s="24"/>
      <c r="G6" s="22" t="s">
        <v>20</v>
      </c>
      <c r="H6" s="28"/>
      <c r="I6" s="4"/>
      <c r="J6" s="29" t="s">
        <v>19</v>
      </c>
      <c r="K6" s="20"/>
    </row>
    <row r="7" ht="16.5" customHeight="1">
      <c r="A7" s="6"/>
      <c r="B7" s="30" t="s">
        <v>21</v>
      </c>
      <c r="C7" s="31" t="s">
        <v>5</v>
      </c>
      <c r="D7" s="23"/>
      <c r="E7" s="24"/>
      <c r="F7" s="24"/>
      <c r="G7" s="22" t="s">
        <v>22</v>
      </c>
      <c r="H7" s="32"/>
      <c r="I7" s="4"/>
      <c r="J7" s="22" t="s">
        <v>19</v>
      </c>
      <c r="K7" s="20"/>
    </row>
    <row r="8" ht="16.5" customHeight="1">
      <c r="A8" s="6"/>
      <c r="B8" s="22">
        <v>0.0</v>
      </c>
      <c r="C8" s="17" t="s">
        <v>23</v>
      </c>
      <c r="D8" s="23"/>
      <c r="E8" s="24"/>
      <c r="G8" s="15"/>
      <c r="H8" s="15"/>
      <c r="I8" s="33"/>
      <c r="J8" s="20"/>
      <c r="K8" s="20"/>
    </row>
    <row r="9">
      <c r="A9" s="6"/>
      <c r="B9" s="22">
        <v>1.0</v>
      </c>
      <c r="C9" s="17" t="s">
        <v>24</v>
      </c>
      <c r="D9" s="23"/>
      <c r="E9" s="24"/>
      <c r="F9" s="24"/>
      <c r="G9" s="15"/>
      <c r="H9" s="15"/>
      <c r="I9" s="34"/>
      <c r="J9" s="13"/>
      <c r="K9" s="20"/>
    </row>
    <row r="10">
      <c r="A10" s="6"/>
      <c r="B10" s="17">
        <v>2.0</v>
      </c>
      <c r="C10" s="17" t="s">
        <v>25</v>
      </c>
      <c r="D10" s="23"/>
      <c r="E10" s="24"/>
      <c r="F10" s="24"/>
      <c r="G10" s="15"/>
      <c r="H10" s="15"/>
      <c r="I10" s="34"/>
      <c r="J10" s="13"/>
      <c r="K10" s="13"/>
    </row>
    <row r="11">
      <c r="A11" s="6"/>
      <c r="B11" s="17">
        <v>3.0</v>
      </c>
      <c r="C11" s="17" t="s">
        <v>26</v>
      </c>
      <c r="D11" s="23"/>
      <c r="E11" s="24"/>
      <c r="F11" s="24"/>
      <c r="G11" s="15"/>
      <c r="H11" s="15"/>
      <c r="I11" s="34"/>
      <c r="J11" s="13"/>
      <c r="K11" s="13"/>
    </row>
    <row r="12">
      <c r="A12" s="6"/>
      <c r="B12" s="22">
        <v>4.0</v>
      </c>
      <c r="C12" s="17" t="s">
        <v>27</v>
      </c>
      <c r="D12" s="23"/>
      <c r="E12" s="24"/>
      <c r="F12" s="24"/>
      <c r="G12" s="15"/>
      <c r="H12" s="15"/>
      <c r="I12" s="34"/>
      <c r="J12" s="13"/>
      <c r="K12" s="13"/>
    </row>
    <row r="13">
      <c r="A13" s="6"/>
      <c r="B13" s="17">
        <v>5.0</v>
      </c>
      <c r="C13" s="17" t="s">
        <v>28</v>
      </c>
      <c r="D13" s="23"/>
      <c r="E13" s="24"/>
      <c r="F13" s="24"/>
      <c r="G13" s="15"/>
      <c r="H13" s="15"/>
      <c r="I13" s="34"/>
      <c r="J13" s="13"/>
      <c r="K13" s="13"/>
    </row>
    <row r="14">
      <c r="A14" s="6"/>
      <c r="B14" s="17">
        <v>6.0</v>
      </c>
      <c r="C14" s="17" t="s">
        <v>29</v>
      </c>
      <c r="D14" s="23"/>
      <c r="E14" s="24"/>
      <c r="F14" s="24"/>
      <c r="G14" s="15"/>
      <c r="H14" s="15"/>
      <c r="I14" s="34"/>
      <c r="J14" s="13"/>
      <c r="K14" s="13"/>
    </row>
    <row r="15" ht="18.0" customHeight="1">
      <c r="A15" s="6"/>
      <c r="B15" s="22">
        <v>7.0</v>
      </c>
      <c r="C15" s="17" t="s">
        <v>30</v>
      </c>
      <c r="D15" s="23"/>
      <c r="E15" s="24"/>
      <c r="F15" s="24"/>
      <c r="G15" s="15"/>
      <c r="H15" s="15"/>
      <c r="I15" s="34"/>
      <c r="J15" s="13"/>
      <c r="K15" s="13"/>
    </row>
    <row r="16">
      <c r="A16" s="6"/>
      <c r="B16" s="17">
        <v>8.0</v>
      </c>
      <c r="C16" s="17" t="s">
        <v>31</v>
      </c>
      <c r="D16" s="23"/>
      <c r="E16" s="24"/>
      <c r="F16" s="24"/>
      <c r="G16" s="15"/>
      <c r="H16" s="15"/>
      <c r="I16" s="34"/>
      <c r="J16" s="13"/>
      <c r="K16" s="13"/>
    </row>
    <row r="17">
      <c r="A17" s="6"/>
      <c r="B17" s="17">
        <v>9.0</v>
      </c>
      <c r="C17" s="17" t="s">
        <v>32</v>
      </c>
      <c r="D17" s="23"/>
      <c r="E17" s="24"/>
      <c r="F17" s="35"/>
      <c r="G17" s="15"/>
      <c r="H17" s="15"/>
      <c r="I17" s="34"/>
      <c r="J17" s="13"/>
      <c r="K17" s="13"/>
    </row>
    <row r="18">
      <c r="A18" s="6"/>
      <c r="B18" s="36"/>
      <c r="C18" s="23"/>
      <c r="D18" s="23"/>
      <c r="E18" s="23"/>
      <c r="F18" s="37"/>
      <c r="G18" s="23"/>
      <c r="H18" s="15"/>
      <c r="I18" s="34"/>
      <c r="J18" s="13"/>
      <c r="K18" s="13"/>
    </row>
    <row r="19">
      <c r="A19" s="6"/>
      <c r="B19" s="38" t="s">
        <v>33</v>
      </c>
      <c r="C19" s="39" t="s">
        <v>5</v>
      </c>
      <c r="D19" s="23"/>
      <c r="E19" s="23"/>
      <c r="F19" s="35"/>
      <c r="G19" s="34"/>
      <c r="H19" s="15"/>
      <c r="I19" s="34"/>
      <c r="J19" s="13"/>
      <c r="K19" s="13"/>
    </row>
    <row r="20">
      <c r="A20" s="6"/>
      <c r="B20" s="22">
        <v>0.0</v>
      </c>
      <c r="C20" s="17" t="s">
        <v>34</v>
      </c>
      <c r="D20" s="34"/>
      <c r="E20" s="34"/>
      <c r="F20" s="40"/>
      <c r="G20" s="34"/>
      <c r="H20" s="15"/>
      <c r="I20" s="34"/>
      <c r="J20" s="13"/>
      <c r="K20" s="13"/>
    </row>
    <row r="21">
      <c r="A21" s="6"/>
      <c r="B21" s="22">
        <v>1.0</v>
      </c>
      <c r="C21" s="17" t="s">
        <v>35</v>
      </c>
      <c r="D21" s="34"/>
      <c r="E21" s="34"/>
      <c r="F21" s="40"/>
      <c r="G21" s="34"/>
      <c r="H21" s="15"/>
      <c r="I21" s="34"/>
      <c r="J21" s="13"/>
      <c r="K21" s="13"/>
    </row>
    <row r="22">
      <c r="A22" s="6"/>
      <c r="B22" s="17">
        <v>2.0</v>
      </c>
      <c r="C22" s="17" t="s">
        <v>36</v>
      </c>
      <c r="D22" s="34"/>
      <c r="E22" s="34"/>
      <c r="F22" s="40"/>
      <c r="G22" s="34"/>
      <c r="H22" s="15"/>
      <c r="I22" s="34"/>
      <c r="J22" s="13"/>
      <c r="K22" s="13"/>
    </row>
    <row r="23">
      <c r="A23" s="6"/>
      <c r="D23" s="34"/>
      <c r="E23" s="34"/>
      <c r="F23" s="40"/>
      <c r="G23" s="34"/>
      <c r="H23" s="15"/>
      <c r="I23" s="34"/>
      <c r="J23" s="13"/>
      <c r="K23" s="13"/>
    </row>
    <row r="24">
      <c r="A24" s="6"/>
      <c r="B24" s="41" t="s">
        <v>37</v>
      </c>
      <c r="C24" s="42" t="s">
        <v>5</v>
      </c>
      <c r="D24" s="34"/>
      <c r="E24" s="34"/>
      <c r="F24" s="40"/>
      <c r="G24" s="34"/>
      <c r="H24" s="15"/>
      <c r="I24" s="34"/>
      <c r="J24" s="13"/>
      <c r="K24" s="13"/>
    </row>
    <row r="25">
      <c r="A25" s="6"/>
      <c r="B25" s="22">
        <v>0.0</v>
      </c>
      <c r="C25" s="17" t="s">
        <v>38</v>
      </c>
      <c r="D25" s="34"/>
      <c r="E25" s="34"/>
      <c r="F25" s="40"/>
      <c r="G25" s="34"/>
      <c r="H25" s="15"/>
      <c r="I25" s="34"/>
      <c r="J25" s="13"/>
      <c r="K25" s="13"/>
    </row>
    <row r="26">
      <c r="A26" s="6"/>
      <c r="B26" s="34"/>
      <c r="C26" s="34"/>
      <c r="D26" s="34"/>
      <c r="E26" s="34"/>
      <c r="F26" s="40"/>
      <c r="G26" s="34"/>
      <c r="H26" s="34"/>
      <c r="I26" s="34"/>
      <c r="J26" s="13"/>
      <c r="K26" s="13"/>
    </row>
    <row r="27">
      <c r="A27" s="6"/>
      <c r="B27" s="43" t="s">
        <v>39</v>
      </c>
      <c r="C27" s="44" t="s">
        <v>5</v>
      </c>
      <c r="D27" s="45"/>
      <c r="E27" s="34"/>
      <c r="F27" s="34"/>
      <c r="G27" s="34"/>
      <c r="H27" s="34"/>
      <c r="I27" s="34"/>
      <c r="J27" s="13"/>
      <c r="K27" s="13"/>
    </row>
    <row r="28">
      <c r="A28" s="46"/>
      <c r="B28" s="22" t="s">
        <v>40</v>
      </c>
      <c r="C28" s="17" t="s">
        <v>41</v>
      </c>
      <c r="D28" s="34"/>
      <c r="E28" s="34"/>
      <c r="F28" s="34"/>
      <c r="G28" s="34"/>
      <c r="H28" s="34"/>
      <c r="I28" s="34"/>
      <c r="J28" s="13"/>
      <c r="K28" s="13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13"/>
      <c r="K29" s="13"/>
    </row>
    <row r="30">
      <c r="B30" s="34"/>
      <c r="C30" s="34"/>
      <c r="J30" s="47"/>
      <c r="K30" s="47"/>
    </row>
  </sheetData>
  <mergeCells count="6">
    <mergeCell ref="B1:J1"/>
    <mergeCell ref="H2:I2"/>
    <mergeCell ref="H3:I3"/>
    <mergeCell ref="H4:I4"/>
    <mergeCell ref="H6:I6"/>
    <mergeCell ref="H7:I7"/>
  </mergeCells>
  <hyperlinks>
    <hyperlink display="Baterias" location="Baterias!A1" ref="D2"/>
    <hyperlink display="Aquisição" location="Aquisição!A1" ref="E2"/>
    <hyperlink display="Segurança" location="Segurança!A1" ref="F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cols>
    <col customWidth="1" min="1" max="1" width="4.0"/>
    <col customWidth="1" min="2" max="2" width="19.14"/>
    <col customWidth="1" min="3" max="3" width="33.86"/>
    <col customWidth="1" min="4" max="4" width="11.57"/>
    <col customWidth="1" min="5" max="5" width="21.14"/>
    <col customWidth="1" min="6" max="6" width="14.43"/>
    <col customWidth="1" min="7" max="7" width="11.14"/>
    <col customWidth="1" min="8" max="8" width="13.14"/>
    <col customWidth="1" min="9" max="10" width="12.43"/>
    <col customWidth="1" min="12" max="12" width="6.29"/>
  </cols>
  <sheetData>
    <row r="1">
      <c r="B1" s="48"/>
      <c r="J1" s="49"/>
      <c r="K1" s="50"/>
      <c r="L1" s="51"/>
    </row>
    <row r="2">
      <c r="A2" s="46"/>
      <c r="B2" s="52" t="s">
        <v>42</v>
      </c>
      <c r="C2" s="52" t="s">
        <v>5</v>
      </c>
      <c r="D2" s="53" t="s">
        <v>43</v>
      </c>
      <c r="F2" s="52" t="s">
        <v>20</v>
      </c>
      <c r="G2" s="52" t="s">
        <v>44</v>
      </c>
      <c r="H2" s="53" t="s">
        <v>45</v>
      </c>
      <c r="I2" s="52" t="s">
        <v>46</v>
      </c>
      <c r="J2" s="54" t="s">
        <v>47</v>
      </c>
      <c r="K2" s="20"/>
      <c r="L2" s="13"/>
    </row>
    <row r="3">
      <c r="A3" s="6"/>
      <c r="B3" s="55" t="s">
        <v>9</v>
      </c>
      <c r="C3" s="56"/>
      <c r="D3" s="56"/>
      <c r="E3" s="56"/>
      <c r="F3" s="56"/>
      <c r="G3" s="56"/>
      <c r="H3" s="56"/>
      <c r="I3" s="56"/>
      <c r="J3" s="57"/>
      <c r="K3" s="13"/>
      <c r="L3" s="13"/>
    </row>
    <row r="4" outlineLevel="1">
      <c r="A4" s="6"/>
      <c r="B4" s="58"/>
      <c r="C4" s="59" t="s">
        <v>48</v>
      </c>
      <c r="D4" s="59">
        <v>0.0</v>
      </c>
      <c r="E4" s="59" t="s">
        <v>49</v>
      </c>
      <c r="F4" s="29" t="s">
        <v>50</v>
      </c>
      <c r="G4" s="29" t="s">
        <v>51</v>
      </c>
      <c r="H4" s="29" t="s">
        <v>52</v>
      </c>
      <c r="I4" s="60" t="b">
        <v>0</v>
      </c>
      <c r="J4" s="61" t="s">
        <v>19</v>
      </c>
      <c r="K4" s="13"/>
      <c r="L4" s="13"/>
    </row>
    <row r="5" outlineLevel="1">
      <c r="A5" s="6"/>
      <c r="B5" s="62"/>
      <c r="C5" s="63" t="s">
        <v>53</v>
      </c>
      <c r="D5" s="63">
        <v>1.0</v>
      </c>
      <c r="E5" s="63" t="s">
        <v>49</v>
      </c>
      <c r="F5" s="64" t="s">
        <v>54</v>
      </c>
      <c r="G5" s="64" t="s">
        <v>55</v>
      </c>
      <c r="H5" s="64" t="s">
        <v>56</v>
      </c>
      <c r="I5" s="65" t="b">
        <v>0</v>
      </c>
      <c r="J5" s="66" t="s">
        <v>19</v>
      </c>
      <c r="K5" s="13"/>
    </row>
    <row r="6" outlineLevel="1">
      <c r="A6" s="6"/>
      <c r="B6" s="67"/>
      <c r="C6" s="59" t="s">
        <v>57</v>
      </c>
      <c r="D6" s="59">
        <v>2.0</v>
      </c>
      <c r="E6" s="59" t="s">
        <v>58</v>
      </c>
      <c r="F6" s="29" t="s">
        <v>59</v>
      </c>
      <c r="G6" s="29" t="s">
        <v>60</v>
      </c>
      <c r="H6" s="29" t="s">
        <v>19</v>
      </c>
      <c r="I6" s="60" t="b">
        <v>0</v>
      </c>
      <c r="J6" s="61" t="s">
        <v>19</v>
      </c>
      <c r="K6" s="13"/>
      <c r="L6" s="13"/>
    </row>
    <row r="7" outlineLevel="1">
      <c r="A7" s="6"/>
      <c r="B7" s="62"/>
      <c r="C7" s="63" t="s">
        <v>61</v>
      </c>
      <c r="D7" s="63">
        <v>2.0</v>
      </c>
      <c r="E7" s="63" t="s">
        <v>58</v>
      </c>
      <c r="F7" s="64" t="s">
        <v>62</v>
      </c>
      <c r="G7" s="64" t="s">
        <v>63</v>
      </c>
      <c r="H7" s="64" t="s">
        <v>19</v>
      </c>
      <c r="I7" s="65" t="b">
        <v>0</v>
      </c>
      <c r="J7" s="66" t="s">
        <v>19</v>
      </c>
      <c r="K7" s="13"/>
      <c r="L7" s="13"/>
    </row>
    <row r="8" outlineLevel="1">
      <c r="A8" s="6"/>
      <c r="B8" s="67"/>
      <c r="C8" s="59" t="s">
        <v>28</v>
      </c>
      <c r="D8" s="59">
        <v>3.0</v>
      </c>
      <c r="E8" s="59" t="s">
        <v>58</v>
      </c>
      <c r="F8" s="29" t="s">
        <v>64</v>
      </c>
      <c r="G8" s="68" t="s">
        <v>65</v>
      </c>
      <c r="H8" s="29" t="s">
        <v>19</v>
      </c>
      <c r="I8" s="60" t="b">
        <v>0</v>
      </c>
      <c r="J8" s="61" t="s">
        <v>19</v>
      </c>
      <c r="K8" s="13"/>
      <c r="L8" s="13"/>
    </row>
    <row r="9" outlineLevel="1">
      <c r="A9" s="6"/>
      <c r="B9" s="62"/>
      <c r="C9" s="63" t="s">
        <v>66</v>
      </c>
      <c r="D9" s="63">
        <v>4.0</v>
      </c>
      <c r="E9" s="63" t="s">
        <v>49</v>
      </c>
      <c r="F9" s="64" t="s">
        <v>67</v>
      </c>
      <c r="G9" s="69" t="s">
        <v>68</v>
      </c>
      <c r="H9" s="64" t="s">
        <v>69</v>
      </c>
      <c r="I9" s="65" t="b">
        <v>0</v>
      </c>
      <c r="J9" s="66" t="s">
        <v>19</v>
      </c>
      <c r="K9" s="13"/>
      <c r="L9" s="13"/>
    </row>
    <row r="10" outlineLevel="1">
      <c r="A10" s="6"/>
      <c r="B10" s="67"/>
      <c r="C10" s="59" t="s">
        <v>70</v>
      </c>
      <c r="D10" s="59">
        <v>5.0</v>
      </c>
      <c r="E10" s="59" t="s">
        <v>71</v>
      </c>
      <c r="F10" s="29" t="s">
        <v>72</v>
      </c>
      <c r="G10" s="29" t="s">
        <v>73</v>
      </c>
      <c r="H10" s="29" t="s">
        <v>74</v>
      </c>
      <c r="I10" s="60" t="b">
        <v>0</v>
      </c>
      <c r="J10" s="61" t="s">
        <v>19</v>
      </c>
      <c r="K10" s="13"/>
      <c r="L10" s="13"/>
    </row>
    <row r="11" outlineLevel="1">
      <c r="A11" s="6"/>
      <c r="B11" s="62"/>
      <c r="C11" s="63" t="s">
        <v>75</v>
      </c>
      <c r="D11" s="63">
        <v>5.0</v>
      </c>
      <c r="E11" s="63" t="s">
        <v>71</v>
      </c>
      <c r="F11" s="64" t="s">
        <v>76</v>
      </c>
      <c r="G11" s="64" t="s">
        <v>77</v>
      </c>
      <c r="H11" s="64" t="s">
        <v>78</v>
      </c>
      <c r="I11" s="65" t="b">
        <v>0</v>
      </c>
      <c r="J11" s="66" t="s">
        <v>19</v>
      </c>
      <c r="K11" s="13"/>
      <c r="L11" s="13"/>
    </row>
    <row r="12" outlineLevel="1">
      <c r="A12" s="6"/>
      <c r="B12" s="67"/>
      <c r="C12" s="59" t="s">
        <v>79</v>
      </c>
      <c r="D12" s="59">
        <v>6.0</v>
      </c>
      <c r="E12" s="59" t="s">
        <v>80</v>
      </c>
      <c r="F12" s="29" t="s">
        <v>19</v>
      </c>
      <c r="G12" s="29" t="s">
        <v>81</v>
      </c>
      <c r="H12" s="29" t="s">
        <v>19</v>
      </c>
      <c r="I12" s="60" t="b">
        <v>0</v>
      </c>
      <c r="J12" s="61" t="s">
        <v>19</v>
      </c>
      <c r="K12" s="13"/>
      <c r="L12" s="13"/>
    </row>
    <row r="13" outlineLevel="1">
      <c r="A13" s="6"/>
      <c r="B13" s="62"/>
      <c r="C13" s="63" t="s">
        <v>82</v>
      </c>
      <c r="D13" s="63">
        <v>6.0</v>
      </c>
      <c r="E13" s="63" t="s">
        <v>80</v>
      </c>
      <c r="F13" s="64" t="s">
        <v>83</v>
      </c>
      <c r="G13" s="64" t="s">
        <v>84</v>
      </c>
      <c r="H13" s="64" t="s">
        <v>85</v>
      </c>
      <c r="I13" s="65" t="b">
        <v>0</v>
      </c>
      <c r="J13" s="66" t="s">
        <v>19</v>
      </c>
      <c r="K13" s="13"/>
      <c r="L13" s="13"/>
    </row>
    <row r="14" outlineLevel="1">
      <c r="A14" s="6"/>
      <c r="B14" s="67"/>
      <c r="C14" s="59" t="s">
        <v>86</v>
      </c>
      <c r="D14" s="59">
        <v>7.0</v>
      </c>
      <c r="E14" s="59" t="s">
        <v>80</v>
      </c>
      <c r="F14" s="29" t="s">
        <v>87</v>
      </c>
      <c r="G14" s="29" t="s">
        <v>88</v>
      </c>
      <c r="H14" s="29" t="s">
        <v>89</v>
      </c>
      <c r="I14" s="60" t="b">
        <v>0</v>
      </c>
      <c r="J14" s="61" t="s">
        <v>19</v>
      </c>
      <c r="K14" s="13"/>
      <c r="L14" s="13"/>
    </row>
    <row r="15" outlineLevel="1">
      <c r="A15" s="6"/>
      <c r="B15" s="62"/>
      <c r="C15" s="63" t="s">
        <v>32</v>
      </c>
      <c r="D15" s="63">
        <v>8.0</v>
      </c>
      <c r="E15" s="63" t="s">
        <v>80</v>
      </c>
      <c r="F15" s="64" t="s">
        <v>90</v>
      </c>
      <c r="G15" s="64" t="s">
        <v>91</v>
      </c>
      <c r="H15" s="64" t="s">
        <v>92</v>
      </c>
      <c r="I15" s="65" t="b">
        <v>0</v>
      </c>
      <c r="J15" s="66" t="s">
        <v>19</v>
      </c>
      <c r="K15" s="13"/>
      <c r="L15" s="13"/>
    </row>
    <row r="16" outlineLevel="1">
      <c r="A16" s="6"/>
      <c r="B16" s="67"/>
      <c r="C16" s="29" t="s">
        <v>93</v>
      </c>
      <c r="D16" s="29">
        <v>0.0</v>
      </c>
      <c r="E16" s="29" t="s">
        <v>44</v>
      </c>
      <c r="F16" s="29" t="s">
        <v>59</v>
      </c>
      <c r="G16" s="29" t="s">
        <v>60</v>
      </c>
      <c r="H16" s="29" t="s">
        <v>19</v>
      </c>
      <c r="I16" s="60" t="b">
        <v>0</v>
      </c>
      <c r="J16" s="29" t="s">
        <v>19</v>
      </c>
      <c r="K16" s="13"/>
      <c r="L16" s="13"/>
    </row>
    <row r="17" outlineLevel="1">
      <c r="A17" s="6"/>
      <c r="B17" s="62"/>
      <c r="C17" s="64" t="s">
        <v>94</v>
      </c>
      <c r="D17" s="64">
        <v>0.0</v>
      </c>
      <c r="E17" s="64" t="s">
        <v>44</v>
      </c>
      <c r="F17" s="64" t="s">
        <v>19</v>
      </c>
      <c r="G17" s="64" t="s">
        <v>95</v>
      </c>
      <c r="H17" s="64" t="s">
        <v>19</v>
      </c>
      <c r="I17" s="65" t="b">
        <v>0</v>
      </c>
      <c r="J17" s="64" t="s">
        <v>19</v>
      </c>
      <c r="K17" s="13"/>
      <c r="L17" s="13"/>
    </row>
    <row r="18" outlineLevel="1">
      <c r="A18" s="6"/>
      <c r="B18" s="70"/>
      <c r="C18" s="29" t="s">
        <v>96</v>
      </c>
      <c r="D18" s="29">
        <v>0.0</v>
      </c>
      <c r="E18" s="29" t="s">
        <v>97</v>
      </c>
      <c r="F18" s="29" t="s">
        <v>98</v>
      </c>
      <c r="G18" s="29" t="s">
        <v>19</v>
      </c>
      <c r="H18" s="29" t="s">
        <v>99</v>
      </c>
      <c r="I18" s="60" t="b">
        <v>0</v>
      </c>
      <c r="J18" s="29" t="s">
        <v>19</v>
      </c>
      <c r="K18" s="5"/>
      <c r="L18" s="13"/>
    </row>
    <row r="19" ht="16.5" customHeight="1">
      <c r="A19" s="71"/>
      <c r="B19" s="72"/>
      <c r="C19" s="73"/>
      <c r="D19" s="73"/>
      <c r="E19" s="73"/>
      <c r="F19" s="74"/>
      <c r="G19" s="74"/>
      <c r="H19" s="74"/>
      <c r="I19" s="73"/>
      <c r="J19" s="73"/>
      <c r="K19" s="72"/>
      <c r="L19" s="13"/>
    </row>
    <row r="20" ht="16.5" customHeight="1">
      <c r="A20" s="6"/>
      <c r="B20" s="75" t="s">
        <v>13</v>
      </c>
      <c r="C20" s="56"/>
      <c r="D20" s="56"/>
      <c r="E20" s="56"/>
      <c r="F20" s="56"/>
      <c r="G20" s="56"/>
      <c r="H20" s="56"/>
      <c r="I20" s="56"/>
      <c r="J20" s="57"/>
      <c r="K20" s="5"/>
      <c r="L20" s="13"/>
    </row>
    <row r="21" outlineLevel="1">
      <c r="A21" s="6"/>
      <c r="B21" s="58" t="s">
        <v>100</v>
      </c>
      <c r="C21" s="59" t="s">
        <v>20</v>
      </c>
      <c r="D21" s="59">
        <v>0.0</v>
      </c>
      <c r="E21" s="76" t="s">
        <v>97</v>
      </c>
      <c r="F21" s="59" t="s">
        <v>101</v>
      </c>
      <c r="G21" s="59" t="s">
        <v>19</v>
      </c>
      <c r="H21" s="59" t="s">
        <v>102</v>
      </c>
      <c r="I21" s="77" t="b">
        <v>0</v>
      </c>
      <c r="J21" s="77" t="s">
        <v>19</v>
      </c>
      <c r="K21" s="13"/>
      <c r="L21" s="78"/>
    </row>
    <row r="22" outlineLevel="1">
      <c r="A22" s="6"/>
      <c r="B22" s="62"/>
      <c r="C22" s="63" t="s">
        <v>18</v>
      </c>
      <c r="D22" s="63">
        <v>0.0</v>
      </c>
      <c r="E22" s="79" t="s">
        <v>18</v>
      </c>
      <c r="F22" s="63" t="s">
        <v>19</v>
      </c>
      <c r="G22" s="63" t="s">
        <v>103</v>
      </c>
      <c r="H22" s="63" t="s">
        <v>19</v>
      </c>
      <c r="I22" s="80" t="b">
        <v>0</v>
      </c>
      <c r="J22" s="80" t="s">
        <v>19</v>
      </c>
      <c r="K22" s="13"/>
      <c r="L22" s="81"/>
    </row>
    <row r="23" outlineLevel="1">
      <c r="A23" s="6"/>
      <c r="B23" s="67"/>
      <c r="C23" s="59" t="s">
        <v>104</v>
      </c>
      <c r="D23" s="59">
        <v>1.0</v>
      </c>
      <c r="E23" s="76" t="s">
        <v>58</v>
      </c>
      <c r="F23" s="59" t="s">
        <v>105</v>
      </c>
      <c r="G23" s="59" t="s">
        <v>19</v>
      </c>
      <c r="H23" s="59" t="s">
        <v>106</v>
      </c>
      <c r="I23" s="82" t="b">
        <v>0</v>
      </c>
      <c r="J23" s="82" t="s">
        <v>19</v>
      </c>
      <c r="K23" s="13"/>
      <c r="L23" s="81"/>
    </row>
    <row r="24" outlineLevel="1">
      <c r="A24" s="6"/>
      <c r="B24" s="62"/>
      <c r="C24" s="63" t="s">
        <v>107</v>
      </c>
      <c r="D24" s="63">
        <v>1.0</v>
      </c>
      <c r="E24" s="79" t="s">
        <v>49</v>
      </c>
      <c r="F24" s="63" t="s">
        <v>108</v>
      </c>
      <c r="G24" s="63" t="s">
        <v>109</v>
      </c>
      <c r="H24" s="63" t="s">
        <v>19</v>
      </c>
      <c r="I24" s="80" t="b">
        <v>0</v>
      </c>
      <c r="J24" s="80" t="s">
        <v>19</v>
      </c>
      <c r="K24" s="13"/>
      <c r="L24" s="81"/>
    </row>
    <row r="25" outlineLevel="1">
      <c r="A25" s="6"/>
      <c r="B25" s="67"/>
      <c r="C25" s="59" t="s">
        <v>110</v>
      </c>
      <c r="D25" s="59">
        <v>2.0</v>
      </c>
      <c r="E25" s="76" t="s">
        <v>111</v>
      </c>
      <c r="F25" s="59" t="s">
        <v>112</v>
      </c>
      <c r="G25" s="59" t="s">
        <v>19</v>
      </c>
      <c r="H25" s="59" t="s">
        <v>113</v>
      </c>
      <c r="I25" s="82" t="b">
        <v>0</v>
      </c>
      <c r="J25" s="82" t="s">
        <v>19</v>
      </c>
      <c r="K25" s="13"/>
      <c r="L25" s="81"/>
    </row>
    <row r="26" outlineLevel="1">
      <c r="A26" s="6"/>
      <c r="B26" s="62"/>
      <c r="C26" s="63" t="s">
        <v>114</v>
      </c>
      <c r="D26" s="63">
        <v>2.0</v>
      </c>
      <c r="E26" s="79" t="s">
        <v>111</v>
      </c>
      <c r="F26" s="63" t="s">
        <v>115</v>
      </c>
      <c r="G26" s="63" t="s">
        <v>19</v>
      </c>
      <c r="H26" s="63" t="s">
        <v>116</v>
      </c>
      <c r="I26" s="80" t="b">
        <v>0</v>
      </c>
      <c r="J26" s="80"/>
      <c r="K26" s="13"/>
      <c r="L26" s="81"/>
    </row>
    <row r="27" outlineLevel="1">
      <c r="A27" s="6"/>
      <c r="B27" s="67"/>
      <c r="C27" s="59" t="s">
        <v>117</v>
      </c>
      <c r="D27" s="59">
        <v>0.0</v>
      </c>
      <c r="E27" s="76" t="s">
        <v>44</v>
      </c>
      <c r="F27" s="59" t="s">
        <v>19</v>
      </c>
      <c r="G27" s="59" t="s">
        <v>118</v>
      </c>
      <c r="H27" s="59" t="s">
        <v>19</v>
      </c>
      <c r="I27" s="82" t="b">
        <v>0</v>
      </c>
      <c r="J27" s="82" t="s">
        <v>19</v>
      </c>
      <c r="K27" s="13"/>
      <c r="L27" s="81"/>
    </row>
    <row r="28" outlineLevel="1">
      <c r="A28" s="6"/>
      <c r="B28" s="62"/>
      <c r="C28" s="63" t="s">
        <v>119</v>
      </c>
      <c r="D28" s="63">
        <v>0.0</v>
      </c>
      <c r="E28" s="79" t="s">
        <v>44</v>
      </c>
      <c r="F28" s="63" t="s">
        <v>19</v>
      </c>
      <c r="G28" s="63" t="s">
        <v>95</v>
      </c>
      <c r="H28" s="63" t="s">
        <v>19</v>
      </c>
      <c r="I28" s="80" t="b">
        <v>0</v>
      </c>
      <c r="J28" s="80" t="s">
        <v>19</v>
      </c>
      <c r="K28" s="13"/>
      <c r="L28" s="81"/>
    </row>
    <row r="29" outlineLevel="1">
      <c r="A29" s="6"/>
      <c r="B29" s="70"/>
      <c r="C29" s="59" t="s">
        <v>94</v>
      </c>
      <c r="D29" s="59">
        <v>0.0</v>
      </c>
      <c r="E29" s="76" t="s">
        <v>44</v>
      </c>
      <c r="F29" s="59" t="s">
        <v>19</v>
      </c>
      <c r="G29" s="59" t="s">
        <v>120</v>
      </c>
      <c r="H29" s="59" t="s">
        <v>19</v>
      </c>
      <c r="I29" s="82" t="b">
        <v>0</v>
      </c>
      <c r="J29" s="82" t="s">
        <v>19</v>
      </c>
      <c r="K29" s="13"/>
      <c r="L29" s="81"/>
    </row>
    <row r="30">
      <c r="A30" s="6"/>
      <c r="B30" s="83"/>
      <c r="C30" s="83"/>
      <c r="D30" s="83"/>
      <c r="E30" s="83"/>
      <c r="F30" s="83"/>
      <c r="G30" s="83"/>
      <c r="H30" s="83"/>
      <c r="I30" s="83"/>
      <c r="J30" s="83"/>
      <c r="K30" s="13"/>
      <c r="L30" s="84"/>
    </row>
    <row r="31">
      <c r="A31" s="6"/>
      <c r="B31" s="83"/>
      <c r="C31" s="83"/>
      <c r="D31" s="83"/>
      <c r="E31" s="83"/>
      <c r="F31" s="83"/>
      <c r="G31" s="83"/>
      <c r="H31" s="83"/>
      <c r="I31" s="83"/>
      <c r="J31" s="83"/>
      <c r="K31" s="13"/>
      <c r="L31" s="47"/>
    </row>
    <row r="32">
      <c r="A32" s="6"/>
      <c r="B32" s="83"/>
      <c r="C32" s="83"/>
      <c r="D32" s="83"/>
      <c r="E32" s="83"/>
      <c r="F32" s="83"/>
      <c r="G32" s="83"/>
      <c r="H32" s="83"/>
      <c r="I32" s="83"/>
      <c r="J32" s="83"/>
      <c r="K32" s="13"/>
      <c r="L32" s="47"/>
    </row>
    <row r="33">
      <c r="A33" s="6"/>
      <c r="B33" s="83"/>
      <c r="C33" s="83"/>
      <c r="D33" s="83"/>
      <c r="E33" s="83"/>
      <c r="F33" s="83"/>
      <c r="G33" s="83"/>
      <c r="H33" s="83"/>
      <c r="I33" s="83"/>
      <c r="J33" s="83"/>
      <c r="K33" s="13"/>
      <c r="L33" s="47"/>
    </row>
    <row r="34">
      <c r="A34" s="6"/>
      <c r="B34" s="83"/>
      <c r="C34" s="83"/>
      <c r="D34" s="83"/>
      <c r="E34" s="83"/>
      <c r="F34" s="83"/>
      <c r="G34" s="83"/>
      <c r="H34" s="83"/>
      <c r="I34" s="83"/>
      <c r="J34" s="83"/>
      <c r="K34" s="13"/>
      <c r="L34" s="47"/>
    </row>
    <row r="35">
      <c r="A35" s="6"/>
      <c r="B35" s="83"/>
      <c r="C35" s="83"/>
      <c r="D35" s="83"/>
      <c r="E35" s="83"/>
      <c r="F35" s="83"/>
      <c r="G35" s="83"/>
      <c r="H35" s="83"/>
      <c r="I35" s="83"/>
      <c r="J35" s="83"/>
      <c r="K35" s="13"/>
      <c r="L35" s="47"/>
    </row>
    <row r="36">
      <c r="A36" s="6"/>
      <c r="B36" s="83"/>
      <c r="C36" s="83"/>
      <c r="D36" s="83"/>
      <c r="E36" s="83"/>
      <c r="F36" s="83"/>
      <c r="G36" s="83"/>
      <c r="H36" s="83"/>
      <c r="I36" s="83"/>
      <c r="J36" s="83"/>
      <c r="K36" s="13"/>
      <c r="L36" s="47"/>
    </row>
    <row r="37">
      <c r="A37" s="6"/>
      <c r="B37" s="83"/>
      <c r="C37" s="83"/>
      <c r="D37" s="83"/>
      <c r="E37" s="83"/>
      <c r="F37" s="83"/>
      <c r="G37" s="83"/>
      <c r="H37" s="83"/>
      <c r="I37" s="83"/>
      <c r="J37" s="83"/>
      <c r="K37" s="13"/>
      <c r="L37" s="47"/>
    </row>
    <row r="38">
      <c r="A38" s="6"/>
      <c r="B38" s="83"/>
      <c r="C38" s="83"/>
      <c r="D38" s="83"/>
      <c r="E38" s="83"/>
      <c r="F38" s="83"/>
      <c r="G38" s="83"/>
      <c r="H38" s="83"/>
      <c r="I38" s="83"/>
      <c r="J38" s="83"/>
      <c r="K38" s="13"/>
      <c r="L38" s="47"/>
    </row>
    <row r="39">
      <c r="A39" s="6"/>
      <c r="B39" s="83"/>
      <c r="C39" s="83"/>
      <c r="D39" s="83"/>
      <c r="E39" s="83"/>
      <c r="F39" s="83"/>
      <c r="G39" s="83"/>
      <c r="H39" s="83"/>
      <c r="I39" s="83"/>
      <c r="J39" s="83"/>
      <c r="K39" s="13"/>
      <c r="L39" s="47"/>
    </row>
    <row r="40">
      <c r="A40" s="6"/>
      <c r="B40" s="83"/>
      <c r="C40" s="83"/>
      <c r="D40" s="83"/>
      <c r="E40" s="83"/>
      <c r="F40" s="83"/>
      <c r="G40" s="83"/>
      <c r="H40" s="83"/>
      <c r="I40" s="83"/>
      <c r="J40" s="83"/>
      <c r="K40" s="13"/>
      <c r="L40" s="47"/>
    </row>
    <row r="41">
      <c r="A41" s="6"/>
      <c r="B41" s="83"/>
      <c r="C41" s="83"/>
      <c r="D41" s="83"/>
      <c r="E41" s="83"/>
      <c r="F41" s="83"/>
      <c r="G41" s="83"/>
      <c r="H41" s="83"/>
      <c r="I41" s="83"/>
      <c r="J41" s="83"/>
      <c r="K41" s="13"/>
      <c r="L41" s="47"/>
    </row>
    <row r="42">
      <c r="A42" s="6"/>
      <c r="B42" s="83"/>
      <c r="C42" s="83"/>
      <c r="D42" s="83"/>
      <c r="E42" s="83"/>
      <c r="F42" s="83"/>
      <c r="G42" s="83"/>
      <c r="H42" s="83"/>
      <c r="I42" s="83"/>
      <c r="J42" s="83"/>
      <c r="K42" s="13"/>
      <c r="L42" s="47"/>
    </row>
    <row r="43">
      <c r="A43" s="6"/>
      <c r="B43" s="83"/>
      <c r="C43" s="83"/>
      <c r="D43" s="83"/>
      <c r="E43" s="83"/>
      <c r="F43" s="83"/>
      <c r="G43" s="83"/>
      <c r="H43" s="83"/>
      <c r="I43" s="83"/>
      <c r="J43" s="83"/>
      <c r="K43" s="13"/>
      <c r="L43" s="47"/>
    </row>
    <row r="44">
      <c r="A44" s="6"/>
      <c r="B44" s="83"/>
      <c r="C44" s="83"/>
      <c r="D44" s="83"/>
      <c r="E44" s="83"/>
      <c r="F44" s="83"/>
      <c r="G44" s="83"/>
      <c r="H44" s="83"/>
      <c r="I44" s="83"/>
      <c r="J44" s="83"/>
      <c r="K44" s="13"/>
      <c r="L44" s="47"/>
    </row>
    <row r="45">
      <c r="A45" s="6"/>
      <c r="B45" s="83"/>
      <c r="C45" s="83"/>
      <c r="D45" s="83"/>
      <c r="E45" s="83"/>
      <c r="F45" s="83"/>
      <c r="G45" s="83"/>
      <c r="H45" s="83"/>
      <c r="I45" s="83"/>
      <c r="J45" s="83"/>
      <c r="K45" s="13"/>
      <c r="L45" s="47"/>
    </row>
    <row r="46">
      <c r="A46" s="6"/>
      <c r="B46" s="83"/>
      <c r="C46" s="83"/>
      <c r="D46" s="83"/>
      <c r="E46" s="83"/>
      <c r="F46" s="83"/>
      <c r="G46" s="83"/>
      <c r="H46" s="83"/>
      <c r="I46" s="83"/>
      <c r="J46" s="83"/>
      <c r="K46" s="13"/>
      <c r="L46" s="47"/>
    </row>
    <row r="47">
      <c r="A47" s="6"/>
      <c r="B47" s="83"/>
      <c r="C47" s="83"/>
      <c r="D47" s="83"/>
      <c r="E47" s="83"/>
      <c r="F47" s="83"/>
      <c r="G47" s="83"/>
      <c r="H47" s="83"/>
      <c r="I47" s="83"/>
      <c r="J47" s="83"/>
      <c r="K47" s="13"/>
      <c r="L47" s="47"/>
    </row>
    <row r="48">
      <c r="A48" s="6"/>
      <c r="B48" s="83"/>
      <c r="C48" s="83"/>
      <c r="D48" s="83"/>
      <c r="E48" s="83"/>
      <c r="F48" s="83"/>
      <c r="G48" s="83"/>
      <c r="H48" s="83"/>
      <c r="I48" s="83"/>
      <c r="J48" s="83"/>
      <c r="K48" s="13"/>
      <c r="L48" s="47"/>
    </row>
    <row r="49">
      <c r="A49" s="6"/>
      <c r="B49" s="83"/>
      <c r="C49" s="83"/>
      <c r="D49" s="83"/>
      <c r="E49" s="83"/>
      <c r="F49" s="83"/>
      <c r="G49" s="83"/>
      <c r="H49" s="83"/>
      <c r="I49" s="83"/>
      <c r="J49" s="83"/>
      <c r="K49" s="13"/>
      <c r="L49" s="47"/>
    </row>
    <row r="50">
      <c r="A50" s="6"/>
      <c r="B50" s="83"/>
      <c r="C50" s="83"/>
      <c r="D50" s="83"/>
      <c r="E50" s="83"/>
      <c r="F50" s="83"/>
      <c r="G50" s="83"/>
      <c r="H50" s="83"/>
      <c r="I50" s="83"/>
      <c r="J50" s="83"/>
      <c r="K50" s="13"/>
      <c r="L50" s="47"/>
    </row>
    <row r="51">
      <c r="A51" s="6"/>
      <c r="B51" s="83"/>
      <c r="C51" s="83"/>
      <c r="D51" s="83"/>
      <c r="E51" s="83"/>
      <c r="F51" s="83"/>
      <c r="G51" s="83"/>
      <c r="H51" s="83"/>
      <c r="I51" s="83"/>
      <c r="J51" s="83"/>
      <c r="K51" s="13"/>
      <c r="L51" s="47"/>
    </row>
    <row r="52">
      <c r="A52" s="6"/>
      <c r="B52" s="83"/>
      <c r="C52" s="83"/>
      <c r="D52" s="83"/>
      <c r="E52" s="83"/>
      <c r="F52" s="83"/>
      <c r="G52" s="83"/>
      <c r="H52" s="83"/>
      <c r="I52" s="83"/>
      <c r="J52" s="83"/>
      <c r="K52" s="13"/>
      <c r="L52" s="47"/>
    </row>
    <row r="53">
      <c r="A53" s="6"/>
      <c r="B53" s="83"/>
      <c r="C53" s="83"/>
      <c r="D53" s="83"/>
      <c r="E53" s="83"/>
      <c r="F53" s="83"/>
      <c r="G53" s="83"/>
      <c r="H53" s="83"/>
      <c r="I53" s="83"/>
      <c r="J53" s="83"/>
      <c r="K53" s="13"/>
      <c r="L53" s="47"/>
    </row>
    <row r="54">
      <c r="A54" s="6"/>
      <c r="B54" s="83"/>
      <c r="C54" s="83"/>
      <c r="D54" s="83"/>
      <c r="E54" s="83"/>
      <c r="F54" s="83"/>
      <c r="G54" s="83"/>
      <c r="H54" s="83"/>
      <c r="I54" s="83"/>
      <c r="J54" s="83"/>
      <c r="K54" s="13"/>
      <c r="L54" s="47"/>
    </row>
    <row r="55">
      <c r="A55" s="6"/>
      <c r="B55" s="83"/>
      <c r="C55" s="83"/>
      <c r="D55" s="83"/>
      <c r="E55" s="83"/>
      <c r="F55" s="83"/>
      <c r="G55" s="83"/>
      <c r="H55" s="83"/>
      <c r="I55" s="83"/>
      <c r="J55" s="83"/>
      <c r="K55" s="13"/>
      <c r="L55" s="47"/>
    </row>
    <row r="56">
      <c r="A56" s="6"/>
      <c r="B56" s="83"/>
      <c r="C56" s="83"/>
      <c r="D56" s="83"/>
      <c r="E56" s="83"/>
      <c r="F56" s="83"/>
      <c r="G56" s="83"/>
      <c r="H56" s="83"/>
      <c r="I56" s="83"/>
      <c r="J56" s="83"/>
      <c r="K56" s="13"/>
      <c r="L56" s="47"/>
    </row>
    <row r="57">
      <c r="A57" s="6"/>
      <c r="B57" s="83"/>
      <c r="C57" s="83"/>
      <c r="D57" s="83"/>
      <c r="E57" s="83"/>
      <c r="F57" s="83"/>
      <c r="G57" s="83"/>
      <c r="H57" s="83"/>
      <c r="I57" s="83"/>
      <c r="J57" s="83"/>
      <c r="K57" s="13"/>
      <c r="L57" s="47"/>
    </row>
    <row r="58">
      <c r="A58" s="6"/>
      <c r="B58" s="83"/>
      <c r="C58" s="83"/>
      <c r="D58" s="83"/>
      <c r="E58" s="83"/>
      <c r="F58" s="83"/>
      <c r="G58" s="83"/>
      <c r="H58" s="83"/>
      <c r="I58" s="83"/>
      <c r="J58" s="83"/>
      <c r="K58" s="13"/>
      <c r="L58" s="47"/>
    </row>
    <row r="59">
      <c r="A59" s="6"/>
      <c r="B59" s="83"/>
      <c r="C59" s="83"/>
      <c r="D59" s="83"/>
      <c r="E59" s="83"/>
      <c r="F59" s="83"/>
      <c r="G59" s="83"/>
      <c r="H59" s="83"/>
      <c r="I59" s="83"/>
      <c r="J59" s="83"/>
      <c r="K59" s="13"/>
      <c r="L59" s="47"/>
    </row>
    <row r="60">
      <c r="A60" s="6"/>
      <c r="B60" s="83"/>
      <c r="C60" s="83"/>
      <c r="D60" s="83"/>
      <c r="E60" s="83"/>
      <c r="F60" s="83"/>
      <c r="G60" s="83"/>
      <c r="H60" s="83"/>
      <c r="I60" s="83"/>
      <c r="J60" s="83"/>
      <c r="K60" s="13"/>
      <c r="L60" s="47"/>
    </row>
    <row r="61">
      <c r="A61" s="6"/>
      <c r="B61" s="83"/>
      <c r="C61" s="83"/>
      <c r="D61" s="83"/>
      <c r="E61" s="83"/>
      <c r="F61" s="83"/>
      <c r="G61" s="83"/>
      <c r="H61" s="83"/>
      <c r="I61" s="83"/>
      <c r="J61" s="83"/>
      <c r="K61" s="13"/>
      <c r="L61" s="47"/>
    </row>
    <row r="62">
      <c r="A62" s="6"/>
      <c r="B62" s="83"/>
      <c r="C62" s="83"/>
      <c r="D62" s="83"/>
      <c r="E62" s="83"/>
      <c r="F62" s="83"/>
      <c r="G62" s="83"/>
      <c r="H62" s="83"/>
      <c r="I62" s="83"/>
      <c r="J62" s="83"/>
      <c r="K62" s="13"/>
      <c r="L62" s="47"/>
    </row>
    <row r="63">
      <c r="A63" s="6"/>
      <c r="B63" s="83"/>
      <c r="C63" s="83"/>
      <c r="D63" s="83"/>
      <c r="E63" s="83"/>
      <c r="F63" s="83"/>
      <c r="G63" s="83"/>
      <c r="H63" s="83"/>
      <c r="I63" s="83"/>
      <c r="J63" s="83"/>
      <c r="K63" s="13"/>
      <c r="L63" s="47"/>
    </row>
    <row r="64">
      <c r="A64" s="6"/>
      <c r="B64" s="83"/>
      <c r="C64" s="83"/>
      <c r="D64" s="83"/>
      <c r="E64" s="83"/>
      <c r="F64" s="83"/>
      <c r="G64" s="83"/>
      <c r="H64" s="83"/>
      <c r="I64" s="83"/>
      <c r="J64" s="83"/>
      <c r="K64" s="13"/>
      <c r="L64" s="47"/>
    </row>
    <row r="65">
      <c r="A65" s="6"/>
      <c r="B65" s="83"/>
      <c r="C65" s="83"/>
      <c r="D65" s="83"/>
      <c r="E65" s="83"/>
      <c r="F65" s="83"/>
      <c r="G65" s="83"/>
      <c r="H65" s="83"/>
      <c r="I65" s="83"/>
      <c r="J65" s="83"/>
      <c r="K65" s="13"/>
      <c r="L65" s="47"/>
    </row>
    <row r="66">
      <c r="A66" s="6"/>
      <c r="B66" s="83"/>
      <c r="C66" s="83"/>
      <c r="D66" s="83"/>
      <c r="E66" s="83"/>
      <c r="F66" s="83"/>
      <c r="G66" s="83"/>
      <c r="H66" s="83"/>
      <c r="I66" s="83"/>
      <c r="J66" s="83"/>
      <c r="K66" s="13"/>
      <c r="L66" s="47"/>
    </row>
    <row r="67">
      <c r="A67" s="46"/>
      <c r="B67" s="83"/>
      <c r="C67" s="83"/>
      <c r="D67" s="83"/>
      <c r="E67" s="83"/>
      <c r="F67" s="83"/>
      <c r="G67" s="83"/>
      <c r="H67" s="83"/>
      <c r="I67" s="83"/>
      <c r="J67" s="83"/>
      <c r="K67" s="13"/>
      <c r="L67" s="47"/>
    </row>
    <row r="68">
      <c r="A68" s="46"/>
      <c r="B68" s="83"/>
      <c r="C68" s="83"/>
      <c r="D68" s="83"/>
      <c r="E68" s="83"/>
      <c r="F68" s="83"/>
      <c r="G68" s="83"/>
      <c r="H68" s="83"/>
      <c r="I68" s="83"/>
      <c r="J68" s="83"/>
      <c r="K68" s="13"/>
      <c r="L68" s="47"/>
    </row>
    <row r="69">
      <c r="A69" s="46"/>
      <c r="B69" s="83"/>
      <c r="C69" s="83"/>
      <c r="D69" s="83"/>
      <c r="E69" s="83"/>
      <c r="F69" s="83"/>
      <c r="G69" s="83"/>
      <c r="H69" s="83"/>
      <c r="I69" s="83"/>
      <c r="J69" s="83"/>
      <c r="K69" s="13"/>
      <c r="L69" s="47"/>
    </row>
    <row r="70">
      <c r="A70" s="46"/>
      <c r="B70" s="83"/>
      <c r="C70" s="83"/>
      <c r="D70" s="83"/>
      <c r="E70" s="83"/>
      <c r="F70" s="83"/>
      <c r="G70" s="83"/>
      <c r="H70" s="83"/>
      <c r="I70" s="83"/>
      <c r="J70" s="83"/>
      <c r="K70" s="13"/>
      <c r="L70" s="47"/>
    </row>
    <row r="71">
      <c r="A71" s="46"/>
      <c r="B71" s="83"/>
      <c r="C71" s="83"/>
      <c r="D71" s="83"/>
      <c r="E71" s="83"/>
      <c r="F71" s="83"/>
      <c r="G71" s="83"/>
      <c r="H71" s="83"/>
      <c r="I71" s="83"/>
      <c r="J71" s="83"/>
      <c r="K71" s="13"/>
      <c r="L71" s="47"/>
    </row>
    <row r="72">
      <c r="A72" s="46"/>
      <c r="B72" s="83"/>
      <c r="C72" s="83"/>
      <c r="D72" s="83"/>
      <c r="E72" s="83"/>
      <c r="F72" s="83"/>
      <c r="G72" s="83"/>
      <c r="H72" s="83"/>
      <c r="I72" s="83"/>
      <c r="J72" s="83"/>
      <c r="K72" s="13"/>
      <c r="L72" s="47"/>
    </row>
    <row r="73">
      <c r="A73" s="46"/>
      <c r="B73" s="83"/>
      <c r="C73" s="83"/>
      <c r="D73" s="83"/>
      <c r="E73" s="83"/>
      <c r="F73" s="83"/>
      <c r="G73" s="83"/>
      <c r="H73" s="83"/>
      <c r="I73" s="83"/>
      <c r="J73" s="83"/>
      <c r="K73" s="13"/>
      <c r="L73" s="47"/>
    </row>
    <row r="74">
      <c r="A74" s="46"/>
      <c r="B74" s="83"/>
      <c r="C74" s="83"/>
      <c r="D74" s="83"/>
      <c r="E74" s="83"/>
      <c r="F74" s="83"/>
      <c r="G74" s="83"/>
      <c r="H74" s="83"/>
      <c r="I74" s="83"/>
      <c r="J74" s="83"/>
      <c r="K74" s="13"/>
      <c r="L74" s="47"/>
    </row>
    <row r="75">
      <c r="A75" s="46"/>
      <c r="B75" s="83"/>
      <c r="C75" s="83"/>
      <c r="D75" s="83"/>
      <c r="E75" s="83"/>
      <c r="F75" s="83"/>
      <c r="G75" s="83"/>
      <c r="H75" s="83"/>
      <c r="I75" s="83"/>
      <c r="J75" s="83"/>
      <c r="K75" s="13"/>
      <c r="L75" s="47"/>
    </row>
    <row r="76">
      <c r="A76" s="46"/>
      <c r="B76" s="83"/>
      <c r="C76" s="83"/>
      <c r="D76" s="83"/>
      <c r="E76" s="83"/>
      <c r="F76" s="83"/>
      <c r="G76" s="83"/>
      <c r="H76" s="83"/>
      <c r="I76" s="83"/>
      <c r="J76" s="83"/>
      <c r="K76" s="13"/>
      <c r="L76" s="47"/>
    </row>
    <row r="77">
      <c r="A77" s="46"/>
      <c r="B77" s="83"/>
      <c r="C77" s="83"/>
      <c r="D77" s="83"/>
      <c r="E77" s="83"/>
      <c r="F77" s="83"/>
      <c r="G77" s="83"/>
      <c r="H77" s="83"/>
      <c r="I77" s="83"/>
      <c r="J77" s="83"/>
      <c r="K77" s="13"/>
      <c r="L77" s="47"/>
    </row>
    <row r="78">
      <c r="A78" s="46"/>
      <c r="B78" s="83"/>
      <c r="C78" s="83"/>
      <c r="D78" s="83"/>
      <c r="E78" s="83"/>
      <c r="F78" s="83"/>
      <c r="G78" s="83"/>
      <c r="H78" s="83"/>
      <c r="I78" s="83"/>
      <c r="J78" s="83"/>
      <c r="K78" s="13"/>
      <c r="L78" s="47"/>
    </row>
    <row r="79">
      <c r="A79" s="46"/>
      <c r="B79" s="83"/>
      <c r="C79" s="83"/>
      <c r="D79" s="83"/>
      <c r="E79" s="83"/>
      <c r="F79" s="83"/>
      <c r="G79" s="83"/>
      <c r="H79" s="83"/>
      <c r="I79" s="83"/>
      <c r="J79" s="83"/>
      <c r="K79" s="13"/>
      <c r="L79" s="47"/>
    </row>
    <row r="80">
      <c r="A80" s="46"/>
      <c r="B80" s="46"/>
      <c r="C80" s="83"/>
      <c r="D80" s="83"/>
      <c r="E80" s="83"/>
      <c r="F80" s="83"/>
      <c r="G80" s="83"/>
      <c r="H80" s="83"/>
      <c r="I80" s="83"/>
      <c r="J80" s="83"/>
      <c r="K80" s="13"/>
      <c r="L80" s="47"/>
    </row>
  </sheetData>
  <mergeCells count="7">
    <mergeCell ref="B1:J1"/>
    <mergeCell ref="D2:E2"/>
    <mergeCell ref="B3:J3"/>
    <mergeCell ref="B4:B18"/>
    <mergeCell ref="B20:J20"/>
    <mergeCell ref="B21:B29"/>
    <mergeCell ref="L21:L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 outlineLevelRow="1"/>
  <cols>
    <col customWidth="1" min="1" max="1" width="11.0"/>
    <col customWidth="1" min="2" max="2" width="14.86"/>
    <col customWidth="1" min="3" max="3" width="18.43"/>
    <col customWidth="1" min="4" max="4" width="23.14"/>
    <col customWidth="1" min="5" max="5" width="32.57"/>
    <col customWidth="1" min="6" max="6" width="26.57"/>
    <col customWidth="1" min="7" max="7" width="17.57"/>
    <col customWidth="1" min="8" max="8" width="16.43"/>
    <col customWidth="1" min="9" max="9" width="20.43"/>
    <col customWidth="1" min="10" max="10" width="17.57"/>
  </cols>
  <sheetData>
    <row r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>
      <c r="A2" s="85"/>
      <c r="B2" s="85"/>
      <c r="C2" s="85"/>
      <c r="D2" s="85"/>
      <c r="E2" s="85"/>
      <c r="F2" s="85"/>
      <c r="G2" s="85"/>
      <c r="H2" s="86" t="s">
        <v>121</v>
      </c>
      <c r="I2" s="86" t="s">
        <v>122</v>
      </c>
      <c r="J2" s="85"/>
      <c r="K2" s="85"/>
      <c r="L2" s="85"/>
      <c r="M2" s="85"/>
    </row>
    <row r="3">
      <c r="A3" s="87" t="s">
        <v>123</v>
      </c>
      <c r="B3" s="87" t="s">
        <v>124</v>
      </c>
      <c r="C3" s="87" t="s">
        <v>125</v>
      </c>
      <c r="D3" s="87" t="s">
        <v>5</v>
      </c>
      <c r="E3" s="87" t="s">
        <v>126</v>
      </c>
      <c r="F3" s="87" t="s">
        <v>127</v>
      </c>
      <c r="G3" s="87" t="s">
        <v>128</v>
      </c>
      <c r="J3" s="87" t="s">
        <v>129</v>
      </c>
      <c r="K3" s="87" t="s">
        <v>130</v>
      </c>
      <c r="L3" s="87" t="s">
        <v>131</v>
      </c>
      <c r="M3" s="87" t="s">
        <v>132</v>
      </c>
    </row>
    <row r="4" collapsed="1">
      <c r="A4" s="88" t="b">
        <f>AND(A5:A28)</f>
        <v>0</v>
      </c>
      <c r="B4" s="89" t="s">
        <v>133</v>
      </c>
      <c r="C4" s="90"/>
      <c r="D4" s="90"/>
      <c r="E4" s="90"/>
      <c r="F4" s="90"/>
      <c r="G4" s="90"/>
      <c r="H4" s="90"/>
      <c r="I4" s="90"/>
      <c r="J4" s="91"/>
      <c r="K4" s="92" t="b">
        <f t="shared" ref="K4:M4" si="1">AND(K5:K28)</f>
        <v>0</v>
      </c>
      <c r="L4" s="92" t="b">
        <f t="shared" si="1"/>
        <v>0</v>
      </c>
      <c r="M4" s="92" t="b">
        <f t="shared" si="1"/>
        <v>0</v>
      </c>
    </row>
    <row r="5" hidden="1" outlineLevel="1">
      <c r="A5" s="19" t="b">
        <f t="shared" ref="A5:A9" si="2">AND(K5:M5)</f>
        <v>0</v>
      </c>
      <c r="B5" s="19" t="s">
        <v>50</v>
      </c>
      <c r="C5" s="19">
        <v>1.0</v>
      </c>
      <c r="D5" s="19" t="s">
        <v>134</v>
      </c>
      <c r="E5" s="58" t="s">
        <v>24</v>
      </c>
      <c r="F5" s="93" t="s">
        <v>135</v>
      </c>
      <c r="G5" s="19">
        <v>3.0</v>
      </c>
      <c r="H5" s="94"/>
      <c r="I5" s="94"/>
      <c r="J5" s="94"/>
      <c r="K5" s="95" t="b">
        <v>0</v>
      </c>
      <c r="L5" s="95" t="b">
        <v>0</v>
      </c>
      <c r="M5" s="95" t="b">
        <v>0</v>
      </c>
    </row>
    <row r="6" hidden="1" outlineLevel="1">
      <c r="A6" s="96" t="b">
        <f t="shared" si="2"/>
        <v>0</v>
      </c>
      <c r="B6" s="96" t="s">
        <v>51</v>
      </c>
      <c r="C6" s="96">
        <v>6.0</v>
      </c>
      <c r="D6" s="96" t="s">
        <v>44</v>
      </c>
      <c r="E6" s="97"/>
      <c r="F6" s="97"/>
      <c r="G6" s="96">
        <v>2.0</v>
      </c>
      <c r="H6" s="98"/>
      <c r="I6" s="98"/>
      <c r="J6" s="98"/>
      <c r="K6" s="95" t="b">
        <v>0</v>
      </c>
      <c r="L6" s="95" t="b">
        <v>0</v>
      </c>
      <c r="M6" s="95" t="b">
        <v>0</v>
      </c>
    </row>
    <row r="7" hidden="1" outlineLevel="1">
      <c r="A7" s="19" t="b">
        <f t="shared" si="2"/>
        <v>0</v>
      </c>
      <c r="B7" s="19" t="s">
        <v>52</v>
      </c>
      <c r="C7" s="19">
        <v>8.0</v>
      </c>
      <c r="D7" s="19" t="s">
        <v>22</v>
      </c>
      <c r="E7" s="70"/>
      <c r="F7" s="70"/>
      <c r="G7" s="19">
        <v>1.0</v>
      </c>
      <c r="H7" s="94"/>
      <c r="I7" s="94"/>
      <c r="J7" s="94"/>
      <c r="K7" s="95" t="b">
        <v>0</v>
      </c>
      <c r="L7" s="95" t="b">
        <v>0</v>
      </c>
      <c r="M7" s="95" t="b">
        <v>0</v>
      </c>
    </row>
    <row r="8" hidden="1" outlineLevel="1">
      <c r="A8" s="99" t="b">
        <f t="shared" si="2"/>
        <v>0</v>
      </c>
      <c r="B8" s="100" t="s">
        <v>83</v>
      </c>
      <c r="C8" s="101">
        <v>3.0</v>
      </c>
      <c r="D8" s="102" t="s">
        <v>134</v>
      </c>
      <c r="E8" s="103" t="s">
        <v>136</v>
      </c>
      <c r="F8" s="104" t="s">
        <v>137</v>
      </c>
      <c r="G8" s="100">
        <v>3.0</v>
      </c>
      <c r="H8" s="105"/>
      <c r="I8" s="105"/>
      <c r="J8" s="105"/>
      <c r="K8" s="106" t="b">
        <v>0</v>
      </c>
      <c r="L8" s="106" t="b">
        <v>0</v>
      </c>
      <c r="M8" s="106" t="b">
        <v>0</v>
      </c>
    </row>
    <row r="9" hidden="1" outlineLevel="1">
      <c r="A9" s="107" t="b">
        <f t="shared" si="2"/>
        <v>0</v>
      </c>
      <c r="B9" s="108" t="s">
        <v>138</v>
      </c>
      <c r="C9" s="108">
        <v>16.0</v>
      </c>
      <c r="D9" s="108" t="s">
        <v>139</v>
      </c>
      <c r="E9" s="109"/>
      <c r="F9" s="109"/>
      <c r="G9" s="110">
        <v>2.0</v>
      </c>
      <c r="H9" s="111"/>
      <c r="I9" s="111"/>
      <c r="J9" s="111"/>
      <c r="K9" s="112" t="b">
        <v>0</v>
      </c>
      <c r="L9" s="112" t="b">
        <v>0</v>
      </c>
      <c r="M9" s="112" t="b">
        <v>0</v>
      </c>
    </row>
    <row r="10" hidden="1" outlineLevel="1">
      <c r="A10" s="113" t="b">
        <v>0</v>
      </c>
      <c r="B10" s="114" t="s">
        <v>140</v>
      </c>
      <c r="C10" s="114">
        <v>15.0</v>
      </c>
      <c r="D10" s="114" t="s">
        <v>141</v>
      </c>
      <c r="E10" s="115"/>
      <c r="F10" s="115"/>
      <c r="G10" s="114">
        <v>1.0</v>
      </c>
      <c r="H10" s="116"/>
      <c r="I10" s="116"/>
      <c r="J10" s="116"/>
      <c r="K10" s="117" t="b">
        <v>0</v>
      </c>
      <c r="L10" s="117" t="b">
        <v>0</v>
      </c>
      <c r="M10" s="117" t="b">
        <v>0</v>
      </c>
    </row>
    <row r="11" hidden="1" outlineLevel="1">
      <c r="A11" s="107" t="b">
        <f t="shared" ref="A11:A13" si="3">AND(K11:M11)</f>
        <v>0</v>
      </c>
      <c r="B11" s="108" t="s">
        <v>85</v>
      </c>
      <c r="C11" s="108">
        <v>10.0</v>
      </c>
      <c r="D11" s="110" t="s">
        <v>22</v>
      </c>
      <c r="E11" s="118"/>
      <c r="F11" s="118"/>
      <c r="G11" s="108">
        <v>4.0</v>
      </c>
      <c r="H11" s="111"/>
      <c r="I11" s="111"/>
      <c r="J11" s="111"/>
      <c r="K11" s="117" t="b">
        <v>0</v>
      </c>
      <c r="L11" s="117" t="b">
        <v>0</v>
      </c>
      <c r="M11" s="117" t="b">
        <v>0</v>
      </c>
    </row>
    <row r="12" hidden="1" outlineLevel="1">
      <c r="A12" s="99" t="b">
        <f t="shared" si="3"/>
        <v>0</v>
      </c>
      <c r="B12" s="119" t="s">
        <v>142</v>
      </c>
      <c r="C12" s="100">
        <v>7.0</v>
      </c>
      <c r="D12" s="120" t="s">
        <v>143</v>
      </c>
      <c r="E12" s="103" t="s">
        <v>144</v>
      </c>
      <c r="F12" s="121" t="s">
        <v>137</v>
      </c>
      <c r="G12" s="120">
        <v>4.0</v>
      </c>
      <c r="H12" s="122"/>
      <c r="I12" s="122"/>
      <c r="J12" s="122"/>
      <c r="K12" s="123" t="b">
        <v>0</v>
      </c>
      <c r="L12" s="123" t="b">
        <v>0</v>
      </c>
      <c r="M12" s="123" t="b">
        <v>0</v>
      </c>
    </row>
    <row r="13" hidden="1" outlineLevel="1">
      <c r="A13" s="107" t="b">
        <f t="shared" si="3"/>
        <v>0</v>
      </c>
      <c r="B13" s="124" t="s">
        <v>145</v>
      </c>
      <c r="C13" s="125">
        <v>21.0</v>
      </c>
      <c r="D13" s="125" t="s">
        <v>146</v>
      </c>
      <c r="E13" s="109"/>
      <c r="F13" s="109"/>
      <c r="G13" s="126">
        <v>2.0</v>
      </c>
      <c r="H13" s="127"/>
      <c r="I13" s="127"/>
      <c r="J13" s="127"/>
      <c r="K13" s="117" t="b">
        <v>0</v>
      </c>
      <c r="L13" s="117" t="b">
        <v>0</v>
      </c>
      <c r="M13" s="117" t="b">
        <v>0</v>
      </c>
    </row>
    <row r="14" hidden="1" outlineLevel="1">
      <c r="A14" s="113" t="b">
        <v>0</v>
      </c>
      <c r="B14" s="128" t="s">
        <v>147</v>
      </c>
      <c r="C14" s="129">
        <v>20.0</v>
      </c>
      <c r="D14" s="129" t="s">
        <v>148</v>
      </c>
      <c r="E14" s="115"/>
      <c r="F14" s="115"/>
      <c r="G14" s="130">
        <v>3.0</v>
      </c>
      <c r="H14" s="131"/>
      <c r="I14" s="131"/>
      <c r="J14" s="131"/>
      <c r="K14" s="112" t="b">
        <v>0</v>
      </c>
      <c r="L14" s="112" t="b">
        <v>0</v>
      </c>
      <c r="M14" s="112" t="b">
        <v>0</v>
      </c>
    </row>
    <row r="15" hidden="1" outlineLevel="1">
      <c r="A15" s="107" t="b">
        <f t="shared" ref="A15:A17" si="4">AND(K15:M15)</f>
        <v>0</v>
      </c>
      <c r="B15" s="124" t="s">
        <v>149</v>
      </c>
      <c r="C15" s="125">
        <v>11.0</v>
      </c>
      <c r="D15" s="126" t="s">
        <v>22</v>
      </c>
      <c r="E15" s="118"/>
      <c r="F15" s="118"/>
      <c r="G15" s="125">
        <v>1.0</v>
      </c>
      <c r="H15" s="127"/>
      <c r="I15" s="127"/>
      <c r="J15" s="127"/>
      <c r="K15" s="117" t="b">
        <v>0</v>
      </c>
      <c r="L15" s="117" t="b">
        <v>0</v>
      </c>
      <c r="M15" s="117" t="b">
        <v>0</v>
      </c>
    </row>
    <row r="16" hidden="1" outlineLevel="1">
      <c r="A16" s="99" t="b">
        <f t="shared" si="4"/>
        <v>0</v>
      </c>
      <c r="B16" s="119" t="s">
        <v>150</v>
      </c>
      <c r="C16" s="100">
        <v>17.0</v>
      </c>
      <c r="D16" s="120" t="s">
        <v>143</v>
      </c>
      <c r="E16" s="103" t="s">
        <v>151</v>
      </c>
      <c r="F16" s="121" t="s">
        <v>137</v>
      </c>
      <c r="G16" s="120">
        <v>4.0</v>
      </c>
      <c r="H16" s="122"/>
      <c r="I16" s="122"/>
      <c r="J16" s="122"/>
      <c r="K16" s="123" t="b">
        <v>0</v>
      </c>
      <c r="L16" s="123" t="b">
        <v>0</v>
      </c>
      <c r="M16" s="123" t="b">
        <v>0</v>
      </c>
    </row>
    <row r="17" hidden="1" outlineLevel="1">
      <c r="A17" s="107" t="b">
        <f t="shared" si="4"/>
        <v>0</v>
      </c>
      <c r="B17" s="124" t="s">
        <v>152</v>
      </c>
      <c r="C17" s="125">
        <v>24.0</v>
      </c>
      <c r="D17" s="125" t="s">
        <v>153</v>
      </c>
      <c r="E17" s="109"/>
      <c r="F17" s="109"/>
      <c r="G17" s="126">
        <v>2.0</v>
      </c>
      <c r="H17" s="127"/>
      <c r="I17" s="127"/>
      <c r="J17" s="127"/>
      <c r="K17" s="117" t="b">
        <v>0</v>
      </c>
      <c r="L17" s="117" t="b">
        <v>0</v>
      </c>
      <c r="M17" s="117" t="b">
        <v>0</v>
      </c>
    </row>
    <row r="18" hidden="1" outlineLevel="1">
      <c r="A18" s="113" t="b">
        <v>0</v>
      </c>
      <c r="B18" s="128" t="s">
        <v>154</v>
      </c>
      <c r="C18" s="129">
        <v>23.0</v>
      </c>
      <c r="D18" s="129" t="s">
        <v>155</v>
      </c>
      <c r="E18" s="115"/>
      <c r="F18" s="115"/>
      <c r="G18" s="130">
        <v>3.0</v>
      </c>
      <c r="H18" s="131"/>
      <c r="I18" s="131"/>
      <c r="J18" s="131"/>
      <c r="K18" s="112" t="b">
        <v>0</v>
      </c>
      <c r="L18" s="112" t="b">
        <v>0</v>
      </c>
      <c r="M18" s="112" t="b">
        <v>0</v>
      </c>
    </row>
    <row r="19" hidden="1" outlineLevel="1">
      <c r="A19" s="107" t="b">
        <f t="shared" ref="A19:A28" si="5">AND(K19:M19)</f>
        <v>0</v>
      </c>
      <c r="B19" s="124" t="s">
        <v>156</v>
      </c>
      <c r="C19" s="125">
        <v>12.0</v>
      </c>
      <c r="D19" s="126" t="s">
        <v>22</v>
      </c>
      <c r="E19" s="118"/>
      <c r="F19" s="118"/>
      <c r="G19" s="125">
        <v>1.0</v>
      </c>
      <c r="H19" s="127"/>
      <c r="I19" s="127"/>
      <c r="J19" s="127"/>
      <c r="K19" s="117" t="b">
        <v>0</v>
      </c>
      <c r="L19" s="117" t="b">
        <v>0</v>
      </c>
      <c r="M19" s="117" t="b">
        <v>0</v>
      </c>
    </row>
    <row r="20" hidden="1" outlineLevel="1">
      <c r="A20" s="99" t="b">
        <f t="shared" si="5"/>
        <v>0</v>
      </c>
      <c r="B20" s="119" t="s">
        <v>157</v>
      </c>
      <c r="C20" s="120">
        <v>13.0</v>
      </c>
      <c r="D20" s="129" t="s">
        <v>158</v>
      </c>
      <c r="E20" s="103" t="s">
        <v>159</v>
      </c>
      <c r="F20" s="104" t="s">
        <v>137</v>
      </c>
      <c r="G20" s="132">
        <v>1.0</v>
      </c>
      <c r="H20" s="122"/>
      <c r="I20" s="122"/>
      <c r="J20" s="122"/>
      <c r="K20" s="123" t="b">
        <v>0</v>
      </c>
      <c r="L20" s="123" t="b">
        <v>0</v>
      </c>
      <c r="M20" s="123" t="b">
        <v>0</v>
      </c>
    </row>
    <row r="21" hidden="1" outlineLevel="1">
      <c r="A21" s="107" t="b">
        <f t="shared" si="5"/>
        <v>0</v>
      </c>
      <c r="B21" s="124" t="s">
        <v>160</v>
      </c>
      <c r="C21" s="125">
        <v>14.0</v>
      </c>
      <c r="D21" s="125" t="s">
        <v>161</v>
      </c>
      <c r="E21" s="118"/>
      <c r="F21" s="118"/>
      <c r="G21" s="126">
        <v>2.0</v>
      </c>
      <c r="H21" s="127"/>
      <c r="I21" s="127"/>
      <c r="J21" s="127"/>
      <c r="K21" s="117" t="b">
        <v>0</v>
      </c>
      <c r="L21" s="117" t="b">
        <v>0</v>
      </c>
      <c r="M21" s="117" t="b">
        <v>0</v>
      </c>
    </row>
    <row r="22" hidden="1" outlineLevel="1">
      <c r="A22" s="96" t="b">
        <f t="shared" si="5"/>
        <v>0</v>
      </c>
      <c r="B22" s="96" t="s">
        <v>54</v>
      </c>
      <c r="C22" s="133">
        <v>9.0</v>
      </c>
      <c r="D22" s="96" t="s">
        <v>134</v>
      </c>
      <c r="E22" s="134" t="s">
        <v>23</v>
      </c>
      <c r="F22" s="135" t="s">
        <v>135</v>
      </c>
      <c r="G22" s="96">
        <v>3.0</v>
      </c>
      <c r="H22" s="98"/>
      <c r="I22" s="98"/>
      <c r="J22" s="98"/>
      <c r="K22" s="95" t="b">
        <v>0</v>
      </c>
      <c r="L22" s="95" t="b">
        <v>0</v>
      </c>
      <c r="M22" s="95" t="b">
        <v>0</v>
      </c>
    </row>
    <row r="23" hidden="1" outlineLevel="1">
      <c r="A23" s="19" t="b">
        <f t="shared" si="5"/>
        <v>0</v>
      </c>
      <c r="B23" s="19" t="s">
        <v>55</v>
      </c>
      <c r="C23" s="136">
        <v>18.0</v>
      </c>
      <c r="D23" s="19" t="s">
        <v>44</v>
      </c>
      <c r="E23" s="67"/>
      <c r="F23" s="67"/>
      <c r="G23" s="19">
        <v>2.0</v>
      </c>
      <c r="H23" s="94"/>
      <c r="I23" s="94"/>
      <c r="J23" s="94"/>
      <c r="K23" s="95" t="b">
        <v>0</v>
      </c>
      <c r="L23" s="95" t="b">
        <v>0</v>
      </c>
      <c r="M23" s="95" t="b">
        <v>0</v>
      </c>
    </row>
    <row r="24" hidden="1" outlineLevel="1">
      <c r="A24" s="96" t="b">
        <f t="shared" si="5"/>
        <v>0</v>
      </c>
      <c r="B24" s="96" t="s">
        <v>56</v>
      </c>
      <c r="C24" s="137">
        <v>6.0</v>
      </c>
      <c r="D24" s="96" t="s">
        <v>22</v>
      </c>
      <c r="E24" s="138"/>
      <c r="F24" s="138"/>
      <c r="G24" s="96">
        <v>1.0</v>
      </c>
      <c r="H24" s="98"/>
      <c r="I24" s="98"/>
      <c r="J24" s="98"/>
      <c r="K24" s="95" t="b">
        <v>0</v>
      </c>
      <c r="L24" s="95" t="b">
        <v>0</v>
      </c>
      <c r="M24" s="95" t="b">
        <v>0</v>
      </c>
    </row>
    <row r="25" hidden="1" outlineLevel="1">
      <c r="A25" s="19" t="b">
        <f t="shared" si="5"/>
        <v>0</v>
      </c>
      <c r="B25" s="19" t="s">
        <v>59</v>
      </c>
      <c r="C25" s="19">
        <v>4.0</v>
      </c>
      <c r="D25" s="19" t="s">
        <v>143</v>
      </c>
      <c r="E25" s="139" t="s">
        <v>162</v>
      </c>
      <c r="F25" s="93" t="s">
        <v>137</v>
      </c>
      <c r="G25" s="19">
        <v>4.0</v>
      </c>
      <c r="H25" s="94"/>
      <c r="I25" s="94"/>
      <c r="J25" s="94"/>
      <c r="K25" s="95" t="b">
        <v>0</v>
      </c>
      <c r="L25" s="95" t="b">
        <v>0</v>
      </c>
      <c r="M25" s="95" t="b">
        <v>0</v>
      </c>
    </row>
    <row r="26" hidden="1" outlineLevel="1">
      <c r="A26" s="96" t="b">
        <f t="shared" si="5"/>
        <v>0</v>
      </c>
      <c r="B26" s="96" t="s">
        <v>60</v>
      </c>
      <c r="C26" s="96">
        <v>19.0</v>
      </c>
      <c r="D26" s="96" t="s">
        <v>44</v>
      </c>
      <c r="E26" s="138"/>
      <c r="F26" s="97"/>
      <c r="G26" s="96">
        <v>3.0</v>
      </c>
      <c r="H26" s="98"/>
      <c r="I26" s="98"/>
      <c r="J26" s="98"/>
      <c r="K26" s="95" t="b">
        <v>0</v>
      </c>
      <c r="L26" s="95" t="b">
        <v>0</v>
      </c>
      <c r="M26" s="95" t="b">
        <v>0</v>
      </c>
    </row>
    <row r="27" hidden="1" outlineLevel="1">
      <c r="A27" s="19" t="b">
        <f t="shared" si="5"/>
        <v>0</v>
      </c>
      <c r="B27" s="19" t="s">
        <v>62</v>
      </c>
      <c r="C27" s="19">
        <v>5.0</v>
      </c>
      <c r="D27" s="19" t="s">
        <v>143</v>
      </c>
      <c r="E27" s="139" t="s">
        <v>163</v>
      </c>
      <c r="F27" s="67"/>
      <c r="G27" s="19">
        <v>2.0</v>
      </c>
      <c r="H27" s="94"/>
      <c r="I27" s="94"/>
      <c r="J27" s="94"/>
      <c r="K27" s="95" t="b">
        <v>0</v>
      </c>
      <c r="L27" s="95" t="b">
        <v>0</v>
      </c>
      <c r="M27" s="95" t="b">
        <v>0</v>
      </c>
    </row>
    <row r="28" hidden="1" outlineLevel="1">
      <c r="A28" s="96" t="b">
        <f t="shared" si="5"/>
        <v>0</v>
      </c>
      <c r="B28" s="96" t="s">
        <v>63</v>
      </c>
      <c r="C28" s="133">
        <v>22.0</v>
      </c>
      <c r="D28" s="96" t="s">
        <v>44</v>
      </c>
      <c r="E28" s="138"/>
      <c r="F28" s="138"/>
      <c r="G28" s="96">
        <v>1.0</v>
      </c>
      <c r="H28" s="98"/>
      <c r="I28" s="98"/>
      <c r="J28" s="98"/>
      <c r="K28" s="95" t="b">
        <v>0</v>
      </c>
      <c r="L28" s="95" t="b">
        <v>0</v>
      </c>
      <c r="M28" s="95" t="b">
        <v>0</v>
      </c>
    </row>
    <row r="29" collapsed="1">
      <c r="A29" s="140" t="b">
        <f>AND(A30:A32)</f>
        <v>0</v>
      </c>
      <c r="B29" s="141" t="s">
        <v>164</v>
      </c>
      <c r="C29" s="90"/>
      <c r="D29" s="90"/>
      <c r="E29" s="90"/>
      <c r="F29" s="90"/>
      <c r="G29" s="90"/>
      <c r="H29" s="90"/>
      <c r="I29" s="90"/>
      <c r="J29" s="91"/>
      <c r="K29" s="142" t="b">
        <f t="shared" ref="K29:M29" si="6">AND(K30:K32)</f>
        <v>0</v>
      </c>
      <c r="L29" s="142" t="b">
        <f t="shared" si="6"/>
        <v>0</v>
      </c>
      <c r="M29" s="142" t="b">
        <f t="shared" si="6"/>
        <v>0</v>
      </c>
    </row>
    <row r="30" hidden="1" outlineLevel="1">
      <c r="A30" s="143" t="b">
        <f t="shared" ref="A30:A36" si="7">AND(K30:M30)</f>
        <v>0</v>
      </c>
      <c r="B30" s="61" t="s">
        <v>64</v>
      </c>
      <c r="C30" s="144">
        <v>2.0</v>
      </c>
      <c r="D30" s="145" t="s">
        <v>143</v>
      </c>
      <c r="E30" s="146" t="s">
        <v>28</v>
      </c>
      <c r="F30" s="147" t="s">
        <v>137</v>
      </c>
      <c r="G30" s="61">
        <v>4.0</v>
      </c>
      <c r="H30" s="148"/>
      <c r="I30" s="148"/>
      <c r="J30" s="148"/>
      <c r="K30" s="106" t="b">
        <v>0</v>
      </c>
      <c r="L30" s="106" t="b">
        <v>0</v>
      </c>
      <c r="M30" s="106" t="b">
        <v>0</v>
      </c>
    </row>
    <row r="31" ht="15.0" hidden="1" customHeight="1" outlineLevel="1">
      <c r="A31" s="113" t="b">
        <f t="shared" si="7"/>
        <v>0</v>
      </c>
      <c r="B31" s="114" t="s">
        <v>165</v>
      </c>
      <c r="C31" s="129">
        <v>6.0</v>
      </c>
      <c r="D31" s="149" t="s">
        <v>166</v>
      </c>
      <c r="E31" s="115"/>
      <c r="F31" s="115"/>
      <c r="G31" s="114">
        <v>3.0</v>
      </c>
      <c r="H31" s="116"/>
      <c r="I31" s="116"/>
      <c r="J31" s="116"/>
      <c r="K31" s="112" t="b">
        <v>0</v>
      </c>
      <c r="L31" s="112" t="b">
        <v>0</v>
      </c>
      <c r="M31" s="112" t="b">
        <v>0</v>
      </c>
    </row>
    <row r="32" hidden="1" outlineLevel="1">
      <c r="A32" s="107" t="b">
        <f t="shared" si="7"/>
        <v>0</v>
      </c>
      <c r="B32" s="108" t="s">
        <v>167</v>
      </c>
      <c r="C32" s="108">
        <v>7.0</v>
      </c>
      <c r="D32" s="110" t="s">
        <v>168</v>
      </c>
      <c r="E32" s="109"/>
      <c r="F32" s="109"/>
      <c r="G32" s="108">
        <v>2.0</v>
      </c>
      <c r="H32" s="111"/>
      <c r="I32" s="111"/>
      <c r="J32" s="111"/>
      <c r="K32" s="117" t="b">
        <v>0</v>
      </c>
      <c r="L32" s="117" t="b">
        <v>0</v>
      </c>
      <c r="M32" s="117" t="b">
        <v>0</v>
      </c>
    </row>
    <row r="33" hidden="1" outlineLevel="1">
      <c r="A33" s="113" t="b">
        <f t="shared" si="7"/>
        <v>0</v>
      </c>
      <c r="B33" s="114" t="s">
        <v>169</v>
      </c>
      <c r="C33" s="114">
        <v>8.0</v>
      </c>
      <c r="D33" s="149" t="s">
        <v>12</v>
      </c>
      <c r="E33" s="150"/>
      <c r="F33" s="150"/>
      <c r="G33" s="114">
        <v>1.0</v>
      </c>
      <c r="H33" s="151"/>
      <c r="I33" s="151"/>
      <c r="J33" s="151"/>
      <c r="K33" s="112" t="b">
        <v>0</v>
      </c>
      <c r="L33" s="112" t="b">
        <v>0</v>
      </c>
      <c r="M33" s="112" t="b">
        <v>0</v>
      </c>
    </row>
    <row r="34" hidden="1" outlineLevel="1">
      <c r="A34" s="143" t="b">
        <f t="shared" si="7"/>
        <v>0</v>
      </c>
      <c r="B34" s="144" t="s">
        <v>67</v>
      </c>
      <c r="C34" s="144">
        <v>1.0</v>
      </c>
      <c r="D34" s="144" t="s">
        <v>134</v>
      </c>
      <c r="E34" s="152" t="s">
        <v>66</v>
      </c>
      <c r="F34" s="153" t="s">
        <v>135</v>
      </c>
      <c r="G34" s="144">
        <v>3.0</v>
      </c>
      <c r="H34" s="154"/>
      <c r="I34" s="154"/>
      <c r="J34" s="154"/>
      <c r="K34" s="106" t="b">
        <v>0</v>
      </c>
      <c r="L34" s="106" t="b">
        <v>0</v>
      </c>
      <c r="M34" s="106" t="b">
        <v>0</v>
      </c>
    </row>
    <row r="35" hidden="1" outlineLevel="1">
      <c r="A35" s="113" t="b">
        <f t="shared" si="7"/>
        <v>0</v>
      </c>
      <c r="B35" s="129" t="s">
        <v>68</v>
      </c>
      <c r="C35" s="129">
        <v>5.0</v>
      </c>
      <c r="D35" s="129" t="s">
        <v>170</v>
      </c>
      <c r="E35" s="115"/>
      <c r="F35" s="115"/>
      <c r="G35" s="129">
        <v>2.0</v>
      </c>
      <c r="H35" s="155"/>
      <c r="I35" s="155"/>
      <c r="J35" s="155"/>
      <c r="K35" s="117" t="b">
        <v>0</v>
      </c>
      <c r="L35" s="117" t="b">
        <v>0</v>
      </c>
      <c r="M35" s="117" t="b">
        <v>0</v>
      </c>
    </row>
    <row r="36" hidden="1" outlineLevel="1">
      <c r="A36" s="107" t="b">
        <f t="shared" si="7"/>
        <v>0</v>
      </c>
      <c r="B36" s="125" t="s">
        <v>69</v>
      </c>
      <c r="C36" s="125">
        <v>4.0</v>
      </c>
      <c r="D36" s="125" t="s">
        <v>22</v>
      </c>
      <c r="E36" s="109"/>
      <c r="F36" s="109"/>
      <c r="G36" s="125">
        <v>1.0</v>
      </c>
      <c r="H36" s="156"/>
      <c r="I36" s="156"/>
      <c r="J36" s="156"/>
      <c r="K36" s="112" t="b">
        <v>0</v>
      </c>
      <c r="L36" s="112" t="b">
        <v>0</v>
      </c>
      <c r="M36" s="112" t="b">
        <v>0</v>
      </c>
    </row>
    <row r="37" collapsed="1">
      <c r="A37" s="88" t="b">
        <f>AND(A38:A41)</f>
        <v>0</v>
      </c>
      <c r="B37" s="89" t="s">
        <v>171</v>
      </c>
      <c r="C37" s="157"/>
      <c r="D37" s="157"/>
      <c r="E37" s="157"/>
      <c r="F37" s="157"/>
      <c r="G37" s="157"/>
      <c r="H37" s="157"/>
      <c r="I37" s="157"/>
      <c r="J37" s="158"/>
      <c r="K37" s="92" t="b">
        <f t="shared" ref="K37:M37" si="8">AND(K38:K41)</f>
        <v>0</v>
      </c>
      <c r="L37" s="92" t="b">
        <f t="shared" si="8"/>
        <v>0</v>
      </c>
      <c r="M37" s="92" t="b">
        <f t="shared" si="8"/>
        <v>0</v>
      </c>
    </row>
    <row r="38" hidden="1" outlineLevel="1">
      <c r="A38" s="96" t="b">
        <f t="shared" ref="A38:A43" si="9">AND(K38:M38)</f>
        <v>0</v>
      </c>
      <c r="B38" s="96" t="s">
        <v>72</v>
      </c>
      <c r="C38" s="96">
        <v>3.0</v>
      </c>
      <c r="D38" s="96" t="s">
        <v>143</v>
      </c>
      <c r="E38" s="159" t="s">
        <v>172</v>
      </c>
      <c r="F38" s="160" t="s">
        <v>135</v>
      </c>
      <c r="G38" s="96">
        <v>3.0</v>
      </c>
      <c r="H38" s="98"/>
      <c r="I38" s="98"/>
      <c r="J38" s="98"/>
      <c r="K38" s="95" t="b">
        <v>0</v>
      </c>
      <c r="L38" s="95" t="b">
        <v>0</v>
      </c>
      <c r="M38" s="95" t="b">
        <v>0</v>
      </c>
    </row>
    <row r="39" hidden="1" outlineLevel="1">
      <c r="A39" s="19" t="b">
        <f t="shared" si="9"/>
        <v>0</v>
      </c>
      <c r="B39" s="19" t="s">
        <v>73</v>
      </c>
      <c r="C39" s="19">
        <v>5.0</v>
      </c>
      <c r="D39" s="19" t="s">
        <v>173</v>
      </c>
      <c r="E39" s="67"/>
      <c r="F39" s="67"/>
      <c r="G39" s="19">
        <v>2.0</v>
      </c>
      <c r="H39" s="94"/>
      <c r="I39" s="94"/>
      <c r="J39" s="94"/>
      <c r="K39" s="95" t="b">
        <v>0</v>
      </c>
      <c r="L39" s="95" t="b">
        <v>0</v>
      </c>
      <c r="M39" s="95" t="b">
        <v>0</v>
      </c>
    </row>
    <row r="40" hidden="1" outlineLevel="1">
      <c r="A40" s="96" t="b">
        <f t="shared" si="9"/>
        <v>0</v>
      </c>
      <c r="B40" s="96" t="s">
        <v>74</v>
      </c>
      <c r="C40" s="96">
        <v>2.0</v>
      </c>
      <c r="D40" s="96" t="s">
        <v>22</v>
      </c>
      <c r="E40" s="138"/>
      <c r="F40" s="138"/>
      <c r="G40" s="161">
        <v>1.0</v>
      </c>
      <c r="H40" s="98"/>
      <c r="I40" s="98"/>
      <c r="J40" s="98"/>
      <c r="K40" s="95" t="b">
        <v>0</v>
      </c>
      <c r="L40" s="95" t="b">
        <v>0</v>
      </c>
      <c r="M40" s="95" t="b">
        <v>0</v>
      </c>
    </row>
    <row r="41" hidden="1" outlineLevel="1">
      <c r="A41" s="19" t="b">
        <f t="shared" si="9"/>
        <v>0</v>
      </c>
      <c r="B41" s="19" t="s">
        <v>76</v>
      </c>
      <c r="C41" s="19">
        <v>6.0</v>
      </c>
      <c r="D41" s="19" t="s">
        <v>143</v>
      </c>
      <c r="E41" s="159" t="s">
        <v>174</v>
      </c>
      <c r="F41" s="160" t="s">
        <v>135</v>
      </c>
      <c r="G41" s="19">
        <v>3.0</v>
      </c>
      <c r="H41" s="94"/>
      <c r="I41" s="94"/>
      <c r="J41" s="94"/>
      <c r="K41" s="95" t="b">
        <v>0</v>
      </c>
      <c r="L41" s="95" t="b">
        <v>0</v>
      </c>
      <c r="M41" s="95" t="b">
        <v>0</v>
      </c>
    </row>
    <row r="42" hidden="1" outlineLevel="1">
      <c r="A42" s="96" t="b">
        <f t="shared" si="9"/>
        <v>0</v>
      </c>
      <c r="B42" s="96" t="s">
        <v>77</v>
      </c>
      <c r="C42" s="96">
        <v>4.0</v>
      </c>
      <c r="D42" s="96" t="s">
        <v>175</v>
      </c>
      <c r="E42" s="97"/>
      <c r="F42" s="97"/>
      <c r="G42" s="96">
        <v>2.0</v>
      </c>
      <c r="H42" s="98"/>
      <c r="I42" s="98"/>
      <c r="J42" s="98"/>
      <c r="K42" s="95" t="b">
        <v>0</v>
      </c>
      <c r="L42" s="95" t="b">
        <v>0</v>
      </c>
      <c r="M42" s="95" t="b">
        <v>0</v>
      </c>
    </row>
    <row r="43" hidden="1" outlineLevel="1">
      <c r="A43" s="19" t="b">
        <f t="shared" si="9"/>
        <v>0</v>
      </c>
      <c r="B43" s="19" t="s">
        <v>78</v>
      </c>
      <c r="C43" s="19">
        <v>1.0</v>
      </c>
      <c r="D43" s="19" t="s">
        <v>22</v>
      </c>
      <c r="E43" s="70"/>
      <c r="F43" s="70"/>
      <c r="G43" s="19">
        <v>1.0</v>
      </c>
      <c r="H43" s="94"/>
      <c r="I43" s="94"/>
      <c r="J43" s="94"/>
      <c r="K43" s="95" t="b">
        <v>0</v>
      </c>
      <c r="L43" s="95" t="b">
        <v>0</v>
      </c>
      <c r="M43" s="95" t="b">
        <v>0</v>
      </c>
    </row>
    <row r="44" collapsed="1">
      <c r="A44" s="88" t="b">
        <f>AND(A45:A48)</f>
        <v>0</v>
      </c>
      <c r="B44" s="89" t="s">
        <v>176</v>
      </c>
      <c r="C44" s="157"/>
      <c r="D44" s="157"/>
      <c r="E44" s="157"/>
      <c r="F44" s="157"/>
      <c r="G44" s="157"/>
      <c r="H44" s="157"/>
      <c r="I44" s="157"/>
      <c r="J44" s="158"/>
      <c r="K44" s="92" t="b">
        <f t="shared" ref="K44:M44" si="10">AND(K45:K48)</f>
        <v>0</v>
      </c>
      <c r="L44" s="92" t="b">
        <f t="shared" si="10"/>
        <v>0</v>
      </c>
      <c r="M44" s="92" t="b">
        <f t="shared" si="10"/>
        <v>0</v>
      </c>
    </row>
    <row r="45" hidden="1" outlineLevel="1">
      <c r="A45" s="96" t="b">
        <f t="shared" ref="A45:A48" si="11">AND(K45:M45)</f>
        <v>0</v>
      </c>
      <c r="B45" s="96" t="s">
        <v>120</v>
      </c>
      <c r="C45" s="96">
        <v>4.0</v>
      </c>
      <c r="D45" s="96" t="s">
        <v>93</v>
      </c>
      <c r="E45" s="162" t="s">
        <v>177</v>
      </c>
      <c r="F45" s="163" t="s">
        <v>178</v>
      </c>
      <c r="G45" s="96">
        <v>4.0</v>
      </c>
      <c r="H45" s="98"/>
      <c r="I45" s="98"/>
      <c r="J45" s="98"/>
      <c r="K45" s="95" t="b">
        <v>0</v>
      </c>
      <c r="L45" s="95" t="b">
        <v>0</v>
      </c>
      <c r="M45" s="95" t="b">
        <v>0</v>
      </c>
    </row>
    <row r="46" hidden="1" outlineLevel="1">
      <c r="A46" s="19" t="b">
        <f t="shared" si="11"/>
        <v>0</v>
      </c>
      <c r="B46" s="19" t="s">
        <v>95</v>
      </c>
      <c r="C46" s="19">
        <v>3.0</v>
      </c>
      <c r="D46" s="19" t="s">
        <v>94</v>
      </c>
      <c r="E46" s="67"/>
      <c r="F46" s="67"/>
      <c r="G46" s="19">
        <v>3.0</v>
      </c>
      <c r="H46" s="94"/>
      <c r="I46" s="94"/>
      <c r="J46" s="94"/>
      <c r="K46" s="95" t="b">
        <v>0</v>
      </c>
      <c r="L46" s="95" t="b">
        <v>0</v>
      </c>
      <c r="M46" s="95" t="b">
        <v>0</v>
      </c>
    </row>
    <row r="47" hidden="1" outlineLevel="1">
      <c r="A47" s="96" t="b">
        <f t="shared" si="11"/>
        <v>0</v>
      </c>
      <c r="B47" s="96"/>
      <c r="C47" s="96"/>
      <c r="D47" s="96"/>
      <c r="E47" s="97"/>
      <c r="F47" s="97"/>
      <c r="G47" s="96"/>
      <c r="H47" s="98"/>
      <c r="I47" s="98"/>
      <c r="J47" s="98"/>
      <c r="K47" s="95" t="b">
        <v>0</v>
      </c>
      <c r="L47" s="95" t="b">
        <v>0</v>
      </c>
      <c r="M47" s="95" t="b">
        <v>0</v>
      </c>
    </row>
    <row r="48" hidden="1" outlineLevel="1">
      <c r="A48" s="19" t="b">
        <f t="shared" si="11"/>
        <v>0</v>
      </c>
      <c r="B48" s="19"/>
      <c r="C48" s="19"/>
      <c r="D48" s="19"/>
      <c r="E48" s="70"/>
      <c r="F48" s="70"/>
      <c r="G48" s="19"/>
      <c r="H48" s="94"/>
      <c r="I48" s="94"/>
      <c r="J48" s="94"/>
      <c r="K48" s="95" t="b">
        <v>0</v>
      </c>
      <c r="L48" s="95" t="b">
        <v>0</v>
      </c>
      <c r="M48" s="95" t="b">
        <v>0</v>
      </c>
    </row>
    <row r="49" collapsed="1">
      <c r="A49" s="92" t="b">
        <f>AND(A50:A53)</f>
        <v>0</v>
      </c>
      <c r="B49" s="141" t="s">
        <v>179</v>
      </c>
      <c r="C49" s="164"/>
      <c r="D49" s="164"/>
      <c r="E49" s="164"/>
      <c r="F49" s="164"/>
      <c r="G49" s="164"/>
      <c r="H49" s="164"/>
      <c r="I49" s="164"/>
      <c r="J49" s="165"/>
      <c r="K49" s="92" t="b">
        <f t="shared" ref="K49:M49" si="12">AND(K50:K53)</f>
        <v>0</v>
      </c>
      <c r="L49" s="92" t="b">
        <f t="shared" si="12"/>
        <v>0</v>
      </c>
      <c r="M49" s="92" t="b">
        <f t="shared" si="12"/>
        <v>0</v>
      </c>
    </row>
    <row r="50" hidden="1" outlineLevel="1">
      <c r="A50" s="29" t="b">
        <f t="shared" ref="A50:A51" si="13">AND(J50:L50)</f>
        <v>0</v>
      </c>
      <c r="B50" s="29" t="s">
        <v>98</v>
      </c>
      <c r="C50" s="29">
        <v>2.0</v>
      </c>
      <c r="D50" s="166" t="s">
        <v>96</v>
      </c>
      <c r="E50" s="167" t="s">
        <v>180</v>
      </c>
      <c r="F50" s="93" t="s">
        <v>181</v>
      </c>
      <c r="G50" s="29">
        <v>5.0</v>
      </c>
      <c r="H50" s="168"/>
      <c r="I50" s="168"/>
      <c r="J50" s="168"/>
      <c r="K50" s="169" t="b">
        <v>0</v>
      </c>
      <c r="L50" s="169" t="b">
        <v>0</v>
      </c>
      <c r="M50" s="169" t="b">
        <v>0</v>
      </c>
    </row>
    <row r="51" hidden="1" outlineLevel="1">
      <c r="A51" s="133" t="b">
        <f t="shared" si="13"/>
        <v>0</v>
      </c>
      <c r="B51" s="133" t="s">
        <v>99</v>
      </c>
      <c r="C51" s="133">
        <v>1.0</v>
      </c>
      <c r="D51" s="170" t="s">
        <v>182</v>
      </c>
      <c r="E51" s="138"/>
      <c r="F51" s="138"/>
      <c r="G51" s="133">
        <v>6.0</v>
      </c>
      <c r="H51" s="171"/>
      <c r="I51" s="171"/>
      <c r="J51" s="171"/>
      <c r="K51" s="169" t="b">
        <v>0</v>
      </c>
      <c r="L51" s="169" t="b">
        <v>0</v>
      </c>
      <c r="M51" s="169" t="b">
        <v>0</v>
      </c>
    </row>
  </sheetData>
  <mergeCells count="34">
    <mergeCell ref="H2:H3"/>
    <mergeCell ref="I2:I3"/>
    <mergeCell ref="B4:J4"/>
    <mergeCell ref="E5:E7"/>
    <mergeCell ref="F5:F7"/>
    <mergeCell ref="E8:E11"/>
    <mergeCell ref="F8:F11"/>
    <mergeCell ref="F25:F28"/>
    <mergeCell ref="E27:E28"/>
    <mergeCell ref="B29:J29"/>
    <mergeCell ref="B37:J37"/>
    <mergeCell ref="E34:E36"/>
    <mergeCell ref="F34:F36"/>
    <mergeCell ref="E12:E15"/>
    <mergeCell ref="F12:F15"/>
    <mergeCell ref="E16:E19"/>
    <mergeCell ref="F16:F19"/>
    <mergeCell ref="E20:E21"/>
    <mergeCell ref="F20:F21"/>
    <mergeCell ref="F22:F24"/>
    <mergeCell ref="E38:E40"/>
    <mergeCell ref="E41:E43"/>
    <mergeCell ref="B44:J44"/>
    <mergeCell ref="B49:J49"/>
    <mergeCell ref="E45:E48"/>
    <mergeCell ref="E50:E51"/>
    <mergeCell ref="F45:F48"/>
    <mergeCell ref="F50:F51"/>
    <mergeCell ref="E22:E24"/>
    <mergeCell ref="E25:E26"/>
    <mergeCell ref="E30:E33"/>
    <mergeCell ref="F30:F33"/>
    <mergeCell ref="F38:F40"/>
    <mergeCell ref="F41:F43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 outlineLevelRow="2"/>
  <cols>
    <col customWidth="1" min="1" max="1" width="11.57"/>
    <col customWidth="1" min="2" max="2" width="39.71"/>
    <col customWidth="1" min="3" max="3" width="17.0"/>
    <col customWidth="1" min="4" max="4" width="22.43"/>
    <col customWidth="1" min="5" max="5" width="44.0"/>
    <col customWidth="1" min="6" max="6" width="42.43"/>
    <col customWidth="1" min="7" max="7" width="18.0"/>
    <col customWidth="1" min="8" max="8" width="26.14"/>
    <col customWidth="1" min="9" max="9" width="29.86"/>
    <col customWidth="1" min="10" max="10" width="18.0"/>
  </cols>
  <sheetData>
    <row r="1">
      <c r="A1" s="172" t="s">
        <v>183</v>
      </c>
    </row>
    <row r="3">
      <c r="A3" s="87" t="s">
        <v>123</v>
      </c>
      <c r="B3" s="87" t="s">
        <v>184</v>
      </c>
      <c r="C3" s="173" t="s">
        <v>125</v>
      </c>
      <c r="D3" s="87" t="s">
        <v>5</v>
      </c>
      <c r="E3" s="87" t="s">
        <v>126</v>
      </c>
      <c r="F3" s="87" t="s">
        <v>127</v>
      </c>
      <c r="G3" s="87" t="s">
        <v>128</v>
      </c>
      <c r="H3" s="87" t="s">
        <v>121</v>
      </c>
      <c r="I3" s="87" t="s">
        <v>122</v>
      </c>
      <c r="J3" s="87" t="s">
        <v>129</v>
      </c>
      <c r="K3" s="87" t="s">
        <v>130</v>
      </c>
      <c r="L3" s="87" t="s">
        <v>131</v>
      </c>
      <c r="M3" s="87" t="s">
        <v>132</v>
      </c>
    </row>
    <row r="4">
      <c r="A4" s="174" t="s">
        <v>185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outlineLevel="1" collapsed="1">
      <c r="A5" s="175" t="b">
        <f>AND(K5:M5)</f>
        <v>0</v>
      </c>
      <c r="B5" s="176" t="s">
        <v>186</v>
      </c>
      <c r="C5" s="3"/>
      <c r="D5" s="3"/>
      <c r="E5" s="3"/>
      <c r="F5" s="3"/>
      <c r="G5" s="3"/>
      <c r="H5" s="3"/>
      <c r="I5" s="3"/>
      <c r="J5" s="3"/>
      <c r="K5" s="140" t="b">
        <f t="shared" ref="K5:M5" si="1">K7</f>
        <v>0</v>
      </c>
      <c r="L5" s="140" t="b">
        <f t="shared" si="1"/>
        <v>0</v>
      </c>
      <c r="M5" s="140" t="b">
        <f t="shared" si="1"/>
        <v>0</v>
      </c>
    </row>
    <row r="6" hidden="1" outlineLevel="2">
      <c r="A6" s="177" t="b">
        <v>0</v>
      </c>
      <c r="B6" s="177" t="s">
        <v>187</v>
      </c>
      <c r="C6" s="177">
        <v>1.0</v>
      </c>
      <c r="D6" s="177" t="s">
        <v>188</v>
      </c>
      <c r="E6" s="177" t="s">
        <v>189</v>
      </c>
      <c r="F6" s="177" t="s">
        <v>190</v>
      </c>
      <c r="G6" s="177">
        <v>1.0</v>
      </c>
      <c r="H6" s="178"/>
      <c r="I6" s="178"/>
      <c r="J6" s="178"/>
      <c r="K6" s="177" t="b">
        <v>0</v>
      </c>
      <c r="L6" s="177" t="b">
        <v>0</v>
      </c>
      <c r="M6" s="177" t="b">
        <v>0</v>
      </c>
    </row>
    <row r="7" hidden="1" outlineLevel="2">
      <c r="A7" s="22" t="b">
        <v>0</v>
      </c>
      <c r="B7" s="22" t="s">
        <v>191</v>
      </c>
      <c r="C7" s="22">
        <v>1.0</v>
      </c>
      <c r="D7" s="22" t="s">
        <v>188</v>
      </c>
      <c r="E7" s="22" t="s">
        <v>192</v>
      </c>
      <c r="F7" s="22" t="s">
        <v>193</v>
      </c>
      <c r="G7" s="22">
        <v>1.0</v>
      </c>
      <c r="H7" s="179"/>
      <c r="I7" s="179"/>
      <c r="J7" s="179"/>
      <c r="K7" s="22" t="b">
        <v>0</v>
      </c>
      <c r="L7" s="22" t="b">
        <v>0</v>
      </c>
      <c r="M7" s="22" t="b">
        <v>0</v>
      </c>
    </row>
    <row r="8" outlineLevel="1" collapsed="1">
      <c r="A8" s="175" t="b">
        <f>AND(K8:M8)</f>
        <v>0</v>
      </c>
      <c r="B8" s="176" t="s">
        <v>194</v>
      </c>
      <c r="C8" s="3"/>
      <c r="D8" s="3"/>
      <c r="E8" s="3"/>
      <c r="F8" s="3"/>
      <c r="G8" s="3"/>
      <c r="H8" s="3"/>
      <c r="I8" s="3"/>
      <c r="J8" s="3"/>
      <c r="K8" s="180" t="b">
        <f t="shared" ref="K8:M8" si="2">AND(K9:K10)</f>
        <v>0</v>
      </c>
      <c r="L8" s="180" t="b">
        <f t="shared" si="2"/>
        <v>0</v>
      </c>
      <c r="M8" s="180" t="b">
        <f t="shared" si="2"/>
        <v>0</v>
      </c>
    </row>
    <row r="9" hidden="1" outlineLevel="2">
      <c r="A9" s="22" t="b">
        <v>0</v>
      </c>
      <c r="B9" s="22" t="s">
        <v>195</v>
      </c>
      <c r="C9" s="22">
        <v>1.0</v>
      </c>
      <c r="D9" s="22" t="s">
        <v>196</v>
      </c>
      <c r="E9" s="22" t="s">
        <v>197</v>
      </c>
      <c r="F9" s="22" t="s">
        <v>198</v>
      </c>
      <c r="G9" s="22">
        <v>11.0</v>
      </c>
      <c r="H9" s="179"/>
      <c r="I9" s="179"/>
      <c r="J9" s="179"/>
      <c r="K9" s="22" t="b">
        <v>0</v>
      </c>
      <c r="L9" s="22" t="b">
        <v>0</v>
      </c>
      <c r="M9" s="22" t="b">
        <v>0</v>
      </c>
    </row>
    <row r="10" hidden="1" outlineLevel="2">
      <c r="A10" s="181" t="b">
        <v>0</v>
      </c>
      <c r="B10" s="182" t="s">
        <v>199</v>
      </c>
      <c r="C10" s="182">
        <v>1.0</v>
      </c>
      <c r="D10" s="182" t="s">
        <v>196</v>
      </c>
      <c r="E10" s="182" t="s">
        <v>197</v>
      </c>
      <c r="F10" s="182" t="s">
        <v>198</v>
      </c>
      <c r="G10" s="182">
        <v>12.0</v>
      </c>
      <c r="H10" s="183"/>
      <c r="I10" s="183"/>
      <c r="J10" s="183"/>
      <c r="K10" s="182" t="b">
        <v>0</v>
      </c>
      <c r="L10" s="182" t="b">
        <v>0</v>
      </c>
      <c r="M10" s="182" t="b">
        <v>0</v>
      </c>
    </row>
    <row r="11" outlineLevel="1" collapsed="1">
      <c r="A11" s="175" t="b">
        <f>AND(K11:M11)</f>
        <v>0</v>
      </c>
      <c r="B11" s="176" t="s">
        <v>200</v>
      </c>
      <c r="C11" s="3"/>
      <c r="D11" s="3"/>
      <c r="E11" s="3"/>
      <c r="F11" s="3"/>
      <c r="G11" s="3"/>
      <c r="H11" s="3"/>
      <c r="I11" s="3"/>
      <c r="J11" s="3"/>
      <c r="K11" s="180" t="b">
        <f t="shared" ref="K11:M11" si="3">AND(K12:K13)</f>
        <v>0</v>
      </c>
      <c r="L11" s="180" t="b">
        <f t="shared" si="3"/>
        <v>0</v>
      </c>
      <c r="M11" s="180" t="b">
        <f t="shared" si="3"/>
        <v>0</v>
      </c>
    </row>
    <row r="12" hidden="1" outlineLevel="2">
      <c r="A12" s="22" t="b">
        <v>0</v>
      </c>
      <c r="B12" s="22" t="s">
        <v>201</v>
      </c>
      <c r="C12" s="22">
        <v>1.0</v>
      </c>
      <c r="D12" s="22" t="s">
        <v>18</v>
      </c>
      <c r="E12" s="22" t="s">
        <v>197</v>
      </c>
      <c r="F12" s="22" t="s">
        <v>198</v>
      </c>
      <c r="G12" s="22">
        <v>5.0</v>
      </c>
      <c r="H12" s="179"/>
      <c r="I12" s="179"/>
      <c r="J12" s="179"/>
      <c r="K12" s="179" t="b">
        <v>0</v>
      </c>
      <c r="L12" s="179" t="b">
        <v>0</v>
      </c>
      <c r="M12" s="179" t="b">
        <v>0</v>
      </c>
    </row>
    <row r="13" hidden="1" outlineLevel="2">
      <c r="A13" s="181" t="b">
        <v>0</v>
      </c>
      <c r="B13" s="181" t="s">
        <v>202</v>
      </c>
      <c r="C13" s="181">
        <v>1.0</v>
      </c>
      <c r="D13" s="181" t="s">
        <v>18</v>
      </c>
      <c r="E13" s="181" t="s">
        <v>203</v>
      </c>
      <c r="F13" s="181" t="s">
        <v>202</v>
      </c>
      <c r="G13" s="181">
        <v>1.0</v>
      </c>
      <c r="H13" s="184"/>
      <c r="I13" s="184"/>
      <c r="J13" s="184"/>
      <c r="K13" s="184" t="b">
        <v>0</v>
      </c>
      <c r="L13" s="184" t="b">
        <v>0</v>
      </c>
      <c r="M13" s="184" t="b">
        <v>0</v>
      </c>
    </row>
    <row r="14" outlineLevel="1" collapsed="1">
      <c r="A14" s="175" t="b">
        <f>AND(K14:M14)</f>
        <v>0</v>
      </c>
      <c r="B14" s="185" t="s">
        <v>204</v>
      </c>
      <c r="C14" s="186"/>
      <c r="D14" s="186"/>
      <c r="E14" s="186"/>
      <c r="F14" s="186"/>
      <c r="G14" s="186"/>
      <c r="H14" s="186"/>
      <c r="I14" s="186"/>
      <c r="J14" s="186"/>
      <c r="K14" s="180" t="b">
        <f t="shared" ref="K14:M14" si="4">AND(K15:K16)</f>
        <v>0</v>
      </c>
      <c r="L14" s="180" t="b">
        <f t="shared" si="4"/>
        <v>0</v>
      </c>
      <c r="M14" s="180" t="b">
        <f t="shared" si="4"/>
        <v>0</v>
      </c>
    </row>
    <row r="15" hidden="1" outlineLevel="2">
      <c r="A15" s="187" t="b">
        <v>0</v>
      </c>
      <c r="B15" s="187" t="s">
        <v>205</v>
      </c>
      <c r="C15" s="181">
        <v>1.0</v>
      </c>
      <c r="D15" s="181" t="s">
        <v>18</v>
      </c>
      <c r="E15" s="181" t="s">
        <v>206</v>
      </c>
      <c r="F15" s="181" t="s">
        <v>202</v>
      </c>
      <c r="G15" s="181">
        <v>1.0</v>
      </c>
      <c r="H15" s="188"/>
      <c r="I15" s="188"/>
      <c r="J15" s="188"/>
      <c r="K15" s="183" t="b">
        <v>0</v>
      </c>
      <c r="L15" s="183" t="b">
        <v>0</v>
      </c>
      <c r="M15" s="183" t="b">
        <v>0</v>
      </c>
    </row>
    <row r="16" hidden="1" outlineLevel="2">
      <c r="A16" s="189" t="b">
        <v>0</v>
      </c>
      <c r="B16" s="189" t="s">
        <v>207</v>
      </c>
      <c r="C16" s="22">
        <v>1.0</v>
      </c>
      <c r="D16" s="22" t="s">
        <v>18</v>
      </c>
      <c r="E16" s="22" t="s">
        <v>208</v>
      </c>
      <c r="F16" s="22" t="s">
        <v>209</v>
      </c>
      <c r="G16" s="22">
        <v>1.0</v>
      </c>
      <c r="H16" s="179"/>
      <c r="I16" s="179"/>
      <c r="J16" s="179"/>
      <c r="K16" s="179" t="b">
        <v>0</v>
      </c>
      <c r="L16" s="179" t="b">
        <v>0</v>
      </c>
      <c r="M16" s="179" t="b">
        <v>0</v>
      </c>
    </row>
    <row r="17" outlineLevel="1" collapsed="1">
      <c r="A17" s="175" t="b">
        <f>AND(K17:M17)</f>
        <v>0</v>
      </c>
      <c r="B17" s="176" t="s">
        <v>210</v>
      </c>
      <c r="C17" s="3"/>
      <c r="D17" s="3"/>
      <c r="E17" s="3"/>
      <c r="F17" s="3"/>
      <c r="G17" s="3"/>
      <c r="H17" s="3"/>
      <c r="I17" s="3"/>
      <c r="J17" s="3"/>
      <c r="K17" s="180" t="b">
        <f t="shared" ref="K17:M17" si="5">AND(K18:K19)</f>
        <v>0</v>
      </c>
      <c r="L17" s="180" t="b">
        <f t="shared" si="5"/>
        <v>0</v>
      </c>
      <c r="M17" s="180" t="b">
        <f t="shared" si="5"/>
        <v>0</v>
      </c>
    </row>
    <row r="18" hidden="1" outlineLevel="2">
      <c r="A18" s="22" t="b">
        <v>0</v>
      </c>
      <c r="B18" s="22" t="s">
        <v>211</v>
      </c>
      <c r="C18" s="22">
        <v>1.0</v>
      </c>
      <c r="D18" s="22" t="s">
        <v>18</v>
      </c>
      <c r="E18" s="22" t="s">
        <v>208</v>
      </c>
      <c r="F18" s="22" t="s">
        <v>212</v>
      </c>
      <c r="G18" s="22">
        <v>2.0</v>
      </c>
      <c r="H18" s="190"/>
      <c r="I18" s="190"/>
      <c r="J18" s="190"/>
      <c r="K18" s="191" t="b">
        <v>0</v>
      </c>
      <c r="L18" s="191" t="b">
        <v>0</v>
      </c>
      <c r="M18" s="191" t="b">
        <v>0</v>
      </c>
    </row>
    <row r="19" hidden="1" outlineLevel="2">
      <c r="A19" s="181" t="b">
        <v>0</v>
      </c>
      <c r="B19" s="181" t="s">
        <v>213</v>
      </c>
      <c r="C19" s="181">
        <v>1.0</v>
      </c>
      <c r="D19" s="181" t="s">
        <v>18</v>
      </c>
      <c r="E19" s="181" t="s">
        <v>214</v>
      </c>
      <c r="F19" s="181" t="s">
        <v>215</v>
      </c>
      <c r="G19" s="181">
        <v>1.0</v>
      </c>
      <c r="H19" s="184"/>
      <c r="I19" s="184"/>
      <c r="J19" s="184"/>
      <c r="K19" s="184" t="b">
        <v>0</v>
      </c>
      <c r="L19" s="184" t="b">
        <v>0</v>
      </c>
      <c r="M19" s="184" t="b">
        <v>0</v>
      </c>
    </row>
    <row r="20" outlineLevel="1" collapsed="1">
      <c r="A20" s="175" t="b">
        <f>AND(K20:M20)</f>
        <v>0</v>
      </c>
      <c r="B20" s="176" t="s">
        <v>216</v>
      </c>
      <c r="C20" s="3"/>
      <c r="D20" s="3"/>
      <c r="E20" s="3"/>
      <c r="F20" s="3"/>
      <c r="G20" s="3"/>
      <c r="H20" s="3"/>
      <c r="I20" s="3"/>
      <c r="J20" s="3"/>
      <c r="K20" s="180" t="b">
        <f t="shared" ref="K20:M20" si="6">AND(K21:K22)</f>
        <v>0</v>
      </c>
      <c r="L20" s="180" t="b">
        <f t="shared" si="6"/>
        <v>0</v>
      </c>
      <c r="M20" s="180" t="b">
        <f t="shared" si="6"/>
        <v>0</v>
      </c>
    </row>
    <row r="21" hidden="1" outlineLevel="2">
      <c r="A21" s="181" t="b">
        <v>0</v>
      </c>
      <c r="B21" s="181" t="s">
        <v>215</v>
      </c>
      <c r="C21" s="181">
        <v>1.0</v>
      </c>
      <c r="D21" s="181" t="s">
        <v>18</v>
      </c>
      <c r="E21" s="181" t="s">
        <v>217</v>
      </c>
      <c r="F21" s="181" t="s">
        <v>213</v>
      </c>
      <c r="G21" s="181">
        <v>1.0</v>
      </c>
      <c r="H21" s="188"/>
      <c r="I21" s="188"/>
      <c r="J21" s="188"/>
      <c r="K21" s="182" t="b">
        <v>0</v>
      </c>
      <c r="L21" s="182" t="b">
        <v>0</v>
      </c>
      <c r="M21" s="182" t="b">
        <v>0</v>
      </c>
    </row>
    <row r="22" hidden="1" outlineLevel="2">
      <c r="A22" s="22" t="b">
        <v>0</v>
      </c>
      <c r="B22" s="22" t="s">
        <v>218</v>
      </c>
      <c r="C22" s="22">
        <v>1.0</v>
      </c>
      <c r="D22" s="22" t="s">
        <v>18</v>
      </c>
      <c r="E22" s="22" t="s">
        <v>219</v>
      </c>
      <c r="F22" s="22" t="s">
        <v>219</v>
      </c>
      <c r="G22" s="22">
        <v>8.0</v>
      </c>
      <c r="H22" s="179"/>
      <c r="I22" s="179"/>
      <c r="J22" s="179"/>
      <c r="K22" s="22" t="b">
        <v>0</v>
      </c>
      <c r="L22" s="22" t="b">
        <v>0</v>
      </c>
      <c r="M22" s="22" t="b">
        <v>0</v>
      </c>
    </row>
    <row r="23" outlineLevel="1" collapsed="1">
      <c r="A23" s="175" t="b">
        <f>AND(K23:M23)</f>
        <v>0</v>
      </c>
      <c r="B23" s="176" t="s">
        <v>220</v>
      </c>
      <c r="C23" s="3"/>
      <c r="D23" s="3"/>
      <c r="E23" s="3"/>
      <c r="F23" s="3"/>
      <c r="G23" s="3"/>
      <c r="H23" s="3"/>
      <c r="I23" s="3"/>
      <c r="J23" s="3"/>
      <c r="K23" s="180" t="b">
        <f t="shared" ref="K23:M23" si="7">AND(K24:K25)</f>
        <v>0</v>
      </c>
      <c r="L23" s="180" t="b">
        <f t="shared" si="7"/>
        <v>0</v>
      </c>
      <c r="M23" s="180" t="b">
        <f t="shared" si="7"/>
        <v>0</v>
      </c>
    </row>
    <row r="24" hidden="1" outlineLevel="2">
      <c r="A24" s="22" t="b">
        <v>0</v>
      </c>
      <c r="B24" s="22" t="s">
        <v>221</v>
      </c>
      <c r="C24" s="22">
        <v>1.0</v>
      </c>
      <c r="D24" s="22" t="s">
        <v>18</v>
      </c>
      <c r="E24" s="22" t="s">
        <v>222</v>
      </c>
      <c r="F24" s="22" t="s">
        <v>222</v>
      </c>
      <c r="G24" s="22">
        <v>9.0</v>
      </c>
      <c r="H24" s="179"/>
      <c r="I24" s="179"/>
      <c r="J24" s="179"/>
      <c r="K24" s="22" t="b">
        <v>0</v>
      </c>
      <c r="L24" s="22" t="b">
        <v>0</v>
      </c>
      <c r="M24" s="22" t="b">
        <v>0</v>
      </c>
    </row>
    <row r="25" hidden="1" outlineLevel="2">
      <c r="A25" s="181" t="b">
        <v>0</v>
      </c>
      <c r="B25" s="181" t="s">
        <v>223</v>
      </c>
      <c r="C25" s="181">
        <v>1.0</v>
      </c>
      <c r="D25" s="181" t="s">
        <v>18</v>
      </c>
      <c r="E25" s="181" t="s">
        <v>197</v>
      </c>
      <c r="F25" s="181" t="s">
        <v>198</v>
      </c>
      <c r="G25" s="181">
        <v>6.0</v>
      </c>
      <c r="H25" s="184"/>
      <c r="I25" s="184"/>
      <c r="J25" s="184"/>
      <c r="K25" s="181" t="b">
        <v>0</v>
      </c>
      <c r="L25" s="181" t="b">
        <v>0</v>
      </c>
      <c r="M25" s="181" t="b">
        <v>0</v>
      </c>
    </row>
    <row r="26" outlineLevel="1" collapsed="1">
      <c r="A26" s="175" t="b">
        <f>AND(K26:M26)</f>
        <v>0</v>
      </c>
      <c r="B26" s="176" t="s">
        <v>224</v>
      </c>
      <c r="C26" s="3"/>
      <c r="D26" s="3"/>
      <c r="E26" s="3"/>
      <c r="F26" s="3"/>
      <c r="G26" s="3"/>
      <c r="H26" s="3"/>
      <c r="I26" s="3"/>
      <c r="J26" s="3"/>
      <c r="K26" s="180" t="b">
        <f t="shared" ref="K26:M26" si="8">AND(K27)</f>
        <v>0</v>
      </c>
      <c r="L26" s="180" t="b">
        <f t="shared" si="8"/>
        <v>0</v>
      </c>
      <c r="M26" s="180" t="b">
        <f t="shared" si="8"/>
        <v>0</v>
      </c>
    </row>
    <row r="27" hidden="1" outlineLevel="2">
      <c r="A27" s="188" t="b">
        <v>0</v>
      </c>
      <c r="B27" s="188" t="s">
        <v>225</v>
      </c>
      <c r="C27" s="181">
        <v>1.0</v>
      </c>
      <c r="D27" s="181" t="s">
        <v>18</v>
      </c>
      <c r="E27" s="181" t="s">
        <v>177</v>
      </c>
      <c r="F27" s="181" t="s">
        <v>226</v>
      </c>
      <c r="G27" s="181">
        <v>3.0</v>
      </c>
      <c r="H27" s="188"/>
      <c r="I27" s="188"/>
      <c r="J27" s="188"/>
      <c r="K27" s="183" t="b">
        <v>0</v>
      </c>
      <c r="L27" s="183" t="b">
        <v>0</v>
      </c>
      <c r="M27" s="182" t="b">
        <v>0</v>
      </c>
    </row>
    <row r="28" hidden="1" outlineLevel="2">
      <c r="A28" s="190" t="b">
        <v>0</v>
      </c>
      <c r="B28" s="190" t="s">
        <v>227</v>
      </c>
      <c r="C28" s="22">
        <v>1.0</v>
      </c>
      <c r="D28" s="22" t="s">
        <v>18</v>
      </c>
      <c r="E28" s="22" t="s">
        <v>177</v>
      </c>
      <c r="F28" s="22" t="s">
        <v>226</v>
      </c>
      <c r="G28" s="192">
        <v>4.0</v>
      </c>
      <c r="H28" s="193"/>
      <c r="I28" s="193"/>
      <c r="J28" s="193"/>
      <c r="K28" s="179" t="b">
        <v>0</v>
      </c>
      <c r="L28" s="179" t="b">
        <v>0</v>
      </c>
      <c r="M28" s="22" t="b">
        <v>0</v>
      </c>
    </row>
    <row r="29">
      <c r="E29" s="194"/>
      <c r="F29" s="194"/>
      <c r="G29" s="194"/>
    </row>
    <row r="30">
      <c r="E30" s="194"/>
      <c r="F30" s="194"/>
      <c r="G30" s="194"/>
    </row>
    <row r="31">
      <c r="E31" s="194"/>
      <c r="F31" s="194"/>
      <c r="G31" s="194"/>
    </row>
    <row r="32">
      <c r="E32" s="194"/>
      <c r="F32" s="194"/>
      <c r="G32" s="194"/>
    </row>
    <row r="33">
      <c r="E33" s="194"/>
      <c r="F33" s="194"/>
      <c r="G33" s="194"/>
    </row>
    <row r="34">
      <c r="E34" s="194"/>
      <c r="F34" s="194"/>
      <c r="G34" s="194"/>
    </row>
    <row r="35">
      <c r="E35" s="194"/>
      <c r="F35" s="194"/>
      <c r="G35" s="194"/>
    </row>
    <row r="36">
      <c r="E36" s="194"/>
      <c r="F36" s="194"/>
      <c r="G36" s="194"/>
    </row>
    <row r="37">
      <c r="E37" s="194"/>
      <c r="F37" s="194"/>
      <c r="G37" s="194"/>
    </row>
    <row r="38">
      <c r="E38" s="194"/>
      <c r="F38" s="194"/>
      <c r="G38" s="194"/>
    </row>
    <row r="39">
      <c r="E39" s="194"/>
      <c r="F39" s="194"/>
      <c r="G39" s="194"/>
    </row>
    <row r="40">
      <c r="E40" s="194"/>
      <c r="F40" s="194"/>
      <c r="G40" s="194"/>
    </row>
    <row r="41">
      <c r="E41" s="194"/>
      <c r="F41" s="194"/>
      <c r="G41" s="194"/>
    </row>
    <row r="42">
      <c r="E42" s="194"/>
      <c r="F42" s="194"/>
      <c r="G42" s="194"/>
    </row>
    <row r="43">
      <c r="E43" s="194"/>
      <c r="F43" s="194"/>
      <c r="G43" s="194"/>
    </row>
    <row r="44">
      <c r="E44" s="194"/>
      <c r="F44" s="194"/>
      <c r="G44" s="194"/>
    </row>
    <row r="45">
      <c r="E45" s="194"/>
      <c r="F45" s="194"/>
      <c r="G45" s="194"/>
    </row>
    <row r="46">
      <c r="E46" s="194"/>
      <c r="F46" s="194"/>
      <c r="G46" s="194"/>
    </row>
    <row r="47">
      <c r="E47" s="194"/>
      <c r="F47" s="194"/>
      <c r="G47" s="194"/>
    </row>
    <row r="48">
      <c r="E48" s="194"/>
      <c r="F48" s="194"/>
      <c r="G48" s="194"/>
    </row>
  </sheetData>
  <mergeCells count="10">
    <mergeCell ref="B20:J20"/>
    <mergeCell ref="B23:J23"/>
    <mergeCell ref="B26:J26"/>
    <mergeCell ref="A1:M2"/>
    <mergeCell ref="A4:M4"/>
    <mergeCell ref="B5:J5"/>
    <mergeCell ref="B8:J8"/>
    <mergeCell ref="B11:J11"/>
    <mergeCell ref="B14:J14"/>
    <mergeCell ref="B17:J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 outlineLevelRow="1"/>
  <cols>
    <col customWidth="1" min="1" max="1" width="12.14"/>
    <col customWidth="1" min="2" max="2" width="16.57"/>
    <col customWidth="1" min="3" max="3" width="32.29"/>
    <col customWidth="1" min="4" max="4" width="30.57"/>
    <col customWidth="1" min="5" max="5" width="34.29"/>
    <col customWidth="1" min="6" max="6" width="20.57"/>
    <col customWidth="1" min="7" max="7" width="24.0"/>
    <col customWidth="1" min="8" max="8" width="31.29"/>
    <col customWidth="1" min="9" max="12" width="17.29"/>
  </cols>
  <sheetData>
    <row r="1">
      <c r="A1" s="85"/>
    </row>
    <row r="3" ht="15.0" customHeight="1">
      <c r="A3" s="87" t="s">
        <v>123</v>
      </c>
      <c r="B3" s="87" t="s">
        <v>125</v>
      </c>
      <c r="C3" s="87" t="s">
        <v>5</v>
      </c>
      <c r="D3" s="87" t="s">
        <v>126</v>
      </c>
      <c r="E3" s="87" t="s">
        <v>127</v>
      </c>
      <c r="F3" s="87" t="s">
        <v>128</v>
      </c>
      <c r="G3" s="87" t="s">
        <v>121</v>
      </c>
      <c r="H3" s="87" t="s">
        <v>122</v>
      </c>
      <c r="I3" s="87" t="s">
        <v>129</v>
      </c>
      <c r="J3" s="87" t="s">
        <v>130</v>
      </c>
      <c r="K3" s="87" t="s">
        <v>131</v>
      </c>
      <c r="L3" s="87" t="s">
        <v>132</v>
      </c>
    </row>
    <row r="4" collapsed="1">
      <c r="A4" s="195" t="b">
        <f t="shared" ref="A4:A19" si="2">AND(J4:L4)</f>
        <v>0</v>
      </c>
      <c r="B4" s="196" t="s">
        <v>228</v>
      </c>
      <c r="C4" s="3"/>
      <c r="D4" s="3"/>
      <c r="E4" s="3"/>
      <c r="F4" s="3"/>
      <c r="G4" s="3"/>
      <c r="H4" s="3"/>
      <c r="I4" s="4"/>
      <c r="J4" s="142" t="b">
        <f t="shared" ref="J4:L4" si="1">AND(J5:J7)</f>
        <v>0</v>
      </c>
      <c r="K4" s="142" t="b">
        <f t="shared" si="1"/>
        <v>0</v>
      </c>
      <c r="L4" s="142" t="b">
        <f t="shared" si="1"/>
        <v>0</v>
      </c>
    </row>
    <row r="5" hidden="1" outlineLevel="1">
      <c r="A5" s="197" t="b">
        <f t="shared" si="2"/>
        <v>0</v>
      </c>
      <c r="B5" s="197" t="s">
        <v>101</v>
      </c>
      <c r="C5" s="197" t="s">
        <v>20</v>
      </c>
      <c r="D5" s="198" t="s">
        <v>180</v>
      </c>
      <c r="E5" s="199" t="s">
        <v>229</v>
      </c>
      <c r="F5" s="197" t="s">
        <v>101</v>
      </c>
      <c r="G5" s="200"/>
      <c r="H5" s="200"/>
      <c r="I5" s="200"/>
      <c r="J5" s="169" t="b">
        <v>0</v>
      </c>
      <c r="K5" s="169" t="b">
        <v>0</v>
      </c>
      <c r="L5" s="169" t="b">
        <v>0</v>
      </c>
    </row>
    <row r="6" hidden="1" outlineLevel="1">
      <c r="A6" s="197" t="b">
        <f t="shared" si="2"/>
        <v>0</v>
      </c>
      <c r="B6" s="197" t="s">
        <v>102</v>
      </c>
      <c r="C6" s="197" t="s">
        <v>22</v>
      </c>
      <c r="D6" s="198" t="s">
        <v>180</v>
      </c>
      <c r="E6" s="199" t="s">
        <v>229</v>
      </c>
      <c r="F6" s="197" t="s">
        <v>102</v>
      </c>
      <c r="G6" s="200"/>
      <c r="H6" s="200"/>
      <c r="I6" s="200"/>
      <c r="J6" s="169" t="b">
        <v>0</v>
      </c>
      <c r="K6" s="169" t="b">
        <v>0</v>
      </c>
      <c r="L6" s="169" t="b">
        <v>0</v>
      </c>
    </row>
    <row r="7" ht="14.25" hidden="1" customHeight="1" outlineLevel="1">
      <c r="A7" s="197" t="b">
        <f t="shared" si="2"/>
        <v>0</v>
      </c>
      <c r="B7" s="197" t="s">
        <v>103</v>
      </c>
      <c r="C7" s="197" t="s">
        <v>230</v>
      </c>
      <c r="D7" s="197" t="s">
        <v>18</v>
      </c>
      <c r="E7" s="201" t="s">
        <v>231</v>
      </c>
      <c r="F7" s="197" t="s">
        <v>103</v>
      </c>
      <c r="G7" s="200"/>
      <c r="H7" s="200"/>
      <c r="I7" s="200"/>
      <c r="J7" s="169" t="b">
        <v>0</v>
      </c>
      <c r="K7" s="169" t="b">
        <v>0</v>
      </c>
      <c r="L7" s="169" t="b">
        <v>0</v>
      </c>
    </row>
    <row r="8" collapsed="1">
      <c r="A8" s="195" t="b">
        <f t="shared" si="2"/>
        <v>0</v>
      </c>
      <c r="B8" s="196" t="s">
        <v>232</v>
      </c>
      <c r="C8" s="3"/>
      <c r="D8" s="3"/>
      <c r="E8" s="3"/>
      <c r="F8" s="3"/>
      <c r="G8" s="3"/>
      <c r="H8" s="3"/>
      <c r="I8" s="4"/>
      <c r="J8" s="142" t="b">
        <f t="shared" ref="J8:L8" si="3">AND(J9:J12)</f>
        <v>0</v>
      </c>
      <c r="K8" s="142" t="b">
        <f t="shared" si="3"/>
        <v>0</v>
      </c>
      <c r="L8" s="142" t="b">
        <f t="shared" si="3"/>
        <v>0</v>
      </c>
    </row>
    <row r="9" hidden="1" outlineLevel="1">
      <c r="A9" s="197" t="b">
        <f t="shared" si="2"/>
        <v>0</v>
      </c>
      <c r="B9" s="197" t="s">
        <v>105</v>
      </c>
      <c r="C9" s="197" t="s">
        <v>233</v>
      </c>
      <c r="D9" s="198" t="s">
        <v>234</v>
      </c>
      <c r="E9" s="199" t="s">
        <v>235</v>
      </c>
      <c r="F9" s="197" t="s">
        <v>105</v>
      </c>
      <c r="G9" s="200"/>
      <c r="H9" s="200"/>
      <c r="I9" s="200"/>
      <c r="J9" s="169" t="b">
        <v>0</v>
      </c>
      <c r="K9" s="169" t="b">
        <v>0</v>
      </c>
      <c r="L9" s="169" t="b">
        <v>0</v>
      </c>
    </row>
    <row r="10" hidden="1" outlineLevel="1">
      <c r="A10" s="197" t="b">
        <f t="shared" si="2"/>
        <v>0</v>
      </c>
      <c r="B10" s="197" t="s">
        <v>106</v>
      </c>
      <c r="C10" s="197" t="s">
        <v>236</v>
      </c>
      <c r="D10" s="198" t="s">
        <v>234</v>
      </c>
      <c r="E10" s="199" t="s">
        <v>235</v>
      </c>
      <c r="F10" s="197" t="s">
        <v>106</v>
      </c>
      <c r="G10" s="200"/>
      <c r="H10" s="200"/>
      <c r="I10" s="200"/>
      <c r="J10" s="169" t="b">
        <v>0</v>
      </c>
      <c r="K10" s="169" t="b">
        <v>0</v>
      </c>
      <c r="L10" s="169" t="b">
        <v>0</v>
      </c>
    </row>
    <row r="11" hidden="1" outlineLevel="1">
      <c r="A11" s="197" t="b">
        <f t="shared" si="2"/>
        <v>0</v>
      </c>
      <c r="B11" s="197" t="s">
        <v>237</v>
      </c>
      <c r="C11" s="197" t="s">
        <v>238</v>
      </c>
      <c r="D11" s="198" t="s">
        <v>107</v>
      </c>
      <c r="E11" s="199" t="s">
        <v>235</v>
      </c>
      <c r="F11" s="197" t="s">
        <v>237</v>
      </c>
      <c r="G11" s="200"/>
      <c r="H11" s="200"/>
      <c r="I11" s="200"/>
      <c r="J11" s="169" t="b">
        <v>0</v>
      </c>
      <c r="K11" s="169" t="b">
        <v>0</v>
      </c>
      <c r="L11" s="169" t="b">
        <v>0</v>
      </c>
    </row>
    <row r="12" hidden="1" outlineLevel="1">
      <c r="A12" s="197" t="b">
        <f t="shared" si="2"/>
        <v>0</v>
      </c>
      <c r="B12" s="197" t="s">
        <v>239</v>
      </c>
      <c r="C12" s="197" t="s">
        <v>240</v>
      </c>
      <c r="D12" s="198" t="s">
        <v>107</v>
      </c>
      <c r="E12" s="199" t="s">
        <v>235</v>
      </c>
      <c r="F12" s="197" t="s">
        <v>239</v>
      </c>
      <c r="G12" s="200"/>
      <c r="H12" s="200"/>
      <c r="I12" s="200"/>
      <c r="J12" s="169" t="b">
        <v>0</v>
      </c>
      <c r="K12" s="169" t="b">
        <v>0</v>
      </c>
      <c r="L12" s="169" t="b">
        <v>0</v>
      </c>
    </row>
    <row r="13" collapsed="1">
      <c r="A13" s="195" t="b">
        <f t="shared" si="2"/>
        <v>0</v>
      </c>
      <c r="B13" s="196" t="s">
        <v>241</v>
      </c>
      <c r="C13" s="3"/>
      <c r="D13" s="3"/>
      <c r="E13" s="3"/>
      <c r="F13" s="3"/>
      <c r="G13" s="3"/>
      <c r="H13" s="3"/>
      <c r="I13" s="4"/>
      <c r="J13" s="142" t="b">
        <f t="shared" ref="J13:L13" si="4">AND(J18:J20)</f>
        <v>0</v>
      </c>
      <c r="K13" s="142" t="b">
        <f t="shared" si="4"/>
        <v>0</v>
      </c>
      <c r="L13" s="142" t="b">
        <f t="shared" si="4"/>
        <v>0</v>
      </c>
    </row>
    <row r="14" hidden="1" outlineLevel="1">
      <c r="A14" s="197" t="b">
        <f t="shared" si="2"/>
        <v>0</v>
      </c>
      <c r="B14" s="197" t="s">
        <v>112</v>
      </c>
      <c r="C14" s="197" t="s">
        <v>242</v>
      </c>
      <c r="D14" s="198" t="s">
        <v>243</v>
      </c>
      <c r="E14" s="199" t="s">
        <v>235</v>
      </c>
      <c r="F14" s="197" t="s">
        <v>112</v>
      </c>
      <c r="G14" s="200"/>
      <c r="H14" s="200"/>
      <c r="I14" s="200"/>
      <c r="J14" s="169" t="b">
        <v>0</v>
      </c>
      <c r="K14" s="169" t="b">
        <v>0</v>
      </c>
      <c r="L14" s="169" t="b">
        <v>0</v>
      </c>
    </row>
    <row r="15" hidden="1" outlineLevel="1">
      <c r="A15" s="197" t="b">
        <f t="shared" si="2"/>
        <v>0</v>
      </c>
      <c r="B15" s="197" t="s">
        <v>113</v>
      </c>
      <c r="C15" s="197" t="s">
        <v>244</v>
      </c>
      <c r="D15" s="198" t="s">
        <v>243</v>
      </c>
      <c r="E15" s="199" t="s">
        <v>235</v>
      </c>
      <c r="F15" s="197" t="s">
        <v>113</v>
      </c>
      <c r="G15" s="200"/>
      <c r="H15" s="200"/>
      <c r="I15" s="200"/>
      <c r="J15" s="169" t="b">
        <v>0</v>
      </c>
      <c r="K15" s="169" t="b">
        <v>0</v>
      </c>
      <c r="L15" s="169" t="b">
        <v>0</v>
      </c>
    </row>
    <row r="16" hidden="1" outlineLevel="1">
      <c r="A16" s="197" t="b">
        <f t="shared" si="2"/>
        <v>0</v>
      </c>
      <c r="B16" s="197" t="s">
        <v>116</v>
      </c>
      <c r="C16" s="197" t="s">
        <v>245</v>
      </c>
      <c r="D16" s="198" t="s">
        <v>246</v>
      </c>
      <c r="E16" s="199" t="s">
        <v>235</v>
      </c>
      <c r="F16" s="197" t="s">
        <v>116</v>
      </c>
      <c r="G16" s="200"/>
      <c r="H16" s="200"/>
      <c r="I16" s="200"/>
      <c r="J16" s="169" t="b">
        <v>0</v>
      </c>
      <c r="K16" s="169" t="b">
        <v>0</v>
      </c>
      <c r="L16" s="169" t="b">
        <v>0</v>
      </c>
    </row>
    <row r="17" hidden="1" outlineLevel="1">
      <c r="A17" s="197" t="b">
        <f t="shared" si="2"/>
        <v>0</v>
      </c>
      <c r="B17" s="197" t="s">
        <v>115</v>
      </c>
      <c r="C17" s="197" t="s">
        <v>247</v>
      </c>
      <c r="D17" s="198" t="s">
        <v>246</v>
      </c>
      <c r="E17" s="199" t="s">
        <v>235</v>
      </c>
      <c r="F17" s="197" t="s">
        <v>115</v>
      </c>
      <c r="G17" s="200"/>
      <c r="H17" s="200"/>
      <c r="I17" s="200"/>
      <c r="J17" s="169" t="b">
        <v>0</v>
      </c>
      <c r="K17" s="169" t="b">
        <v>0</v>
      </c>
      <c r="L17" s="169" t="b">
        <v>0</v>
      </c>
    </row>
    <row r="18" hidden="1" outlineLevel="1">
      <c r="A18" s="197" t="b">
        <f t="shared" si="2"/>
        <v>0</v>
      </c>
      <c r="B18" s="197" t="s">
        <v>248</v>
      </c>
      <c r="C18" s="197" t="s">
        <v>249</v>
      </c>
      <c r="D18" s="198" t="s">
        <v>117</v>
      </c>
      <c r="E18" s="199" t="s">
        <v>235</v>
      </c>
      <c r="F18" s="197" t="s">
        <v>248</v>
      </c>
      <c r="G18" s="200"/>
      <c r="H18" s="200"/>
      <c r="I18" s="200"/>
      <c r="J18" s="169" t="b">
        <v>0</v>
      </c>
      <c r="K18" s="169" t="b">
        <v>0</v>
      </c>
      <c r="L18" s="169" t="b">
        <v>0</v>
      </c>
    </row>
    <row r="19" hidden="1" outlineLevel="1">
      <c r="A19" s="197" t="b">
        <f t="shared" si="2"/>
        <v>0</v>
      </c>
      <c r="B19" s="197" t="s">
        <v>250</v>
      </c>
      <c r="C19" s="197" t="s">
        <v>251</v>
      </c>
      <c r="D19" s="198" t="s">
        <v>117</v>
      </c>
      <c r="E19" s="199" t="s">
        <v>235</v>
      </c>
      <c r="F19" s="197" t="s">
        <v>250</v>
      </c>
      <c r="G19" s="200"/>
      <c r="H19" s="200"/>
      <c r="I19" s="200"/>
      <c r="J19" s="169" t="b">
        <v>0</v>
      </c>
      <c r="K19" s="169" t="b">
        <v>0</v>
      </c>
      <c r="L19" s="169" t="b">
        <v>0</v>
      </c>
    </row>
    <row r="20" hidden="1" outlineLevel="1">
      <c r="A20" s="197" t="b">
        <v>0</v>
      </c>
      <c r="B20" s="197" t="s">
        <v>120</v>
      </c>
      <c r="C20" s="197" t="s">
        <v>94</v>
      </c>
      <c r="D20" s="198" t="s">
        <v>252</v>
      </c>
      <c r="E20" s="199" t="s">
        <v>253</v>
      </c>
      <c r="F20" s="197" t="s">
        <v>120</v>
      </c>
      <c r="G20" s="200"/>
      <c r="H20" s="200"/>
      <c r="I20" s="200"/>
      <c r="J20" s="169" t="b">
        <v>0</v>
      </c>
      <c r="K20" s="169" t="b">
        <v>0</v>
      </c>
      <c r="L20" s="169" t="b">
        <v>0</v>
      </c>
    </row>
    <row r="21" hidden="1" outlineLevel="1">
      <c r="A21" s="197" t="b">
        <f>AND(J21:L21)</f>
        <v>0</v>
      </c>
      <c r="B21" s="197" t="s">
        <v>95</v>
      </c>
      <c r="C21" s="197" t="s">
        <v>93</v>
      </c>
      <c r="D21" s="198" t="s">
        <v>252</v>
      </c>
      <c r="E21" s="199" t="s">
        <v>253</v>
      </c>
      <c r="F21" s="197" t="s">
        <v>95</v>
      </c>
      <c r="G21" s="200"/>
      <c r="H21" s="200"/>
      <c r="I21" s="200"/>
      <c r="J21" s="169" t="b">
        <v>0</v>
      </c>
      <c r="K21" s="169" t="b">
        <v>0</v>
      </c>
      <c r="L21" s="169" t="b">
        <v>0</v>
      </c>
    </row>
    <row r="22" ht="14.25" customHeight="1">
      <c r="A22" s="202" t="b">
        <v>0</v>
      </c>
      <c r="B22" s="202" t="s">
        <v>108</v>
      </c>
      <c r="C22" s="202" t="s">
        <v>20</v>
      </c>
      <c r="D22" s="203" t="s">
        <v>180</v>
      </c>
      <c r="E22" s="204" t="s">
        <v>229</v>
      </c>
      <c r="F22" s="202" t="s">
        <v>108</v>
      </c>
      <c r="G22" s="205"/>
      <c r="H22" s="205"/>
      <c r="I22" s="205"/>
      <c r="J22" s="206" t="b">
        <v>0</v>
      </c>
      <c r="K22" s="206" t="b">
        <v>0</v>
      </c>
      <c r="L22" s="206" t="b">
        <v>0</v>
      </c>
    </row>
    <row r="23">
      <c r="A23" s="36"/>
      <c r="B23" s="36"/>
      <c r="C23" s="36"/>
      <c r="E23" s="36"/>
      <c r="F23" s="36"/>
      <c r="G23" s="36"/>
      <c r="H23" s="36"/>
      <c r="I23" s="36"/>
      <c r="J23" s="36"/>
      <c r="K23" s="36"/>
      <c r="L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</sheetData>
  <mergeCells count="4">
    <mergeCell ref="A1:L2"/>
    <mergeCell ref="B4:I4"/>
    <mergeCell ref="B8:I8"/>
    <mergeCell ref="B13:I13"/>
  </mergeCells>
  <drawing r:id="rId1"/>
  <tableParts count="3">
    <tablePart r:id="rId5"/>
    <tablePart r:id="rId6"/>
    <tablePart r:id="rId7"/>
  </tableParts>
</worksheet>
</file>