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Programming\ece_boards_practice\data\"/>
    </mc:Choice>
  </mc:AlternateContent>
  <xr:revisionPtr revIDLastSave="0" documentId="13_ncr:1_{4FC3BA9B-4427-4B81-AB84-4B343FDC4196}" xr6:coauthVersionLast="47" xr6:coauthVersionMax="47" xr10:uidLastSave="{00000000-0000-0000-0000-000000000000}"/>
  <bookViews>
    <workbookView xWindow="-120" yWindow="-120" windowWidth="29040" windowHeight="15720" xr2:uid="{F837B87B-47E8-48E8-A91E-D5D7B9A773BB}"/>
  </bookViews>
  <sheets>
    <sheet name="EC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alcChain>
</file>

<file path=xl/sharedStrings.xml><?xml version="1.0" encoding="utf-8"?>
<sst xmlns="http://schemas.openxmlformats.org/spreadsheetml/2006/main" count="3342" uniqueCount="1923">
  <si>
    <t>Subject</t>
  </si>
  <si>
    <t>ANS</t>
  </si>
  <si>
    <t>A</t>
  </si>
  <si>
    <t>B</t>
  </si>
  <si>
    <t>C</t>
  </si>
  <si>
    <t>D</t>
  </si>
  <si>
    <t>question_txt</t>
  </si>
  <si>
    <t>question_img</t>
  </si>
  <si>
    <t>explanation_txt</t>
  </si>
  <si>
    <t>explanation_img</t>
  </si>
  <si>
    <t>EST</t>
  </si>
  <si>
    <t>Impedance at the center of the half-wave dipole.</t>
  </si>
  <si>
    <t>mul_choice</t>
  </si>
  <si>
    <t>y</t>
  </si>
  <si>
    <t>high</t>
  </si>
  <si>
    <t>low</t>
  </si>
  <si>
    <t>zero</t>
  </si>
  <si>
    <t>moderate</t>
  </si>
  <si>
    <t>A network of computers configured to allow certain files and folders to be shared with everyone or with selected users. This is quite common in small offices that do not use a dedicated file server.</t>
  </si>
  <si>
    <t>Slave-Server</t>
  </si>
  <si>
    <t>Client-Server</t>
  </si>
  <si>
    <t>Peer to Peer</t>
  </si>
  <si>
    <t xml:space="preserve">Master-Slave </t>
  </si>
  <si>
    <t>Which of the following is the correct order in PCM?</t>
  </si>
  <si>
    <t>Sampling, Quantizing, Coding</t>
  </si>
  <si>
    <t>Quantizing, Sampling, Coding</t>
  </si>
  <si>
    <t>Coding, Quantizing, Sampling</t>
  </si>
  <si>
    <t>Quantizing, Coding, Sampling</t>
  </si>
  <si>
    <t>If your antenna feed line gets hot when you are transmitting, what might this mean?</t>
  </si>
  <si>
    <t>You should transmit using less power</t>
  </si>
  <si>
    <t>The conductors in the feed line are not 	insulated very well</t>
  </si>
  <si>
    <t>The feed line is too long</t>
  </si>
  <si>
    <t>The SWR may be too high, or the feed line loss may be high</t>
  </si>
  <si>
    <t>Only one server is used to host the resources that all the clients request and use. This is especially good for server administrators, because they only have to be in one place and can solve all the problems in one place, as well. Having to manually update several hundred servers would take much more time. One centrally managed server is the key to ease of management, and it is cost effective, too.</t>
  </si>
  <si>
    <t>Master-Slave</t>
  </si>
  <si>
    <t>explanation_latex</t>
  </si>
  <si>
    <t>Which of the following is a correct format of Email address?</t>
  </si>
  <si>
    <t>sales@website@info</t>
  </si>
  <si>
    <t>sales@website.info</t>
  </si>
  <si>
    <t>saleswebsite.info</t>
  </si>
  <si>
    <t>sales.website.info</t>
  </si>
  <si>
    <t>Browser Page</t>
  </si>
  <si>
    <t>Search Page</t>
  </si>
  <si>
    <t>Home Page</t>
  </si>
  <si>
    <t>Bookmark</t>
  </si>
  <si>
    <t>Which of the following is not a webpage?</t>
  </si>
  <si>
    <t>Bing</t>
  </si>
  <si>
    <t>Google</t>
  </si>
  <si>
    <t>Yahoo</t>
  </si>
  <si>
    <t>Chrome</t>
  </si>
  <si>
    <t>Chome is a browser (an application for rendering webpages). The others are webpages.</t>
  </si>
  <si>
    <t>The most common cross section of a waveguide is a</t>
  </si>
  <si>
    <t>square</t>
  </si>
  <si>
    <t>circle</t>
  </si>
  <si>
    <t>triangle</t>
  </si>
  <si>
    <t>rectangle</t>
  </si>
  <si>
    <t>Signal propagation in a waveguide is by</t>
  </si>
  <si>
    <t>electrons</t>
  </si>
  <si>
    <t>holes</t>
  </si>
  <si>
    <t>electric and magnetic fields</t>
  </si>
  <si>
    <t>air pressure</t>
  </si>
  <si>
    <t>A rectangular waveguide has a width of 1 inch and a height of 0.6 in. Its cutoff frequency is</t>
  </si>
  <si>
    <t>2.54 GHz</t>
  </si>
  <si>
    <t>3.0 GHz</t>
  </si>
  <si>
    <t>5.9 GHz</t>
  </si>
  <si>
    <t>11.8 GHz</t>
  </si>
  <si>
    <t>A waveguide has a cutoff frequency of 17 GHz. Which of the following signals will not be passed by the waveguide ?</t>
  </si>
  <si>
    <t>15 GHz</t>
  </si>
  <si>
    <t>18 GHz</t>
  </si>
  <si>
    <t>22 GHz</t>
  </si>
  <si>
    <t>TE11</t>
  </si>
  <si>
    <t>TM11</t>
  </si>
  <si>
    <t>TE10</t>
  </si>
  <si>
    <t>TM10</t>
  </si>
  <si>
    <t>We say that the displacement of a particle is a vector quantity. Our best justification for this assertion is</t>
  </si>
  <si>
    <t>GEAS</t>
  </si>
  <si>
    <t>displacement can be specified by a magnitude and a direction</t>
  </si>
  <si>
    <t>operating with displacements according to the rules for manipulating vectors leads to results in agreement with experiments</t>
  </si>
  <si>
    <t>a displacement is obviously not a scalar</t>
  </si>
  <si>
    <t>displacement is associated with motion</t>
  </si>
  <si>
    <t>A vector of magnitude 3 CANNOT be added to a vector of magnitude 4 so that the magnitude of the resultant is</t>
  </si>
  <si>
    <t>Zero</t>
  </si>
  <si>
    <t xml:space="preserve">Possible resultant magnitudes are: 
 • 3+4 = |7| = 7 
 • 3+ (-4) = |-1| = 1 
 • (-3) + 4 = |1| = 1 
 • (-3) + (-4) = |-7| = 1 
Thus, the range of possible magnitudes are between 1 to 7.  Zero (0) is not within that range. </t>
  </si>
  <si>
    <t>cut-off frequency is the frequency above which the waveguide passes the signal.
Thus frequencies less than 17 GHz won't be passed/greatly attenuated.</t>
  </si>
  <si>
    <t>Rectangular waveguides have a much larger bandwidth over which only a single mode can propagate. Thus, they are more popular and common</t>
  </si>
  <si>
    <t>Source</t>
  </si>
  <si>
    <t xml:space="preserve">	Torsional rigidity of a shaft is equal to ______ of modulus rigidity and polar moment if inert</t>
  </si>
  <si>
    <t>When force and displacement are in the same direction, the kinetic energy of the body</t>
  </si>
  <si>
    <t>Analogue of mass in rotational motion is</t>
  </si>
  <si>
    <t>Why is the roof of buildings painted white?</t>
  </si>
  <si>
    <t>Which of the following is the characteristic of a black body?</t>
  </si>
  <si>
    <t>For a particle in one dimensional motion, which of the following is true?</t>
  </si>
  <si>
    <t>For motion in two or three dimensions, what is 	the angle between velocity and acceleration 	vectors?</t>
  </si>
  <si>
    <t>A bullet fired from a gun can pierce a target due to its</t>
  </si>
  <si>
    <t>Moment of inertia of an object does not depend upon</t>
  </si>
  <si>
    <t>How much or what fine is required for any person who shall violate any provision or any rules, regulations, the Code of Ethics and the Code of Technical Standards of Practice promulgated under RA 9292?</t>
  </si>
  <si>
    <t>When can sound be heard over long distances?</t>
  </si>
  <si>
    <t>Steradian is the SI unit of which of the following?</t>
  </si>
  <si>
    <t>What is the magnitude of a unit vector?</t>
  </si>
  <si>
    <t>It is more diﬃcult to measure the coeﬃcient of volume expansion of a liquid than that of a solid because</t>
  </si>
  <si>
    <t>A calorie is about:</t>
  </si>
  <si>
    <t>The heat capacity at constant volume and the heat capacity at constant pressure have diﬀerent
values because</t>
  </si>
  <si>
    <t xml:space="preserve">	At the top of the path</t>
  </si>
  <si>
    <t xml:space="preserve">	Uniform circular motion</t>
  </si>
  <si>
    <t>Live load</t>
  </si>
  <si>
    <t>1st Law of Thermodynamics</t>
  </si>
  <si>
    <t xml:space="preserve">	Poisson’s ratio</t>
  </si>
  <si>
    <t xml:space="preserve">	proportional limit</t>
  </si>
  <si>
    <t xml:space="preserve">	K = mE/[3(m – 2)]</t>
  </si>
  <si>
    <t xml:space="preserve">	2/3</t>
  </si>
  <si>
    <t xml:space="preserve">	resilience</t>
  </si>
  <si>
    <t xml:space="preserve">E*alpha*T *
</t>
  </si>
  <si>
    <t xml:space="preserve">	I only</t>
  </si>
  <si>
    <t xml:space="preserve">	proof stress</t>
  </si>
  <si>
    <t xml:space="preserve">	proportional to</t>
  </si>
  <si>
    <t xml:space="preserve">	product</t>
  </si>
  <si>
    <t xml:space="preserve">	more strong</t>
  </si>
  <si>
    <t xml:space="preserve">	is uniformly distributed</t>
  </si>
  <si>
    <t xml:space="preserve">	Metallic Solid</t>
  </si>
  <si>
    <t xml:space="preserve">	Number of protons</t>
  </si>
  <si>
    <t xml:space="preserve">	Isotones</t>
  </si>
  <si>
    <t xml:space="preserve">	Equal energy</t>
  </si>
  <si>
    <t xml:space="preserve">	Perfectly elastic</t>
  </si>
  <si>
    <t xml:space="preserve">	Malleability</t>
  </si>
  <si>
    <t xml:space="preserve">	Adhesive wear</t>
  </si>
  <si>
    <t xml:space="preserve">	refract toward the normal</t>
  </si>
  <si>
    <t xml:space="preserve">	Thermal shock resistance</t>
  </si>
  <si>
    <t xml:space="preserve">	The component of B normal to the surface has the same value.</t>
  </si>
  <si>
    <t>Attract each other</t>
  </si>
  <si>
    <t xml:space="preserve">	N = m x B</t>
  </si>
  <si>
    <t>Resistance in a direct current circuit</t>
  </si>
  <si>
    <t>The deflections of equipotential lines in a material carrying a current in a magnetic field</t>
  </si>
  <si>
    <t>Sec</t>
  </si>
  <si>
    <t xml:space="preserve">	Enclose it in a grounded shell made of a good conductor</t>
  </si>
  <si>
    <t>Emits electromagnetic radiation</t>
  </si>
  <si>
    <t>The wavelength is long compared with the antenna</t>
  </si>
  <si>
    <t xml:space="preserve">	If both assertion and reason are true and reason is the correct explanation of the assertion</t>
  </si>
  <si>
    <t>Increases</t>
  </si>
  <si>
    <t>Moment of inertia</t>
  </si>
  <si>
    <t xml:space="preserve">	20 J of work was done on the system</t>
  </si>
  <si>
    <t xml:space="preserve">	Filtration</t>
  </si>
  <si>
    <t xml:space="preserve">	Adiabatic</t>
  </si>
  <si>
    <t xml:space="preserve">	must have a magnitude of at least 6 but no more than 18</t>
  </si>
  <si>
    <t xml:space="preserve">	inform your employer about it</t>
  </si>
  <si>
    <t xml:space="preserve">	heat energy cannot be completely converted to work</t>
  </si>
  <si>
    <t xml:space="preserve">	Oxygen</t>
  </si>
  <si>
    <t xml:space="preserve">	Potassium chlorate</t>
  </si>
  <si>
    <t xml:space="preserve">	35</t>
  </si>
  <si>
    <t xml:space="preserve">	Increases</t>
  </si>
  <si>
    <t xml:space="preserve">	Newton’s second law and third law</t>
  </si>
  <si>
    <t xml:space="preserve">	the temperature does not change</t>
  </si>
  <si>
    <t xml:space="preserve">	Similar valence shell electron configuration</t>
  </si>
  <si>
    <t xml:space="preserve">	the density of a gas becomes much greater when it is 	liquefied</t>
  </si>
  <si>
    <t>hS/[alpha]E</t>
  </si>
  <si>
    <t xml:space="preserve">	three</t>
  </si>
  <si>
    <t xml:space="preserve">	Microwave</t>
  </si>
  <si>
    <t xml:space="preserve">	Increase</t>
  </si>
  <si>
    <t xml:space="preserve">	is always close to equilibrium _x000D_	states</t>
  </si>
  <si>
    <t>spherical aberration</t>
  </si>
  <si>
    <t xml:space="preserve">	Kelvin–Plank Statement</t>
  </si>
  <si>
    <t xml:space="preserve">	Due to change in direction</t>
  </si>
  <si>
    <t xml:space="preserve">	Modulus of elasticity</t>
  </si>
  <si>
    <t xml:space="preserve">	Fourier’s Law of Heat Conduction</t>
  </si>
  <si>
    <t xml:space="preserve">	Axial force</t>
  </si>
  <si>
    <t>Quality Assurance</t>
  </si>
  <si>
    <t>Parabolic</t>
  </si>
  <si>
    <t>Potential</t>
  </si>
  <si>
    <t>stress</t>
  </si>
  <si>
    <t>working stress</t>
  </si>
  <si>
    <t>Conduction</t>
  </si>
  <si>
    <t>Direct shear</t>
  </si>
  <si>
    <t xml:space="preserve">	First law of thermodynamics</t>
  </si>
  <si>
    <t xml:space="preserve">	Electronegativity</t>
  </si>
  <si>
    <t>N2</t>
  </si>
  <si>
    <t xml:space="preserve">	Appropriations</t>
  </si>
  <si>
    <t xml:space="preserve">	Fusion</t>
  </si>
  <si>
    <t>Displacement</t>
  </si>
  <si>
    <t xml:space="preserve">	Commission</t>
  </si>
  <si>
    <t xml:space="preserve">	reversible adiabatic processes</t>
  </si>
  <si>
    <t>Internal Energy</t>
  </si>
  <si>
    <t xml:space="preserve">	absorption of energy as heat</t>
  </si>
  <si>
    <t>polar modulus x tau</t>
  </si>
  <si>
    <t>C = dQ/dT</t>
  </si>
  <si>
    <t xml:space="preserve">	The temperature only</t>
  </si>
  <si>
    <t>1</t>
  </si>
  <si>
    <t xml:space="preserve">	Proportional limit</t>
  </si>
  <si>
    <t xml:space="preserve">	The kinetic energy of translation of its molecules</t>
  </si>
  <si>
    <t xml:space="preserve">	Atomic number</t>
  </si>
  <si>
    <t xml:space="preserve">	RA 9292</t>
  </si>
  <si>
    <t xml:space="preserve">	Benchmarking	</t>
  </si>
  <si>
    <t xml:space="preserve">	Bond angles</t>
  </si>
  <si>
    <t xml:space="preserve">	The electric force is 0</t>
  </si>
  <si>
    <t xml:space="preserve">	In the backward direction on the front wheel and in the backward direction on the rear wheel</t>
  </si>
  <si>
    <t xml:space="preserve">	Positive</t>
  </si>
  <si>
    <t xml:space="preserve">	No work is done on it</t>
  </si>
  <si>
    <t xml:space="preserve">	The light body starts moving</t>
  </si>
  <si>
    <t xml:space="preserve">	The work done by the gas is the same as the energy 	absorbed as heat</t>
  </si>
  <si>
    <t xml:space="preserve">	Contain equal number of particles</t>
  </si>
  <si>
    <t xml:space="preserve">	Vander Waals Equation</t>
  </si>
  <si>
    <t xml:space="preserve">	Hydrochloric acid</t>
  </si>
  <si>
    <t xml:space="preserve">	Collision between two vehicles</t>
  </si>
  <si>
    <t xml:space="preserve">	Horizontal component</t>
  </si>
  <si>
    <t xml:space="preserve">	Work</t>
  </si>
  <si>
    <t xml:space="preserve">	Be a citizen and a resident of the Philippines for 5 	consecutive yrs prior to his appointment</t>
  </si>
  <si>
    <t xml:space="preserve">	Solid → gas</t>
  </si>
  <si>
    <t xml:space="preserve">	The nature of the material_x000D_</t>
  </si>
  <si>
    <t xml:space="preserve">	Metallic bond_x000D_</t>
  </si>
  <si>
    <t xml:space="preserve">	displacement can be specified by a magnitude and a direction
</t>
  </si>
  <si>
    <t xml:space="preserve">	Poisson’s ratio_x000D_</t>
  </si>
  <si>
    <t xml:space="preserve">	wL/2E_x000D_</t>
  </si>
  <si>
    <t xml:space="preserve">	0.5_x000D_</t>
  </si>
  <si>
    <t xml:space="preserve">	ductility_x000D_</t>
  </si>
  <si>
    <t xml:space="preserve">	same_x000D_</t>
  </si>
  <si>
    <t xml:space="preserve">90deg
</t>
  </si>
  <si>
    <t xml:space="preserve">	minimum normal stress_x000D_</t>
  </si>
  <si>
    <t xml:space="preserve">	maximum normal stress_x000D_</t>
  </si>
  <si>
    <t xml:space="preserve">	built in beam_x000D_</t>
  </si>
  <si>
    <t xml:space="preserve">	yield stress_x000D_</t>
  </si>
  <si>
    <t xml:space="preserve">	increase_x000D_</t>
  </si>
  <si>
    <t xml:space="preserve">	moment of inertia_x000D_</t>
  </si>
  <si>
    <t xml:space="preserve">	roof stress_x000D_</t>
  </si>
  <si>
    <t xml:space="preserve">	compressive stress_x000D_</t>
  </si>
  <si>
    <t xml:space="preserve">	product _x000D_</t>
  </si>
  <si>
    <t xml:space="preserve">	more_x000D_</t>
  </si>
  <si>
    <t xml:space="preserve">	The hoop stress in a thin cylindrical shell is compressive stress_x000D_</t>
  </si>
  <si>
    <t xml:space="preserve">	key is made strongest link_x000D_</t>
  </si>
  <si>
    <t xml:space="preserve">	When a thick cylinder is subjected to internal fluid pressure, the circumferential stress I maximum at the outer surface of the cylinder._x000D_</t>
  </si>
  <si>
    <t xml:space="preserve">	a tensile load_x000D_</t>
  </si>
  <si>
    <t xml:space="preserve">	Hardness_x000D_</t>
  </si>
  <si>
    <t xml:space="preserve">	Neutrons_x000D_</t>
  </si>
  <si>
    <t xml:space="preserve">	One gram of Hydrogen gas_x000D_</t>
  </si>
  <si>
    <t xml:space="preserve">	1/12 of molar mass of Carbon_x000D_</t>
  </si>
  <si>
    <t xml:space="preserve">	Neutrons repel the electrons_x000D_</t>
  </si>
  <si>
    <t xml:space="preserve">	Absorbs photon_x000D_</t>
  </si>
  <si>
    <t xml:space="preserve">	Electrons revolve in circular orbits around the nucleus_x000D_</t>
  </si>
  <si>
    <t xml:space="preserve">	Elasticity_x000D_</t>
  </si>
  <si>
    <t xml:space="preserve">	Tensile strength_x000D_</t>
  </si>
  <si>
    <t xml:space="preserve">	Thermal contraction_x000D_</t>
  </si>
  <si>
    <t xml:space="preserve">	Boiling point_x000D_</t>
  </si>
  <si>
    <t xml:space="preserve">	There were magnetic monopoles_x000D_</t>
  </si>
  <si>
    <t xml:space="preserve">	102 cm/s_x000D_</t>
  </si>
  <si>
    <t xml:space="preserve">Slightly less than that of vacuum
</t>
  </si>
  <si>
    <t xml:space="preserve">	Help the field increase_x000D_</t>
  </si>
  <si>
    <t xml:space="preserve">The energy originally stored in the capacitor can be completely transferred to another capacitor
</t>
  </si>
  <si>
    <t xml:space="preserve">	Enclose it in a grounded shell made of a good conductor _x000D_</t>
  </si>
  <si>
    <t xml:space="preserve">Because it absorbs radiation
</t>
  </si>
  <si>
    <t xml:space="preserve">	Statement 2 is correct explanation for statement 1_x000D_</t>
  </si>
  <si>
    <t xml:space="preserve">	the temperature of A increases more than the 	temperature of B_x000D_</t>
  </si>
  <si>
    <t xml:space="preserve">	70, 50 _x000D_</t>
  </si>
  <si>
    <t xml:space="preserve">0
</t>
  </si>
  <si>
    <t xml:space="preserve">	Pressure_x000D_</t>
  </si>
  <si>
    <t xml:space="preserve">	zeroth law of thermodynamics_x000D_</t>
  </si>
  <si>
    <t xml:space="preserve">	the energy absorbed as heat during a phase 	transformation_x000D_</t>
  </si>
  <si>
    <t xml:space="preserve">piPL/4ED^2
</t>
  </si>
  <si>
    <t xml:space="preserve">	15 days, Law Gazette _x000D_</t>
  </si>
  <si>
    <t xml:space="preserve">	equals the heat input minus the work done on the 	gas_x000D_</t>
  </si>
  <si>
    <t xml:space="preserve">	It is homogeneous mixture if it has been well stirred_x000D_</t>
  </si>
  <si>
    <t xml:space="preserve">	vB is greater than vA_x000D_</t>
  </si>
  <si>
    <t xml:space="preserve">Temperature	
</t>
  </si>
  <si>
    <t xml:space="preserve">	Increase_x000D_</t>
  </si>
  <si>
    <t xml:space="preserve">	remains constant according to the first law of 	thermodynamics_x000D_</t>
  </si>
  <si>
    <t xml:space="preserve">Radio waves 
</t>
  </si>
  <si>
    <t xml:space="preserve">	Clairut’s equation _x000D_</t>
  </si>
  <si>
    <t xml:space="preserve">	a given mass of wood contains more heat than the 	same mass of metal_x000D_</t>
  </si>
  <si>
    <t xml:space="preserve">Association 	 
</t>
  </si>
  <si>
    <t xml:space="preserve">	Light intensity _x000D_</t>
  </si>
  <si>
    <t xml:space="preserve">	Axial force_x000D_</t>
  </si>
  <si>
    <t xml:space="preserve">	Conduction _x000D_</t>
  </si>
  <si>
    <t xml:space="preserve">Elastic limit 
</t>
  </si>
  <si>
    <t xml:space="preserve">	Proportional limit_x000D_</t>
  </si>
  <si>
    <t xml:space="preserve">	 	is solid near room temperature_x000D_</t>
  </si>
  <si>
    <t xml:space="preserve">	Kelvin scale_x000D_</t>
  </si>
  <si>
    <t xml:space="preserve">Sec 39 
</t>
  </si>
  <si>
    <t xml:space="preserve">wL/2e
</t>
  </si>
  <si>
    <t xml:space="preserve">PL/4ED1D2
</t>
  </si>
  <si>
    <t xml:space="preserve">	Doubled_x000D_</t>
  </si>
  <si>
    <t xml:space="preserve">Temperature 
</t>
  </si>
  <si>
    <t xml:space="preserve">	Modulus of elasticity_x000D_</t>
  </si>
  <si>
    <t xml:space="preserve">E = 3KC/(C 9K) 
</t>
  </si>
  <si>
    <t xml:space="preserve">sigma/2 sin (2*theta)
</t>
  </si>
  <si>
    <t xml:space="preserve">	cal · cm/(s · C◦)_x000D_</t>
  </si>
  <si>
    <t xml:space="preserve">8, 42 
</t>
  </si>
  <si>
    <t xml:space="preserve">	it has a higher coeﬃcient of linear expansion_x000D_</t>
  </si>
  <si>
    <t xml:space="preserve">	1st Law of Thermodynamics _x000D_</t>
  </si>
  <si>
    <t xml:space="preserve">	D’alembert’s Principle_x000D_</t>
  </si>
  <si>
    <t xml:space="preserve">	A, B and C have unequal ranges_x000D_</t>
  </si>
  <si>
    <t xml:space="preserve">	the room with higher temperature_x000D_</t>
  </si>
  <si>
    <t xml:space="preserve">	60°_x000D_</t>
  </si>
  <si>
    <t xml:space="preserve">	P will decrease by a factor of 4_x000D_</t>
  </si>
  <si>
    <t xml:space="preserve">10-5 cm/s
</t>
  </si>
  <si>
    <t xml:space="preserve">	Increases the elasticity_x000D_</t>
  </si>
  <si>
    <t xml:space="preserve">3 x 10-3 Tesla
</t>
  </si>
  <si>
    <t xml:space="preserve">	Its focal length is positive._x000D_</t>
  </si>
  <si>
    <t xml:space="preserve">Thomas Young 
</t>
  </si>
  <si>
    <t xml:space="preserve">3 (three) 
</t>
  </si>
  <si>
    <t xml:space="preserve">	the speed is the maximum_x000D_</t>
  </si>
  <si>
    <t xml:space="preserve">	Positive_x000D_</t>
  </si>
  <si>
    <t xml:space="preserve">	Limiting friction_x000D_</t>
  </si>
  <si>
    <t xml:space="preserve">Live load		
</t>
  </si>
  <si>
    <t xml:space="preserve">General Gas Law 
</t>
  </si>
  <si>
    <t xml:space="preserve">1st Law of Thermodynamics 
</t>
  </si>
  <si>
    <t xml:space="preserve">Joule’s Law 
</t>
  </si>
  <si>
    <t xml:space="preserve">15
</t>
  </si>
  <si>
    <t xml:space="preserve">	2/3_x000D_</t>
  </si>
  <si>
    <t xml:space="preserve">	the load carried by different materials is the same as the total external load_x000D_</t>
  </si>
  <si>
    <t xml:space="preserve">A2e^(w/ax)
</t>
  </si>
  <si>
    <t xml:space="preserve">(2^2)/E
</t>
  </si>
  <si>
    <t xml:space="preserve">	two times the strain of diameter_x000D_</t>
  </si>
  <si>
    <t xml:space="preserve">	strain of length plus strain of diameter_x000D_</t>
  </si>
  <si>
    <t xml:space="preserve">	half_x000D_</t>
  </si>
  <si>
    <t xml:space="preserve">	P_x000D_</t>
  </si>
  <si>
    <t xml:space="preserve">(/2) sin 2
</t>
  </si>
  <si>
    <t xml:space="preserve">	1/2_x000D_</t>
  </si>
  <si>
    <t xml:space="preserve">	proof stress_x000D_</t>
  </si>
  <si>
    <t xml:space="preserve">	less than 20_x000D_</t>
  </si>
  <si>
    <t xml:space="preserve">	more than diametral strain_x000D_</t>
  </si>
  <si>
    <t xml:space="preserve">	is uniformly distributed_x000D_</t>
  </si>
  <si>
    <t xml:space="preserve">	hard_x000D_</t>
  </si>
  <si>
    <t xml:space="preserve">	resists the flow of electric current_x000D_</t>
  </si>
  <si>
    <t xml:space="preserve">	Element_x000D_</t>
  </si>
  <si>
    <t xml:space="preserve">	Kilogram_x000D_</t>
  </si>
  <si>
    <t xml:space="preserve">Zero
</t>
  </si>
  <si>
    <t xml:space="preserve">	Cementite_x000D_</t>
  </si>
  <si>
    <t xml:space="preserve">	Wear resistance_x000D_</t>
  </si>
  <si>
    <t xml:space="preserve">	W/m K_x000D_</t>
  </si>
  <si>
    <t xml:space="preserve">	Expansion_x000D_</t>
  </si>
  <si>
    <t xml:space="preserve">	Scalar_x000D_</t>
  </si>
  <si>
    <t xml:space="preserve">	By a purely electrostatic field_x000D_</t>
  </si>
  <si>
    <t xml:space="preserve">	Is repelled by the plane_x000D_</t>
  </si>
  <si>
    <t xml:space="preserve">	In the direction of the current _x000D_</t>
  </si>
  <si>
    <t xml:space="preserve">	Zeroth Law of Thermodynamics_x000D_</t>
  </si>
  <si>
    <t xml:space="preserve">Move toward the North pole
</t>
  </si>
  <si>
    <t xml:space="preserve">Exactly only by an infinite series of RC-filters
</t>
  </si>
  <si>
    <t xml:space="preserve">	Unpolarized_x000D_</t>
  </si>
  <si>
    <t xml:space="preserve">Centre of mass
</t>
  </si>
  <si>
    <t xml:space="preserve">	Radiation_x000D_</t>
  </si>
  <si>
    <t xml:space="preserve">A perfect absorber but an imperfect radiator
</t>
  </si>
  <si>
    <t xml:space="preserve">Zero speed at any instant may have zero acceleration at the instant
</t>
  </si>
  <si>
    <t xml:space="preserve">0°
</t>
  </si>
  <si>
    <t xml:space="preserve">Mechanical energy
</t>
  </si>
  <si>
    <t xml:space="preserve">Mass of object
</t>
  </si>
  <si>
    <t>it rises to the ceiling_x000D_</t>
  </si>
  <si>
    <t xml:space="preserve">	A will reach the ground earlier_x000D_</t>
  </si>
  <si>
    <t xml:space="preserve">	Along the same direction_x000D_</t>
  </si>
  <si>
    <t xml:space="preserve">equal 
</t>
  </si>
  <si>
    <t xml:space="preserve">	Kinetic energy gets conserved_x000D_</t>
  </si>
  <si>
    <t xml:space="preserve">Of zero
</t>
  </si>
  <si>
    <t xml:space="preserve">	converts heat input to an equivalent amount of work_x000D_</t>
  </si>
  <si>
    <t xml:space="preserve">	Its velocity is constant_x000D_</t>
  </si>
  <si>
    <t xml:space="preserve">	P/LAE_x000D_</t>
  </si>
  <si>
    <t xml:space="preserve">	outdoors on a cold day
</t>
  </si>
  <si>
    <t xml:space="preserve">BECE 
</t>
  </si>
  <si>
    <t xml:space="preserve">	Atomic Number_x000D_</t>
  </si>
  <si>
    <t xml:space="preserve">	nR(Vf – Vi)_x000D_</t>
  </si>
  <si>
    <t xml:space="preserve">	0°_x000D_</t>
  </si>
  <si>
    <t xml:space="preserve">	April 14, 2004 _x000D_</t>
  </si>
  <si>
    <t xml:space="preserve">	panel interview from the Appointment committee _x000D_</t>
  </si>
  <si>
    <t xml:space="preserve">J		
</t>
  </si>
  <si>
    <t xml:space="preserve">	Increase the length of the rope_x000D_</t>
  </si>
  <si>
    <t xml:space="preserve">	the entropy of the system does not change_x000D_</t>
  </si>
  <si>
    <t xml:space="preserve">	5_x000D_</t>
  </si>
  <si>
    <t xml:space="preserve">Not less than Php100,000.00 nor more than Php 1M or 	by imprisonment of not less than 6 months nor more 	than 6 year 
</t>
  </si>
  <si>
    <t xml:space="preserve">	Infinity_x000D_</t>
  </si>
  <si>
    <t xml:space="preserve">minimum shear stress
</t>
  </si>
  <si>
    <t xml:space="preserve">	wind strong steel wire under tension on the cylinder_x000D_</t>
  </si>
  <si>
    <t xml:space="preserve">drag velocity 
</t>
  </si>
  <si>
    <t xml:space="preserve">	One must use an ideal gas_x000D_</t>
  </si>
  <si>
    <t xml:space="preserve">	Kelvin –Plank Statement _x000D_</t>
  </si>
  <si>
    <t xml:space="preserve">Parabolic 	
</t>
  </si>
  <si>
    <t xml:space="preserve">Conduction 
</t>
  </si>
  <si>
    <t xml:space="preserve">Ductility 
</t>
  </si>
  <si>
    <t xml:space="preserve">Market Analysis 	 
</t>
  </si>
  <si>
    <t xml:space="preserve">Management Commitment 
</t>
  </si>
  <si>
    <t xml:space="preserve">Batch Production 	 
</t>
  </si>
  <si>
    <t xml:space="preserve">Direct shear 
</t>
  </si>
  <si>
    <t xml:space="preserve">	the change in the internal energy of the substance_x000D_</t>
  </si>
  <si>
    <t xml:space="preserve">	Throttle principle_x000D_</t>
  </si>
  <si>
    <t xml:space="preserve">that C will always be in thermal equilibrium with 	both A and B
</t>
  </si>
  <si>
    <t xml:space="preserve">0◦ C		
</t>
  </si>
  <si>
    <t xml:space="preserve">two years 
</t>
  </si>
  <si>
    <t xml:space="preserve">1
</t>
  </si>
  <si>
    <t xml:space="preserve">Internal energy 
</t>
  </si>
  <si>
    <t xml:space="preserve">Displacement
</t>
  </si>
  <si>
    <t xml:space="preserve">	Work_x000D_</t>
  </si>
  <si>
    <t xml:space="preserve">	equal to that on the Celsius scale_x000D_</t>
  </si>
  <si>
    <t xml:space="preserve">Torque 
</t>
  </si>
  <si>
    <t xml:space="preserve">Association		
</t>
  </si>
  <si>
    <t xml:space="preserve">10 Hz
</t>
  </si>
  <si>
    <t xml:space="preserve">	are more pleasing to the eye_x000D_</t>
  </si>
  <si>
    <t xml:space="preserve">E1/C2
</t>
  </si>
  <si>
    <t xml:space="preserve">	Varying velocity_x000D_</t>
  </si>
  <si>
    <t xml:space="preserve">	4_x000D_</t>
  </si>
  <si>
    <t xml:space="preserve">	Decreases_x000D_</t>
  </si>
  <si>
    <t xml:space="preserve">	Vander Waals Equation_x000D_</t>
  </si>
  <si>
    <t xml:space="preserve">	The person moves forward_x000D_</t>
  </si>
  <si>
    <t xml:space="preserve">	General Gas Laws _x000D_</t>
  </si>
  <si>
    <t xml:space="preserve">0.45		
</t>
  </si>
  <si>
    <t xml:space="preserve">4.45
</t>
  </si>
  <si>
    <t xml:space="preserve">	Poisson’s ratio
</t>
  </si>
  <si>
    <t xml:space="preserve">	Elongation produced in a rod (by its own weight) which is rigidly fixed at the upper end and hanging is equal to that produced by a load half its weight applied at the end._x000D_</t>
  </si>
  <si>
    <t xml:space="preserve">	fixed beam_x000D_</t>
  </si>
  <si>
    <t xml:space="preserve">	II only_x000D_</t>
  </si>
  <si>
    <t xml:space="preserve">	maximum twist in the shaft_x000D_</t>
  </si>
  <si>
    <t xml:space="preserve">	Shafts of the same material and length having the same polar modulus have the same strength._x000D_</t>
  </si>
  <si>
    <t xml:space="preserve">	the material of the shaft is uniform_x000D_</t>
  </si>
  <si>
    <t xml:space="preserve">	are all tensile stress_x000D_</t>
  </si>
  <si>
    <t xml:space="preserve">	They have very high molecular mass_x000D_</t>
  </si>
  <si>
    <t xml:space="preserve">	3p_x000D_</t>
  </si>
  <si>
    <t xml:space="preserve">	Toughness_x000D_</t>
  </si>
  <si>
    <t xml:space="preserve">	Content of alloys_x000D_</t>
  </si>
  <si>
    <t xml:space="preserve">	Mechanical property_x000D_</t>
  </si>
  <si>
    <t xml:space="preserve">660
</t>
  </si>
  <si>
    <t xml:space="preserve">	Softening point_x000D_</t>
  </si>
  <si>
    <t xml:space="preserve">On a sunny day
</t>
  </si>
  <si>
    <t xml:space="preserve">Phase angle
</t>
  </si>
  <si>
    <t xml:space="preserve">It has no magnitude
</t>
  </si>
  <si>
    <t xml:space="preserve">no relation exists between linear and volume 	expansion coeﬃcients
</t>
  </si>
  <si>
    <t xml:space="preserve">24 J		
</t>
  </si>
  <si>
    <t xml:space="preserve">heat increases the temperature at constant volume 	but not at constant pressure
</t>
  </si>
  <si>
    <t xml:space="preserve">	2 _x000D_</t>
  </si>
  <si>
    <t xml:space="preserve">	Kinetic energy is zero_x000D_</t>
  </si>
  <si>
    <t xml:space="preserve">	Falls down vertically_x000D_</t>
  </si>
  <si>
    <t xml:space="preserve">	its glass walls are thin_x000D_</t>
  </si>
  <si>
    <t xml:space="preserve">	God-fearing _x000D_</t>
  </si>
  <si>
    <t xml:space="preserve">	A horizontal line_x000D_</t>
  </si>
  <si>
    <t xml:space="preserve">	speciﬁc heat of water_x000D_</t>
  </si>
  <si>
    <t xml:space="preserve">	isometric _x000D_</t>
  </si>
  <si>
    <t xml:space="preserve">	is impossible by first law_x000D_</t>
  </si>
  <si>
    <t xml:space="preserve">	its inner surface is highly polished_x000D_</t>
  </si>
  <si>
    <t xml:space="preserve">	A personnel of NTC has conveyed through 	telephone that the application has already been 	approved. _x000D_</t>
  </si>
  <si>
    <t xml:space="preserve">	it is offered by a telecommunications entity whose 	proceeds of utility operations are not cross-	subsidized._x000D_</t>
  </si>
  <si>
    <t xml:space="preserve">	All heat engines have the same efficiency_x000D_</t>
  </si>
  <si>
    <t xml:space="preserve">	1 _x000D_</t>
  </si>
  <si>
    <t xml:space="preserve">	Is zero for all of them_x000D_</t>
  </si>
  <si>
    <t xml:space="preserve">	the volumes are all extremely large_x000D_</t>
  </si>
  <si>
    <t xml:space="preserve">	The pressure remains constant_x000D_</t>
  </si>
  <si>
    <t xml:space="preserve">-40		
</t>
  </si>
  <si>
    <t xml:space="preserve">	Negative_x000D_</t>
  </si>
  <si>
    <t xml:space="preserve">	the entropy does not change_x000D_</t>
  </si>
  <si>
    <t xml:space="preserve">3		
</t>
  </si>
  <si>
    <t xml:space="preserve">	they cannot be moving_x000D_</t>
  </si>
  <si>
    <t xml:space="preserve">	expands with rising temperature_x000D_</t>
  </si>
  <si>
    <t xml:space="preserve">	m1=2m2_x000D_</t>
  </si>
  <si>
    <t xml:space="preserve">	Water_x000D_</t>
  </si>
  <si>
    <t xml:space="preserve">	Ductility _x000D_</t>
  </si>
  <si>
    <t xml:space="preserve">	Advertising 	_x000D_</t>
  </si>
  <si>
    <t xml:space="preserve">	First law of thermodynamics_x000D_</t>
  </si>
  <si>
    <t xml:space="preserve">	outside of the pipe contracts more than the inside_x000D_</t>
  </si>
  <si>
    <t xml:space="preserve">	Inelastic collision_x000D_</t>
  </si>
  <si>
    <t xml:space="preserve">mm/C◦		
</t>
  </si>
  <si>
    <t xml:space="preserve">	logo _x000D_</t>
  </si>
  <si>
    <t xml:space="preserve">	only solid and liquid are in equilibrium_x000D_</t>
  </si>
  <si>
    <t xml:space="preserve">	Civil Service _x000D_</t>
  </si>
  <si>
    <t xml:space="preserve">	The temperature_x000D_</t>
  </si>
  <si>
    <t xml:space="preserve">	raise the temperature of 1 g of water by 1K_x000D_</t>
  </si>
  <si>
    <t xml:space="preserve">	Diffraction principle _x000D_</t>
  </si>
  <si>
    <t xml:space="preserve">near Washington, DC
</t>
  </si>
  <si>
    <t xml:space="preserve">2		
</t>
  </si>
  <si>
    <t xml:space="preserve">1		
</t>
  </si>
  <si>
    <t xml:space="preserve">Displacement 	
</t>
  </si>
  <si>
    <t xml:space="preserve">	the amount of heat energy to change the state of 	one gram of the substance_x000D_</t>
  </si>
  <si>
    <t xml:space="preserve">	 Length_x000D_</t>
  </si>
  <si>
    <t xml:space="preserve">	greater than A in magnitude_x000D_</t>
  </si>
  <si>
    <t xml:space="preserve">	Torque _x000D_</t>
  </si>
  <si>
    <t xml:space="preserve">	thermal conductivities_x000D_</t>
  </si>
  <si>
    <t xml:space="preserve">	Kinetic energy_x000D_</t>
  </si>
  <si>
    <t xml:space="preserve">	Shift in frequency_x000D_</t>
  </si>
  <si>
    <t xml:space="preserve">	The velocity is zero and therefore there is no 	acceleration acting in the particle_x000D_</t>
  </si>
  <si>
    <t xml:space="preserve">	only their pressures must be the same_x000D_</t>
  </si>
  <si>
    <t xml:space="preserve">	Energy of electrons is quantized_x000D_</t>
  </si>
  <si>
    <t xml:space="preserve">	Water boiling to form steam_x000D_</t>
  </si>
  <si>
    <t xml:space="preserve">	Gold _x000D_</t>
  </si>
  <si>
    <t xml:space="preserve">	Hydrogen_x000D_</t>
  </si>
  <si>
    <t xml:space="preserve">	A body moving with a uniform speed in a straight line cannot change the direction of motion by itself_x000D_</t>
  </si>
  <si>
    <t xml:space="preserve">	Sterdian_x000D_</t>
  </si>
  <si>
    <t xml:space="preserve">	Two isothermal ; two isobaric_x000D_</t>
  </si>
  <si>
    <t xml:space="preserve">	Non-cyclic isobaric (constant pressure)_x000D_</t>
  </si>
  <si>
    <t xml:space="preserve">	Silvering reduces radiation loss_x000D_</t>
  </si>
  <si>
    <t xml:space="preserve">	FRANKLIN DRILON _x000D_</t>
  </si>
  <si>
    <t xml:space="preserve">	At the beginning of the path_x000D_</t>
  </si>
  <si>
    <t xml:space="preserve">	Projectile motion_x000D_</t>
  </si>
  <si>
    <t xml:space="preserve">Static Load
</t>
  </si>
  <si>
    <t xml:space="preserve">Newton’s 2nd Law of Motion 
</t>
  </si>
  <si>
    <t xml:space="preserve">	bulk modulus
</t>
  </si>
  <si>
    <t xml:space="preserve">	yield point_x000D_</t>
  </si>
  <si>
    <t xml:space="preserve">	K = mE/[2(m + 1)]_x000D_</t>
  </si>
  <si>
    <t xml:space="preserve">	1/3_x000D_</t>
  </si>
  <si>
    <t xml:space="preserve">ET/alpha
</t>
  </si>
  <si>
    <t xml:space="preserve">	I and II only_x000D_</t>
  </si>
  <si>
    <t xml:space="preserve">	flow stress_x000D_</t>
  </si>
  <si>
    <t xml:space="preserve">	inversely proportional to _x000D_</t>
  </si>
  <si>
    <t xml:space="preserve">	sum _x000D_</t>
  </si>
  <si>
    <t xml:space="preserve">	less strong_x000D_</t>
  </si>
  <si>
    <t xml:space="preserve">	varies from maximum at the outer circumference to minimum at inner circumference _x000D_</t>
  </si>
  <si>
    <t xml:space="preserve">	Polymer_x000D_</t>
  </si>
  <si>
    <t xml:space="preserve">	Number of neutrons_x000D_</t>
  </si>
  <si>
    <t xml:space="preserve">	Isotopes_x000D_</t>
  </si>
  <si>
    <t xml:space="preserve">	Equal number of electrons_x000D_</t>
  </si>
  <si>
    <t xml:space="preserve">	Delayed elasticity_x000D_</t>
  </si>
  <si>
    <t xml:space="preserve">	Ductility_x000D_</t>
  </si>
  <si>
    <t xml:space="preserve">	Abrasive wear_x000D_</t>
  </si>
  <si>
    <t xml:space="preserve">	refract away from the normal_x000D_</t>
  </si>
  <si>
    <t xml:space="preserve">	Thermal resistance_x000D_</t>
  </si>
  <si>
    <t xml:space="preserve">	The component of H normal to the surface has the same value._x000D_</t>
  </si>
  <si>
    <t xml:space="preserve">Repel each other
</t>
  </si>
  <si>
    <t xml:space="preserve">	N = m . B_x000D_</t>
  </si>
  <si>
    <t xml:space="preserve">Volume of water in a hydraulic circuit
</t>
  </si>
  <si>
    <t xml:space="preserve">Rotation of the plane of polarization of light going through a transparent solid
</t>
  </si>
  <si>
    <t xml:space="preserve">1/sec
</t>
  </si>
  <si>
    <t xml:space="preserve">	Enclose it in a grounded shell made of a good conductor with thickness be at least few times the depth of penetration_x000D_</t>
  </si>
  <si>
    <t xml:space="preserve">Creates a static magnetic field
</t>
  </si>
  <si>
    <t xml:space="preserve">The wavelength is short compare with the antenna
</t>
  </si>
  <si>
    <t xml:space="preserve">	If both assertion and reason are true but reason is not correct explanation of the assertion_x000D_</t>
  </si>
  <si>
    <t xml:space="preserve">Decreases
</t>
  </si>
  <si>
    <t xml:space="preserve">Angular momentum
</t>
  </si>
  <si>
    <t xml:space="preserve">	20 J of work was done by the system_x000D_</t>
  </si>
  <si>
    <t xml:space="preserve">	Chromatography_x000D_</t>
  </si>
  <si>
    <t xml:space="preserve">	Isothermal_x000D_</t>
  </si>
  <si>
    <t xml:space="preserve">	may have a magnitude of 20_x000D_</t>
  </si>
  <si>
    <t xml:space="preserve">	have somebody run the business instead of you _x000D_</t>
  </si>
  <si>
    <t xml:space="preserve">	work cannot be completely converted to heat energy_x000D_</t>
  </si>
  <si>
    <t xml:space="preserve">	Nitrogen_x000D_</t>
  </si>
  <si>
    <t xml:space="preserve">	Ammonia_x000D_</t>
  </si>
  <si>
    <t xml:space="preserve">	36 _x000D_</t>
  </si>
  <si>
    <t xml:space="preserve">	Newton’s second law and first law_x000D_</t>
  </si>
  <si>
    <t xml:space="preserve">	the substance always expands_x000D_</t>
  </si>
  <si>
    <t xml:space="preserve">	Same value of highest principal quantum number_x000D_</t>
  </si>
  <si>
    <t xml:space="preserve">	gases exert pressure on the walls of their 	containers_x000D_</t>
  </si>
  <si>
    <t xml:space="preserve">k/(c_p*p)
</t>
  </si>
  <si>
    <t xml:space="preserve">	four _x000D_</t>
  </si>
  <si>
    <t xml:space="preserve">	Infrared_x000D_</t>
  </si>
  <si>
    <t xml:space="preserve">	Decrease_x000D_</t>
  </si>
  <si>
    <t xml:space="preserve">	is close to equilibrium states only at the beginning and 	end_x000D_</t>
  </si>
  <si>
    <t xml:space="preserve">focal divergence 
</t>
  </si>
  <si>
    <t xml:space="preserve">	Clausius-Plank Statement _x000D_</t>
  </si>
  <si>
    <t xml:space="preserve">	Due to inability to change its direction_x000D_</t>
  </si>
  <si>
    <t xml:space="preserve">	Modulus of rigidity_x000D_</t>
  </si>
  <si>
    <t xml:space="preserve">	Fourier’s Law of Heat Convection_x000D_</t>
  </si>
  <si>
    <t xml:space="preserve">	Shear force_x000D_</t>
  </si>
  <si>
    <t xml:space="preserve">Quality Circle 
</t>
  </si>
  <si>
    <t xml:space="preserve">Horizontal 
</t>
  </si>
  <si>
    <t xml:space="preserve">Kinetic 
</t>
  </si>
  <si>
    <t xml:space="preserve">strain 
</t>
  </si>
  <si>
    <t xml:space="preserve">Ultimate stress 
</t>
  </si>
  <si>
    <t xml:space="preserve">Convection
</t>
  </si>
  <si>
    <t xml:space="preserve">Torsional shear
</t>
  </si>
  <si>
    <t xml:space="preserve">	Second law of thermodynamics_x000D_</t>
  </si>
  <si>
    <t xml:space="preserve">	Metallic character_x000D_</t>
  </si>
  <si>
    <t xml:space="preserve">2n2
</t>
  </si>
  <si>
    <t xml:space="preserve">	Repealing clause _x000D_</t>
  </si>
  <si>
    <t xml:space="preserve">	Formation_x000D_</t>
  </si>
  <si>
    <t xml:space="preserve">Speed
</t>
  </si>
  <si>
    <t xml:space="preserve">	APO _x000D_</t>
  </si>
  <si>
    <t xml:space="preserve">	reversible isothermal processes_x000D_</t>
  </si>
  <si>
    <t xml:space="preserve">Heat 
</t>
  </si>
  <si>
    <t xml:space="preserve">	temperature increase_x000D_</t>
  </si>
  <si>
    <t xml:space="preserve">polar modulus / tau 
</t>
  </si>
  <si>
    <t xml:space="preserve">C = dT/dQ
</t>
  </si>
  <si>
    <t xml:space="preserve">	The pressure only_x000D_</t>
  </si>
  <si>
    <t xml:space="preserve">3
</t>
  </si>
  <si>
    <t xml:space="preserve">	Elastic limit_x000D_</t>
  </si>
  <si>
    <t xml:space="preserve">	Its total molecular kinetic energy_x000D_</t>
  </si>
  <si>
    <t xml:space="preserve">	Atomic size_x000D_</t>
  </si>
  <si>
    <t xml:space="preserve">	RA 5734 _x000D_</t>
  </si>
  <si>
    <t xml:space="preserve">	Continuous Improvement	_x000D_</t>
  </si>
  <si>
    <t xml:space="preserve">	Bond length_x000D_</t>
  </si>
  <si>
    <t xml:space="preserve">	The electric force is independent of the electric 	field_x000D_</t>
  </si>
  <si>
    <t xml:space="preserve">	In the forward direction on the front wheel and in the backward direction on the rear wheel_x000D_</t>
  </si>
  <si>
    <t xml:space="preserve">	No acceleration is produced in it_x000D_</t>
  </si>
  <si>
    <t xml:space="preserve">	The light body rebounds_x000D_</t>
  </si>
  <si>
    <t xml:space="preserve">	The work done by the environment is the same as the 	energy absorbed as heat_x000D_</t>
  </si>
  <si>
    <t xml:space="preserve">	Contain 2.4 milliliters of STP_x000D_</t>
  </si>
  <si>
    <t xml:space="preserve">	Beattie-Bridgeman Equation_x000D_</t>
  </si>
  <si>
    <t xml:space="preserve">	Oxygen_x000D_</t>
  </si>
  <si>
    <t xml:space="preserve">	Collision between glass balls_x000D_</t>
  </si>
  <si>
    <t xml:space="preserve">	Vertical component_x000D_</t>
  </si>
  <si>
    <t xml:space="preserve">	Internal energy_x000D_</t>
  </si>
  <si>
    <t xml:space="preserve">	Member of good standing of the APO_x000D_</t>
  </si>
  <si>
    <t xml:space="preserve">	Gas → solid_x000D_</t>
  </si>
  <si>
    <t xml:space="preserve">	Number of free electrons</t>
  </si>
  <si>
    <t xml:space="preserve">	Hydrogen bond</t>
  </si>
  <si>
    <t xml:space="preserve">	operating with displacements according to the rules for manipulating vectors leads to results in agreement with experiments</t>
  </si>
  <si>
    <t xml:space="preserve">	directly proportional to strain</t>
  </si>
  <si>
    <t xml:space="preserve">	bulk modulus</t>
  </si>
  <si>
    <t xml:space="preserve">	C = mE/[2(m + 1)]</t>
  </si>
  <si>
    <t xml:space="preserve">	(wL^2)/2E</t>
  </si>
  <si>
    <t xml:space="preserve">	0.4</t>
  </si>
  <si>
    <t xml:space="preserve">	malleability</t>
  </si>
  <si>
    <t xml:space="preserve">	double</t>
  </si>
  <si>
    <t>45deg</t>
  </si>
  <si>
    <t xml:space="preserve">	maximum normal stress</t>
  </si>
  <si>
    <t xml:space="preserve">	half of maximum normal stress</t>
  </si>
  <si>
    <t xml:space="preserve">	maximum shear stress</t>
  </si>
  <si>
    <t xml:space="preserve">	continuous beam</t>
  </si>
  <si>
    <t xml:space="preserve">	ultimate stress</t>
  </si>
  <si>
    <t xml:space="preserve">	decrease</t>
  </si>
  <si>
    <t xml:space="preserve">	section modulus</t>
  </si>
  <si>
    <t xml:space="preserve">	flow stress</t>
  </si>
  <si>
    <t xml:space="preserve">	shear stress</t>
  </si>
  <si>
    <t xml:space="preserve">	ratio</t>
  </si>
  <si>
    <t xml:space="preserve">	less</t>
  </si>
  <si>
    <t xml:space="preserve">	The design of thin cylindrical shell is based on hoop stress.</t>
  </si>
  <si>
    <t xml:space="preserve">	key is made weaker link</t>
  </si>
  <si>
    <t xml:space="preserve">	In case of thick cylinders, the difference of circumferential stress and radial stress is constant.</t>
  </si>
  <si>
    <t xml:space="preserve">	an axial compressive load</t>
  </si>
  <si>
    <t xml:space="preserve">	Ductility</t>
  </si>
  <si>
    <t xml:space="preserve">	Protons</t>
  </si>
  <si>
    <t xml:space="preserve">	One gram of Helium gas</t>
  </si>
  <si>
    <t xml:space="preserve">	1/16 of atomic mass of Oxygen</t>
  </si>
  <si>
    <t xml:space="preserve">	Electrons in ground state cannot radiate energy</t>
  </si>
  <si>
    <t xml:space="preserve">	Emits a photon</t>
  </si>
  <si>
    <t xml:space="preserve">	Nucleus consists of protons and neutrons</t>
  </si>
  <si>
    <t xml:space="preserve">	Plasticity</t>
  </si>
  <si>
    <t xml:space="preserve">	Yield strength</t>
  </si>
  <si>
    <t xml:space="preserve">	Thermal expansion</t>
  </si>
  <si>
    <t xml:space="preserve">	Melting point</t>
  </si>
  <si>
    <t xml:space="preserve">	The inverse-square law were not exactly true</t>
  </si>
  <si>
    <t xml:space="preserve">	106 cm/s</t>
  </si>
  <si>
    <t>Slightly more than that of vacuum</t>
  </si>
  <si>
    <t xml:space="preserve">	Slow down the increase</t>
  </si>
  <si>
    <t>The original charge decreases exponentially with time</t>
  </si>
  <si>
    <t xml:space="preserve">	Enclose it in a grounded shell made of a good conductor with thickness be at least few times the depth of penetration</t>
  </si>
  <si>
    <t>Because it reflects radiations</t>
  </si>
  <si>
    <t xml:space="preserve">	Statement 2 is not correct explanation for statement 1</t>
  </si>
  <si>
    <t xml:space="preserve">	the temperature of B increases more than the 	temperature of A</t>
  </si>
  <si>
    <t xml:space="preserve">	70, 60</t>
  </si>
  <si>
    <t>–iydl/(x2 + y2 + z2)3/2</t>
  </si>
  <si>
    <t xml:space="preserve">	Density</t>
  </si>
  <si>
    <t xml:space="preserve">	first law of thermodynamics</t>
  </si>
  <si>
    <t xml:space="preserve">	the energy per unit mass absorbed as heat during a 	phase transformation</t>
  </si>
  <si>
    <t>4PL/pi ED^2</t>
  </si>
  <si>
    <t xml:space="preserve">	15 days, Official Gazette</t>
  </si>
  <si>
    <t xml:space="preserve">	equals the heat input plus the work done on the 	gas</t>
  </si>
  <si>
    <t xml:space="preserve">	Dissolved particles will settle out upon stirring</t>
  </si>
  <si>
    <t xml:space="preserve">	vB = vA</t>
  </si>
  <si>
    <t>work</t>
  </si>
  <si>
    <t xml:space="preserve">	Decrease</t>
  </si>
  <si>
    <t xml:space="preserve">	increases according to the first law of thermodynamics</t>
  </si>
  <si>
    <t>Microwaves</t>
  </si>
  <si>
    <t xml:space="preserve">	Bernoulli’s equation</t>
  </si>
  <si>
    <t xml:space="preserve">	metal conducts heat better than wood</t>
  </si>
  <si>
    <t>Cooperatives</t>
  </si>
  <si>
    <t xml:space="preserve">	Light efficacy</t>
  </si>
  <si>
    <t xml:space="preserve">	Shear force</t>
  </si>
  <si>
    <t xml:space="preserve">	Convection</t>
  </si>
  <si>
    <t>Yield point</t>
  </si>
  <si>
    <t xml:space="preserve">	Elastic limit</t>
  </si>
  <si>
    <t xml:space="preserve">		is radioactive</t>
  </si>
  <si>
    <t xml:space="preserve">	Celsius scale</t>
  </si>
  <si>
    <t>Sec 40</t>
  </si>
  <si>
    <t>wL^2/6E</t>
  </si>
  <si>
    <t>4PL/ED1D2</t>
  </si>
  <si>
    <t xml:space="preserve">	Halved</t>
  </si>
  <si>
    <t>Specific Heat</t>
  </si>
  <si>
    <t xml:space="preserve">	Modulus of rigidity</t>
  </si>
  <si>
    <t>E = 9KC/(C + 3K)</t>
  </si>
  <si>
    <t xml:space="preserve">sigma*cos (theta)
</t>
  </si>
  <si>
    <t xml:space="preserve">	cal/(cm · s · C◦)</t>
  </si>
  <si>
    <t>8, 43</t>
  </si>
  <si>
    <t xml:space="preserve">	it has a lower coeﬃcient of linear expansion</t>
  </si>
  <si>
    <t xml:space="preserve">	Law of Conservation of Mass</t>
  </si>
  <si>
    <t xml:space="preserve">	Principle of transmissibility</t>
  </si>
  <si>
    <t xml:space="preserve">	Ranges of A and C are equal and less than that of B</t>
  </si>
  <si>
    <t xml:space="preserve">	the room with lower temperature</t>
  </si>
  <si>
    <t xml:space="preserve">	120°</t>
  </si>
  <si>
    <t xml:space="preserve">	P will increase by a factor of 4</t>
  </si>
  <si>
    <t>10-2 cm/s</t>
  </si>
  <si>
    <t xml:space="preserve">	Decreases the elasticity</t>
  </si>
  <si>
    <t>6 x 10-3 Tesla</t>
  </si>
  <si>
    <t xml:space="preserve">	Conduction</t>
  </si>
  <si>
    <t xml:space="preserve">	It cannot form real images.</t>
  </si>
  <si>
    <t>Robert Hooke</t>
  </si>
  <si>
    <t>5 (five)</t>
  </si>
  <si>
    <t xml:space="preserve">	the potential energy is the minimum_x000D_</t>
  </si>
  <si>
    <t xml:space="preserve">	Zero_x000D_</t>
  </si>
  <si>
    <t xml:space="preserve">	Static friction_x000D_</t>
  </si>
  <si>
    <t xml:space="preserve">Boyle’s Law 
</t>
  </si>
  <si>
    <t xml:space="preserve">Zeroth Law
</t>
  </si>
  <si>
    <t xml:space="preserve">2nd Law of Thermodynamic
</t>
  </si>
  <si>
    <t xml:space="preserve">26
</t>
  </si>
  <si>
    <t xml:space="preserve">	bulk modulus_x000D_</t>
  </si>
  <si>
    <t xml:space="preserve">	plasticity_x000D_</t>
  </si>
  <si>
    <t xml:space="preserve">	2/5 _x000D_</t>
  </si>
  <si>
    <t xml:space="preserve">	the extension in different materials is different_x000D_</t>
  </si>
  <si>
    <t xml:space="preserve">A2e^(/wx)
</t>
  </si>
  <si>
    <t xml:space="preserve">2E/^2
</t>
  </si>
  <si>
    <t xml:space="preserve">	1.5 times the strain of diameter_x000D_</t>
  </si>
  <si>
    <t xml:space="preserve">	strain of diameter_x000D_</t>
  </si>
  <si>
    <t xml:space="preserve">	P + wL_x000D_</t>
  </si>
  <si>
    <t xml:space="preserve"> cos 
</t>
  </si>
  <si>
    <t xml:space="preserve">	1/4_x000D_</t>
  </si>
  <si>
    <t xml:space="preserve">	decrease_x000D_</t>
  </si>
  <si>
    <t xml:space="preserve">	equal to 20_x000D_</t>
  </si>
  <si>
    <t xml:space="preserve">	less than diametral strain_x000D_</t>
  </si>
  <si>
    <t xml:space="preserve">	varies from maximum at the outer circumference to minimum at inner circumference_x000D_</t>
  </si>
  <si>
    <t xml:space="preserve">	malleable_x000D_</t>
  </si>
  <si>
    <t xml:space="preserve">	has high refractive index_x000D_</t>
  </si>
  <si>
    <t xml:space="preserve">	Compound_x000D_</t>
  </si>
  <si>
    <t xml:space="preserve">	Mole_x000D_</t>
  </si>
  <si>
    <t xml:space="preserve">	Ferrite_x000D_</t>
  </si>
  <si>
    <t xml:space="preserve">	Fatigue_x000D_</t>
  </si>
  <si>
    <t xml:space="preserve">	J/K_x000D_</t>
  </si>
  <si>
    <t xml:space="preserve">	Contraction_x000D_</t>
  </si>
  <si>
    <t xml:space="preserve">	Vector_x000D_</t>
  </si>
  <si>
    <t xml:space="preserve">	By a mechanical force_x000D_</t>
  </si>
  <si>
    <t xml:space="preserve">	Does not know the plane is there_x000D_</t>
  </si>
  <si>
    <t xml:space="preserve">	Radially outward_x000D_</t>
  </si>
  <si>
    <t xml:space="preserve">	First Law of Thermodynamics _x000D_</t>
  </si>
  <si>
    <t xml:space="preserve">Move toward the South pole
</t>
  </si>
  <si>
    <t xml:space="preserve">Exactly only by using LC-filters
</t>
  </si>
  <si>
    <t xml:space="preserve">	Linearly polarized_x000D_</t>
  </si>
  <si>
    <t xml:space="preserve">Centre of weight
</t>
  </si>
  <si>
    <t xml:space="preserve">	Conduction_x000D_</t>
  </si>
  <si>
    <t xml:space="preserve">A perfect radiator but an imperfect absorber
</t>
  </si>
  <si>
    <t xml:space="preserve">Zero speed may have non-zero velocity
</t>
  </si>
  <si>
    <t xml:space="preserve">180°
</t>
  </si>
  <si>
    <t xml:space="preserve">Heat energy
</t>
  </si>
  <si>
    <t xml:space="preserve">Mass of distribution
</t>
  </si>
  <si>
    <t>it sinks to the ﬂoor_x000D_</t>
  </si>
  <si>
    <t xml:space="preserve">0.5g, downwards
</t>
  </si>
  <si>
    <t xml:space="preserve">	B will reach the ground earlier than A_x000D_</t>
  </si>
  <si>
    <t xml:space="preserve">	In opposite direction_x000D_</t>
  </si>
  <si>
    <t xml:space="preserve">Greater than 
</t>
  </si>
  <si>
    <t xml:space="preserve">	Potential energy gets conserved_x000D_</t>
  </si>
  <si>
    <t xml:space="preserve">Pushing it out
</t>
  </si>
  <si>
    <t xml:space="preserve">	converts work to an equivalent amount of heat_x000D_</t>
  </si>
  <si>
    <t xml:space="preserve">	Its acceleration is constant_x000D_</t>
  </si>
  <si>
    <t xml:space="preserve">	PE/AL_x000D_</t>
  </si>
  <si>
    <t xml:space="preserve">	in a comfortable room
</t>
  </si>
  <si>
    <t xml:space="preserve">IECEP 
</t>
  </si>
  <si>
    <t xml:space="preserve">	Atomic Mass_x000D_</t>
  </si>
  <si>
    <t xml:space="preserve">	nR ln(Vf – Vi)_x000D_</t>
  </si>
  <si>
    <t xml:space="preserve">	45°_x000D_</t>
  </si>
  <si>
    <t xml:space="preserve">	April 14, 2007 _x000D_</t>
  </si>
  <si>
    <t xml:space="preserve">	board exam _x000D_</t>
  </si>
  <si>
    <t xml:space="preserve">J^-1
</t>
  </si>
  <si>
    <t xml:space="preserve">	Apply small force_x000D_</t>
  </si>
  <si>
    <t xml:space="preserve">	the entropy of the system increases_x000D_</t>
  </si>
  <si>
    <t xml:space="preserve">	6_x000D_</t>
  </si>
  <si>
    <t xml:space="preserve">Php100,000.00 to Php 1M or 6 yrs imprisonment or 	both, in the discretion of the court 
</t>
  </si>
  <si>
    <t xml:space="preserve">	Constant_x000D_</t>
  </si>
  <si>
    <t xml:space="preserve">maximum normal stress
</t>
  </si>
  <si>
    <t xml:space="preserve">	shrink one cylinder over the other_x000D_</t>
  </si>
  <si>
    <t xml:space="preserve">molecular-kinetic speed 
</t>
  </si>
  <si>
    <t xml:space="preserve">	Such a process is impossible_x000D_</t>
  </si>
  <si>
    <t xml:space="preserve">Brittleness 
</t>
  </si>
  <si>
    <t xml:space="preserve">Market Intelligence	
</t>
  </si>
  <si>
    <t xml:space="preserve">Management Responsibility	
</t>
  </si>
  <si>
    <t xml:space="preserve">Flow Production	
</t>
  </si>
  <si>
    <t xml:space="preserve">	the change in pressure of the substance_x000D_</t>
  </si>
  <si>
    <t xml:space="preserve">	first law of thermodynamics_x000D_</t>
  </si>
  <si>
    <t xml:space="preserve">	Otto principle_x000D_</t>
  </si>
  <si>
    <t xml:space="preserve">that C must transfer energy to both A and B
</t>
  </si>
  <si>
    <t xml:space="preserve">10◦ C
</t>
  </si>
  <si>
    <t xml:space="preserve">at least 3 years 
</t>
  </si>
  <si>
    <t xml:space="preserve">45deg
</t>
  </si>
  <si>
    <t xml:space="preserve">system 
</t>
  </si>
  <si>
    <t xml:space="preserve">	lower than that on the Celsius scale_x000D_</t>
  </si>
  <si>
    <t xml:space="preserve">Bending moment 
</t>
  </si>
  <si>
    <t xml:space="preserve">Corporation		
</t>
  </si>
  <si>
    <t xml:space="preserve">104 Hz
</t>
  </si>
  <si>
    <t xml:space="preserve">	absorb more sunlight_x000D_</t>
  </si>
  <si>
    <t xml:space="preserve">E1/K2
</t>
  </si>
  <si>
    <t xml:space="preserve">	Varying speed_x000D_</t>
  </si>
  <si>
    <t xml:space="preserve">	8_x000D_</t>
  </si>
  <si>
    <t xml:space="preserve">	Stays constant_x000D_</t>
  </si>
  <si>
    <t xml:space="preserve">	The person remains stationary_x000D_</t>
  </si>
  <si>
    <t xml:space="preserve">	Joule’s Law _x000D_</t>
  </si>
  <si>
    <t xml:space="preserve">0.22
</t>
  </si>
  <si>
    <t xml:space="preserve">22.48
</t>
  </si>
  <si>
    <t xml:space="preserve">	The stress at any section of a rod on account its own weight is directly proportional to the distance of the section from the lower end._x000D_</t>
  </si>
  <si>
    <t xml:space="preserve">	built end beam_x000D_</t>
  </si>
  <si>
    <t xml:space="preserve">	I and III only_x000D_</t>
  </si>
  <si>
    <t xml:space="preserve">	maximum shear stress in the shaft_x000D_</t>
  </si>
  <si>
    <t xml:space="preserve">	For a shaft if a given material, the magnitude of polar modulus is a measure of its strength in resisting torsion._x000D_</t>
  </si>
  <si>
    <t xml:space="preserve">	the twist along the shaft is uniform_x000D_</t>
  </si>
  <si>
    <t xml:space="preserve">	are all compressive stresses_x000D_</t>
  </si>
  <si>
    <t xml:space="preserve">	They do not have linear stress-strain curve_x000D_</t>
  </si>
  <si>
    <t xml:space="preserve">	4s_x000D_</t>
  </si>
  <si>
    <t xml:space="preserve">	Resilience_x000D_</t>
  </si>
  <si>
    <t xml:space="preserve">	Grain size_x000D_</t>
  </si>
  <si>
    <t xml:space="preserve">	Electrical property_x000D_</t>
  </si>
  <si>
    <t xml:space="preserve">1084
</t>
  </si>
  <si>
    <t xml:space="preserve">	Melting point_x000D_</t>
  </si>
  <si>
    <t xml:space="preserve">On a humid day
</t>
  </si>
  <si>
    <t xml:space="preserve">Luminous intensity
</t>
  </si>
  <si>
    <t xml:space="preserve">a liquid tends to evaporate
</t>
  </si>
  <si>
    <t xml:space="preserve">8.3J
</t>
  </si>
  <si>
    <t xml:space="preserve">heat increases the temperature at constant pressure but not at constant volume
</t>
  </si>
  <si>
    <t xml:space="preserve">	3 _x000D_</t>
  </si>
  <si>
    <t xml:space="preserve">	Potential energy is zero_x000D_</t>
  </si>
  <si>
    <t xml:space="preserve">	Flies upwards_x000D_</t>
  </si>
  <si>
    <t xml:space="preserve">	silvering reduces convection_x000D_</t>
  </si>
  <si>
    <t xml:space="preserve">	professional _x000D_</t>
  </si>
  <si>
    <t xml:space="preserve">	A a hyperbola _x000D_</t>
  </si>
  <si>
    <t xml:space="preserve">	relation between kinetic energy and absolute 	temperature_x000D_</t>
  </si>
  <si>
    <t xml:space="preserve">	isothermal _x000D_</t>
  </si>
  <si>
    <t xml:space="preserve">	is impossible by second law_x000D_</t>
  </si>
  <si>
    <t xml:space="preserve">	its inner surface is covered with aluminum paint_x000D_</t>
  </si>
  <si>
    <t xml:space="preserve">	A vertical line _x000D_</t>
  </si>
  <si>
    <t xml:space="preserve">	the firm applying for the construction permit has 	submitted to the NTC its application for the same._x000D_</t>
  </si>
  <si>
    <t xml:space="preserve">	it does not discriminate other service providers 	against rates._x000D_</t>
  </si>
  <si>
    <t xml:space="preserve">	All reversible heat engines have the same 	efficiency_x000D_</t>
  </si>
  <si>
    <t xml:space="preserve">	Does not decrease for any of them_x000D_</t>
  </si>
  <si>
    <t xml:space="preserve">	the volumes are all the same_x000D_</t>
  </si>
  <si>
    <t xml:space="preserve">	Energy is added as heat_x000D_</t>
  </si>
  <si>
    <t xml:space="preserve">273
</t>
  </si>
  <si>
    <t xml:space="preserve">	the entropy increases_x000D_</t>
  </si>
  <si>
    <t xml:space="preserve">6
</t>
  </si>
  <si>
    <t xml:space="preserve">	Center of mass energy_x000D_</t>
  </si>
  <si>
    <t xml:space="preserve">	they cannot be undergoing an elastic collision_x000D_</t>
  </si>
  <si>
    <t xml:space="preserve">	expands linearly with rising temperature_x000D_</t>
  </si>
  <si>
    <t xml:space="preserve">	m1 is greater than m2_x000D_</t>
  </si>
  <si>
    <t xml:space="preserve">	Brittleness _x000D_</t>
  </si>
  <si>
    <t xml:space="preserve">	Benchmarking	_x000D_</t>
  </si>
  <si>
    <t xml:space="preserve">	metal becomes brittle when cold_x000D_</t>
  </si>
  <si>
    <t xml:space="preserve">	Elastic collision_x000D_</t>
  </si>
  <si>
    <t xml:space="preserve">mm3/C◦
</t>
  </si>
  <si>
    <t xml:space="preserve">	icon _x000D_</t>
  </si>
  <si>
    <t xml:space="preserve">	only liquid and vapor are in equilibrium_x000D_</t>
  </si>
  <si>
    <t xml:space="preserve">	Dept of Budget &amp; Mngt _x000D_</t>
  </si>
  <si>
    <t xml:space="preserve">	The pressure_x000D_</t>
  </si>
  <si>
    <t xml:space="preserve">	turn 1 g of water to steam_x000D_</t>
  </si>
  <si>
    <t xml:space="preserve">	Probability principle_x000D_</t>
  </si>
  <si>
    <t xml:space="preserve">near Paris, France
</t>
  </si>
  <si>
    <t xml:space="preserve">4
</t>
  </si>
  <si>
    <t xml:space="preserve">	the amount of heat energy per unit mass emitted 	by oxidizing the substance_x000D_</t>
  </si>
  <si>
    <t xml:space="preserve">	 thickness_x000D_</t>
  </si>
  <si>
    <t xml:space="preserve">	less than A in magnitude_x000D_</t>
  </si>
  <si>
    <t xml:space="preserve">	Bending moment _x000D_</t>
  </si>
  <si>
    <t xml:space="preserve">	Law of Moments_x000D_</t>
  </si>
  <si>
    <t xml:space="preserve">	coeﬃcients of expansion_x000D_</t>
  </si>
  <si>
    <t xml:space="preserve">	Gravitational energy_x000D_</t>
  </si>
  <si>
    <t xml:space="preserve">	Shift in charges_x000D_</t>
  </si>
  <si>
    <t xml:space="preserve">	The acceleration is present and therefore the 	velocity is not zero_x000D_</t>
  </si>
  <si>
    <t xml:space="preserve">	only their volumes must be the same_x000D_</t>
  </si>
  <si>
    <t xml:space="preserve">	Momentum of electrons is quantized_x000D_</t>
  </si>
  <si>
    <t xml:space="preserve">	Sugar dissolving in a cup of coffee_x000D_</t>
  </si>
  <si>
    <t xml:space="preserve">	Copper _x000D_</t>
  </si>
  <si>
    <t xml:space="preserve">	It is applicable only to a point particle_x000D_</t>
  </si>
  <si>
    <t xml:space="preserve">	Radian_x000D_</t>
  </si>
  <si>
    <t xml:space="preserve">	One isothermal; three adiabatic_x000D_</t>
  </si>
  <si>
    <t xml:space="preserve">	Non-cyclic isochoric (constant volume)_x000D_</t>
  </si>
  <si>
    <t xml:space="preserve">	Vacuum reduces conduction loss_x000D_</t>
  </si>
  <si>
    <t xml:space="preserve">	JOSE DE VENECIA JR _x000D_</t>
  </si>
  <si>
    <t xml:space="preserve">	While travelling along the path_x000D_</t>
  </si>
  <si>
    <t xml:space="preserve">	Motion in a plane with uniform velocity_x000D_</t>
  </si>
  <si>
    <t xml:space="preserve">Dead load 	
</t>
  </si>
  <si>
    <t xml:space="preserve">2nd Law of Thermodynamics 
</t>
  </si>
  <si>
    <t xml:space="preserve">	modulus of rigidity
</t>
  </si>
  <si>
    <t xml:space="preserve">	elastic limit_x000D_</t>
  </si>
  <si>
    <t xml:space="preserve">	K = 3(m – 2)/mE_x000D_</t>
  </si>
  <si>
    <t xml:space="preserve">	4/3_x000D_</t>
  </si>
  <si>
    <t xml:space="preserve">	elasticity_x000D_</t>
  </si>
  <si>
    <t xml:space="preserve">E*alpha/T
</t>
  </si>
  <si>
    <t xml:space="preserve">	rupture stress_x000D_</t>
  </si>
  <si>
    <t xml:space="preserve">	proportional to the square of _x000D_</t>
  </si>
  <si>
    <t xml:space="preserve">	difference _x000D_</t>
  </si>
  <si>
    <t xml:space="preserve">	having same strength_x000D_</t>
  </si>
  <si>
    <t xml:space="preserve">	varies from maximum at the inner circumference to minimum at outer circumference_x000D_</t>
  </si>
  <si>
    <t xml:space="preserve">	Composites_x000D_</t>
  </si>
  <si>
    <t xml:space="preserve">	Molar mass_x000D_</t>
  </si>
  <si>
    <t xml:space="preserve">	Isomers_x000D_</t>
  </si>
  <si>
    <t xml:space="preserve">	Same shape_x000D_</t>
  </si>
  <si>
    <t xml:space="preserve">	Inelastic effect_x000D_</t>
  </si>
  <si>
    <t xml:space="preserve">	Harness_x000D_</t>
  </si>
  <si>
    <t xml:space="preserve">	Fretting wear_x000D_</t>
  </si>
  <si>
    <t xml:space="preserve">	undergo total internal reflection_x000D_</t>
  </si>
  <si>
    <t xml:space="preserve">	Thermal transmittance_x000D_</t>
  </si>
  <si>
    <t xml:space="preserve">	The component of B parallel to the surface has the same value._x000D_</t>
  </si>
  <si>
    <t xml:space="preserve">Have no force on each other
</t>
  </si>
  <si>
    <t xml:space="preserve">	N = 0_x000D_</t>
  </si>
  <si>
    <t xml:space="preserve">Voltage in an alternating current circuit
</t>
  </si>
  <si>
    <t xml:space="preserve">The space charge in electron flow in a vacuum
</t>
  </si>
  <si>
    <t xml:space="preserve">Amperes
</t>
  </si>
  <si>
    <t xml:space="preserve">	Enclose it in a shell make of micro-metal or even better, of a semiconductor_x000D_</t>
  </si>
  <si>
    <t xml:space="preserve">Can set a nearby electrified particle into motion
</t>
  </si>
  <si>
    <t xml:space="preserve">The antenna has the appropriate shape
</t>
  </si>
  <si>
    <t xml:space="preserve">	If assertion is true, but reason is false_x000D_</t>
  </si>
  <si>
    <t xml:space="preserve">Remains constant
</t>
  </si>
  <si>
    <t xml:space="preserve">Gyration
</t>
  </si>
  <si>
    <t xml:space="preserve">	the system received 20 J of energy as heat_x000D_</t>
  </si>
  <si>
    <t xml:space="preserve">	Crystallization_x000D_</t>
  </si>
  <si>
    <t xml:space="preserve">	Isobaric_x000D_</t>
  </si>
  <si>
    <t xml:space="preserve">	cannot have a magnitude greater than 12_x000D_</t>
  </si>
  <si>
    <t xml:space="preserve">	try to find new clients_x000D_</t>
  </si>
  <si>
    <t xml:space="preserve">	for all cyclic processes we have dQ/T &lt; 0_x000D_</t>
  </si>
  <si>
    <t xml:space="preserve">	Sulfur_x000D_</t>
  </si>
  <si>
    <t xml:space="preserve">	Silver chloride_x000D_</t>
  </si>
  <si>
    <t xml:space="preserve">	37 _x000D_</t>
  </si>
  <si>
    <t xml:space="preserve">	Increases and then decreases_x000D_</t>
  </si>
  <si>
    <t xml:space="preserve">	Newton’s first law and third law_x000D_</t>
  </si>
  <si>
    <t xml:space="preserve">	a chemical reaction takes place_x000D_</t>
  </si>
  <si>
    <t xml:space="preserve">	Same number of nucleons_x000D_</t>
  </si>
  <si>
    <t xml:space="preserve">	gases are transparent_x000D_</t>
  </si>
  <si>
    <t xml:space="preserve">alpha*deltaT
</t>
  </si>
  <si>
    <t xml:space="preserve">	six _x000D_</t>
  </si>
  <si>
    <t xml:space="preserve">	Visible Light_x000D_</t>
  </si>
  <si>
    <t xml:space="preserve">	Increase then decrease_x000D_</t>
  </si>
  <si>
    <t xml:space="preserve">	might never be close to any equilibrium state_x000D_</t>
  </si>
  <si>
    <t xml:space="preserve">parallax error 
</t>
  </si>
  <si>
    <t xml:space="preserve">	Clausius Statement_x000D_</t>
  </si>
  <si>
    <t xml:space="preserve">	Due to inability to change its speed_x000D_</t>
  </si>
  <si>
    <t xml:space="preserve">	Strain_x000D_</t>
  </si>
  <si>
    <t xml:space="preserve">	Fourier’s Law of Heat Radiation_x000D_</t>
  </si>
  <si>
    <t xml:space="preserve">	Torque_x000D_</t>
  </si>
  <si>
    <t xml:space="preserve">Quality Control 
</t>
  </si>
  <si>
    <t xml:space="preserve">Catenary		
</t>
  </si>
  <si>
    <t xml:space="preserve">Momentum 
</t>
  </si>
  <si>
    <t xml:space="preserve">moment 
</t>
  </si>
  <si>
    <t xml:space="preserve">rupture strength 
</t>
  </si>
  <si>
    <t xml:space="preserve">Radiation 
</t>
  </si>
  <si>
    <t xml:space="preserve">Bending stress 
</t>
  </si>
  <si>
    <t xml:space="preserve">	Third law of thermodynamics_x000D_</t>
  </si>
  <si>
    <t xml:space="preserve">	Atomic radius_x000D_</t>
  </si>
  <si>
    <t xml:space="preserve">2n + 1
</t>
  </si>
  <si>
    <t xml:space="preserve">	Effectivity _x000D_</t>
  </si>
  <si>
    <t xml:space="preserve">	Condensation_x000D_</t>
  </si>
  <si>
    <t xml:space="preserve">Velocity 		
</t>
  </si>
  <si>
    <t xml:space="preserve">	IECEP _x000D_</t>
  </si>
  <si>
    <t xml:space="preserve">	reversible processes during which no work is 	_x000D_</t>
  </si>
  <si>
    <t xml:space="preserve">Enthalpy 
</t>
  </si>
  <si>
    <t xml:space="preserve">	decrease in volume_x000D_</t>
  </si>
  <si>
    <t xml:space="preserve">tau/polar modulus
</t>
  </si>
  <si>
    <t xml:space="preserve">C = (1/m)(dE/dT)
</t>
  </si>
  <si>
    <t xml:space="preserve">	The volume only_x000D_</t>
  </si>
  <si>
    <t xml:space="preserve">2
</t>
  </si>
  <si>
    <t xml:space="preserve">	Yield point_x000D_</t>
  </si>
  <si>
    <t xml:space="preserve">	The sizes of its molecules_x000D_</t>
  </si>
  <si>
    <t xml:space="preserve">	Electropositivity_x000D_</t>
  </si>
  <si>
    <t xml:space="preserve">	RA 6541 _x000D_</t>
  </si>
  <si>
    <t xml:space="preserve">	Quality chain	_x000D_</t>
  </si>
  <si>
    <t xml:space="preserve">	Electron energy_x000D_</t>
  </si>
  <si>
    <t xml:space="preserve">	The electric force cannot be determined, but is not 0_x000D_</t>
  </si>
  <si>
    <t xml:space="preserve">	In the backward direction on both front and the back wheel_x000D_</t>
  </si>
  <si>
    <t xml:space="preserve">	Its velocity remains constant_x000D_</t>
  </si>
  <si>
    <t xml:space="preserve">	The velocity of the bodies get exchanged_x000D_</t>
  </si>
  <si>
    <t xml:space="preserve">	The increase in internal energy is the same as the 	heat absorbed_x000D_</t>
  </si>
  <si>
    <t xml:space="preserve">	Contain one mole of any gas at STP_x000D_</t>
  </si>
  <si>
    <t xml:space="preserve">	Benedict-Webb-Rubin Equation_x000D_</t>
  </si>
  <si>
    <t xml:space="preserve">	Citric acid_x000D_</t>
  </si>
  <si>
    <t xml:space="preserve">	A bullet fired into a wooden block_x000D_</t>
  </si>
  <si>
    <t xml:space="preserve">	Velocity of projection_x000D_</t>
  </si>
  <si>
    <t xml:space="preserve">	Entropy_x000D_</t>
  </si>
  <si>
    <t xml:space="preserve">	Must not have been convicted of an offense involving 	moral turpitude _x000D_</t>
  </si>
  <si>
    <t xml:space="preserve">	Solid → liquid_x000D_</t>
  </si>
  <si>
    <t xml:space="preserve">	Resistance of the metal_x000D_</t>
  </si>
  <si>
    <t xml:space="preserve">	Covalent bond_x000D_</t>
  </si>
  <si>
    <t xml:space="preserve">	a displacement is obviously not a scalar
</t>
  </si>
  <si>
    <t xml:space="preserve">	equal to strain
</t>
  </si>
  <si>
    <t xml:space="preserve">	modulus of rigidity_x000D_</t>
  </si>
  <si>
    <t xml:space="preserve">	C = 3(m – 2)/mE_x000D_</t>
  </si>
  <si>
    <t xml:space="preserve">	(wL^3)/2E_x000D_</t>
  </si>
  <si>
    <t xml:space="preserve">	resilience_x000D_</t>
  </si>
  <si>
    <t xml:space="preserve">	three times_x000D_</t>
  </si>
  <si>
    <t xml:space="preserve">0deg
</t>
  </si>
  <si>
    <t xml:space="preserve">	maximum shear stress_x000D_</t>
  </si>
  <si>
    <t xml:space="preserve">	twice the maximum normal stress_x000D_</t>
  </si>
  <si>
    <t xml:space="preserve">	normal stress or shear stress_x000D_</t>
  </si>
  <si>
    <t xml:space="preserve">	simply supported beam_x000D_</t>
  </si>
  <si>
    <t xml:space="preserve">	safe stress_x000D_</t>
  </si>
  <si>
    <t xml:space="preserve">	be approximately _x000D_</t>
  </si>
  <si>
    <t xml:space="preserve">	polar moment of inertia_x000D_</t>
  </si>
  <si>
    <t xml:space="preserve">	tensile stress_x000D_</t>
  </si>
  <si>
    <t xml:space="preserve">	same as of solid shaft_x000D_</t>
  </si>
  <si>
    <t xml:space="preserve">	The ratio of hoop stress to longitudinal stress for a thin cylindrical shell is 1/2._x000D_</t>
  </si>
  <si>
    <t xml:space="preserve">	all the three are designed for the same strength _x000D_</t>
  </si>
  <si>
    <t xml:space="preserve">	In case of thick cylinders, the minimum value of radial stress is equal to internal fluid pressure._x000D_</t>
  </si>
  <si>
    <t xml:space="preserve">	a bending moment_x000D_</t>
  </si>
  <si>
    <t xml:space="preserve">	Valence electrons_x000D_</t>
  </si>
  <si>
    <t xml:space="preserve">	One gram-mole of Oxygen gas_x000D_</t>
  </si>
  <si>
    <t xml:space="preserve">	molecular mass of Hydrogen_x000D_</t>
  </si>
  <si>
    <t xml:space="preserve">	At very small distances, protons repel electrons_x000D_</t>
  </si>
  <si>
    <t xml:space="preserve">	Emits a positron_x000D_</t>
  </si>
  <si>
    <t xml:space="preserve">	Mass of atom is concentrated in the nucleus_x000D_</t>
  </si>
  <si>
    <t xml:space="preserve">	Slip deformation_x000D_</t>
  </si>
  <si>
    <t xml:space="preserve">	No change_x000D_</t>
  </si>
  <si>
    <t xml:space="preserve">	Condensation point_x000D_</t>
  </si>
  <si>
    <t xml:space="preserve">	The velocity of light were not a universal constant_x000D_</t>
  </si>
  <si>
    <t xml:space="preserve">	104 cm/s_x000D_</t>
  </si>
  <si>
    <t xml:space="preserve">Much more than that of vacuum
</t>
  </si>
  <si>
    <t xml:space="preserve">	Do nothing_x000D_</t>
  </si>
  <si>
    <t xml:space="preserve">An inductor must be used
</t>
  </si>
  <si>
    <t xml:space="preserve">Because it is cheaper
</t>
  </si>
  <si>
    <t xml:space="preserve">	Statement 1 is true but statement 2 is false_x000D_</t>
  </si>
  <si>
    <t xml:space="preserve">	the internal energy of A increases more than the 	internal energy of B_x000D_</t>
  </si>
  <si>
    <t xml:space="preserve">	50, 70 _x000D_</t>
  </si>
  <si>
    <t xml:space="preserve">ixdl/(x2 + y2 + z2)3/2
</t>
  </si>
  <si>
    <t xml:space="preserve">	Molecular kinetic energy_x000D_</t>
  </si>
  <si>
    <t xml:space="preserve">	second law of thermodynamics _x000D_</t>
  </si>
  <si>
    <t xml:space="preserve">	the same as the heat capacity_x000D_</t>
  </si>
  <si>
    <t xml:space="preserve">4PE/piLD^2
</t>
  </si>
  <si>
    <t xml:space="preserve">	15 days, internet _x000D_</t>
  </si>
  <si>
    <t xml:space="preserve">	equals the work done on the gas minus the heat I	input_x000D_</t>
  </si>
  <si>
    <t xml:space="preserve">	It is clear and transparent with particles too small 	to be seen_x000D_</t>
  </si>
  <si>
    <t xml:space="preserve">	vB is lesser than vA_x000D_</t>
  </si>
  <si>
    <t xml:space="preserve">energy/time	
</t>
  </si>
  <si>
    <t xml:space="preserve">	Remains same_x000D_</t>
  </si>
  <si>
    <t xml:space="preserve">	decreases according to the first law of 	thermodynamics_x000D_</t>
  </si>
  <si>
    <t xml:space="preserve">AM waves 
</t>
  </si>
  <si>
    <t xml:space="preserve">	Maxwell’s equation _x000D_</t>
  </si>
  <si>
    <t xml:space="preserve">	heat tends to ﬂow from metal to wood_x000D_</t>
  </si>
  <si>
    <t xml:space="preserve">Private Companies 
</t>
  </si>
  <si>
    <t xml:space="preserve">	Light efficiency _x000D_</t>
  </si>
  <si>
    <t xml:space="preserve">	Radiation _x000D_</t>
  </si>
  <si>
    <t xml:space="preserve">		possess high chemical reactivity_x000D_</t>
  </si>
  <si>
    <t xml:space="preserve">	Fahrenheit scale_x000D_</t>
  </si>
  <si>
    <t xml:space="preserve">Sec 41 
</t>
  </si>
  <si>
    <t xml:space="preserve">wL^3/6E
</t>
  </si>
  <si>
    <t xml:space="preserve">EPL/4ED1D2
</t>
  </si>
  <si>
    <t xml:space="preserve">	Unchanged_x000D_</t>
  </si>
  <si>
    <t xml:space="preserve">Thermal Equilibrium 
</t>
  </si>
  <si>
    <t xml:space="preserve">	Modulus of elongation_x000D_</t>
  </si>
  <si>
    <t xml:space="preserve">E = (C + 9K)/3KC
</t>
  </si>
  <si>
    <t xml:space="preserve">sigma*cos2 (theta)
</t>
  </si>
  <si>
    <t xml:space="preserve">	cal · s/(cm · C◦)_x000D_</t>
  </si>
  <si>
    <t xml:space="preserve">7, 43 
</t>
  </si>
  <si>
    <t xml:space="preserve">	it has a higher speciﬁc heat_x000D_</t>
  </si>
  <si>
    <t xml:space="preserve">	Newton’s 2nd Law of Motion _x000D_</t>
  </si>
  <si>
    <t xml:space="preserve">	Lami’s Theorem_x000D_</t>
  </si>
  <si>
    <t xml:space="preserve">	Ranges of A and C are equal and greater than that of B_x000D_</t>
  </si>
  <si>
    <t xml:space="preserve">	the room with higher pressure_x000D_</t>
  </si>
  <si>
    <t xml:space="preserve">	90°_x000D_</t>
  </si>
  <si>
    <t xml:space="preserve">	P will not change_x000D_</t>
  </si>
  <si>
    <t xml:space="preserve">101 cm/s
</t>
  </si>
  <si>
    <t xml:space="preserve">	Has no effect on elasticity_x000D_</t>
  </si>
  <si>
    <t xml:space="preserve">0.6 Tesla
</t>
  </si>
  <si>
    <t xml:space="preserve">	It cannot form virtual images._x000D_</t>
  </si>
  <si>
    <t xml:space="preserve">Andrew Pytel 
</t>
  </si>
  <si>
    <t xml:space="preserve">7 (seven) 
</t>
  </si>
  <si>
    <t xml:space="preserve">	the speed is the minimum</t>
  </si>
  <si>
    <t xml:space="preserve">	Negative</t>
  </si>
  <si>
    <t xml:space="preserve">	Rolling friction</t>
  </si>
  <si>
    <t>Dead load</t>
  </si>
  <si>
    <t>Charles’ Law</t>
  </si>
  <si>
    <t>2nd Law of Thermodynamics</t>
  </si>
  <si>
    <t>Newton’s 2nd Law of Motion</t>
  </si>
  <si>
    <t>Zeroth Law</t>
  </si>
  <si>
    <t>21</t>
  </si>
  <si>
    <t xml:space="preserve">	modulus of rigidity</t>
  </si>
  <si>
    <t xml:space="preserve">	elasticity</t>
  </si>
  <si>
    <t xml:space="preserve">	3/5</t>
  </si>
  <si>
    <t xml:space="preserve">	both the total external load is equal to the total sum of the loads carried by different materials and the strain in all material is equal</t>
  </si>
  <si>
    <t>A2e^(wx/)</t>
  </si>
  <si>
    <t>(^2)/2E</t>
  </si>
  <si>
    <t xml:space="preserve">	three times the strain of diameter</t>
  </si>
  <si>
    <t xml:space="preserve">	strain of length + twice the strain of diameter</t>
  </si>
  <si>
    <t xml:space="preserve">	P + w(L - y)</t>
  </si>
  <si>
    <t> cos2 </t>
  </si>
  <si>
    <t xml:space="preserve">	8/9</t>
  </si>
  <si>
    <t xml:space="preserve">	more</t>
  </si>
  <si>
    <t xml:space="preserve">	be approximately same</t>
  </si>
  <si>
    <t xml:space="preserve">	rupture stress</t>
  </si>
  <si>
    <t xml:space="preserve">	more than 20</t>
  </si>
  <si>
    <t xml:space="preserve">	equal to diametral strain</t>
  </si>
  <si>
    <t xml:space="preserve">	varies from maximum at the inner circumference to minimum at outer circumference</t>
  </si>
  <si>
    <t xml:space="preserve">	ductile</t>
  </si>
  <si>
    <t xml:space="preserve">	retains its strength at high temperatures</t>
  </si>
  <si>
    <t xml:space="preserve">	Solution</t>
  </si>
  <si>
    <t xml:space="preserve">	Atomic Mass Unit</t>
  </si>
  <si>
    <t>12</t>
  </si>
  <si>
    <t xml:space="preserve">	Pearlite</t>
  </si>
  <si>
    <t xml:space="preserve">	Creep</t>
  </si>
  <si>
    <t xml:space="preserve">	J/kg K</t>
  </si>
  <si>
    <t xml:space="preserve">	Cracking</t>
  </si>
  <si>
    <t xml:space="preserve">	Tensor</t>
  </si>
  <si>
    <t xml:space="preserve">	By neither a purely electrostatic field nor a mechanical force</t>
  </si>
  <si>
    <t xml:space="preserve">	Is attracted to the plane by a mirror image of equal and opposite charge</t>
  </si>
  <si>
    <t xml:space="preserve">	Along lines circling the current</t>
  </si>
  <si>
    <t xml:space="preserve">	Second Law of Thermodynamics</t>
  </si>
  <si>
    <t>Experience a torque</t>
  </si>
  <si>
    <t>Exactly by a single high-pass (RC) filter</t>
  </si>
  <si>
    <t xml:space="preserve">	Circularly polarized</t>
  </si>
  <si>
    <t>Centre of gravity</t>
  </si>
  <si>
    <t xml:space="preserve">	Zero</t>
  </si>
  <si>
    <t>A perfect radiator and a perfect absorber</t>
  </si>
  <si>
    <t>Constant speed must have zero acceleration</t>
  </si>
  <si>
    <t>Between 0° and 180°</t>
  </si>
  <si>
    <t>Kinetic energy</t>
  </si>
  <si>
    <t>Angular velocity</t>
  </si>
  <si>
    <t>it stops expanding</t>
  </si>
  <si>
    <t>g, downwards</t>
  </si>
  <si>
    <t xml:space="preserve">	Both A and B will reach the ground simultaneously</t>
  </si>
  <si>
    <t xml:space="preserve">	Normal to each other</t>
  </si>
  <si>
    <t>Less than</t>
  </si>
  <si>
    <t xml:space="preserve">	Momentum gets conserved</t>
  </si>
  <si>
    <t>Pulling it in</t>
  </si>
  <si>
    <t xml:space="preserve">	takes heat in, does work, and rejects heat</t>
  </si>
  <si>
    <t xml:space="preserve">	Its kinetic energy is constant</t>
  </si>
  <si>
    <t xml:space="preserve">	PL/AE</t>
  </si>
  <si>
    <t xml:space="preserve">	in a cup of hot tea</t>
  </si>
  <si>
    <t>PRC</t>
  </si>
  <si>
    <t xml:space="preserve">	Crystal Structure</t>
  </si>
  <si>
    <t xml:space="preserve">	nR ln(Vi/Vf)</t>
  </si>
  <si>
    <t xml:space="preserve">	90°</t>
  </si>
  <si>
    <t xml:space="preserve">	April 17, 2004</t>
  </si>
  <si>
    <t xml:space="preserve">	proper oath</t>
  </si>
  <si>
    <t>J/K</t>
  </si>
  <si>
    <t xml:space="preserve">	Increase the cross sectional area of the rope</t>
  </si>
  <si>
    <t xml:space="preserve">	the total entropy of the system and its 	environment does not change</t>
  </si>
  <si>
    <t xml:space="preserve">	7</t>
  </si>
  <si>
    <t>Not less than Php100,000.00 nor more than Php 1M or 	by imprisonment of not less than 6 months nor more 	than 6 years, or both, in the discretion of the court</t>
  </si>
  <si>
    <t>maximum shear stress</t>
  </si>
  <si>
    <t xml:space="preserve">	both wind strong steel wire under tension on the cylinder and shrink one cylinder over the other</t>
  </si>
  <si>
    <t>drift speed</t>
  </si>
  <si>
    <t xml:space="preserve">	A change of phase is essential</t>
  </si>
  <si>
    <t xml:space="preserve">	Clausius Statement</t>
  </si>
  <si>
    <t>Catenary</t>
  </si>
  <si>
    <t>Radiation</t>
  </si>
  <si>
    <t>Hardness</t>
  </si>
  <si>
    <t xml:space="preserve">	Torque</t>
  </si>
  <si>
    <t>Market Research</t>
  </si>
  <si>
    <t>Time Management</t>
  </si>
  <si>
    <t xml:space="preserve">	Yield point</t>
  </si>
  <si>
    <t>Job Production</t>
  </si>
  <si>
    <t>Bending stress</t>
  </si>
  <si>
    <t xml:space="preserve">	the work done by the substance</t>
  </si>
  <si>
    <t xml:space="preserve">	second law of thermodynamics</t>
  </si>
  <si>
    <t xml:space="preserve">	Carnot principle</t>
  </si>
  <si>
    <t>that A is in thermal equilibrium with B</t>
  </si>
  <si>
    <t>25◦ C</t>
  </si>
  <si>
    <t>3 years</t>
  </si>
  <si>
    <t>0deg</t>
  </si>
  <si>
    <t>2</t>
  </si>
  <si>
    <t>entropy</t>
  </si>
  <si>
    <t>Velocity</t>
  </si>
  <si>
    <t xml:space="preserve">	temperature</t>
  </si>
  <si>
    <t xml:space="preserve">	equal to that on the Fahrenheit scale</t>
  </si>
  <si>
    <t>Axial forces</t>
  </si>
  <si>
    <t>Partnership</t>
  </si>
  <si>
    <t>107 Hz</t>
  </si>
  <si>
    <t xml:space="preserve">	reﬂect more sunlight</t>
  </si>
  <si>
    <t>E1/E2</t>
  </si>
  <si>
    <t xml:space="preserve">	Constant velocity</t>
  </si>
  <si>
    <t xml:space="preserve">	14</t>
  </si>
  <si>
    <t xml:space="preserve">	Benedict-Webb-Rubin Equation</t>
  </si>
  <si>
    <t xml:space="preserve">	The person is unaffected_x000D_</t>
  </si>
  <si>
    <t xml:space="preserve">	Charles’ Law _x000D_</t>
  </si>
  <si>
    <t xml:space="preserve">4.45		
</t>
  </si>
  <si>
    <t xml:space="preserve">2.20
</t>
  </si>
  <si>
    <t xml:space="preserve">	Modulus of elasticity is having the same unit as stress._x000D_</t>
  </si>
  <si>
    <t xml:space="preserve">	encastered beam_x000D_</t>
  </si>
  <si>
    <t xml:space="preserve">	minimum twist in the shaft_x000D_</t>
  </si>
  <si>
    <t xml:space="preserve">	From a number of shafts of the same length and material, the shaft with greatest polar modulus will resist the maximum twisting moment._x000D_</t>
  </si>
  <si>
    <t xml:space="preserve">	cross-sections of the shaft is plane and circular before and after the twist_x000D_</t>
  </si>
  <si>
    <t xml:space="preserve">	are all shear stresses_x000D_</t>
  </si>
  <si>
    <t xml:space="preserve">	They have high strength to mass ratio_x000D_</t>
  </si>
  <si>
    <t xml:space="preserve">	2s_x000D_</t>
  </si>
  <si>
    <t xml:space="preserve">	Imperfection and defects_x000D_</t>
  </si>
  <si>
    <t xml:space="preserve">	Chemical property_x000D_</t>
  </si>
  <si>
    <t xml:space="preserve">419
</t>
  </si>
  <si>
    <t xml:space="preserve">	Eutectic point_x000D_</t>
  </si>
  <si>
    <t xml:space="preserve">When snowing
</t>
  </si>
  <si>
    <t xml:space="preserve">Mass
</t>
  </si>
  <si>
    <t xml:space="preserve">Constant but not zero
</t>
  </si>
  <si>
    <t xml:space="preserve">a liquid expands too much when heated
</t>
  </si>
  <si>
    <t xml:space="preserve">250 J		
</t>
  </si>
  <si>
    <t xml:space="preserve">the system does work at constant volume but not at 	constant pressure
</t>
  </si>
  <si>
    <t xml:space="preserve">	4 _x000D_</t>
  </si>
  <si>
    <t xml:space="preserve">	Kinetic energy is minimum_x000D_</t>
  </si>
  <si>
    <t>Takes a non-uniform path and falls to ground_x000D_</t>
  </si>
  <si>
    <t xml:space="preserve">	vacuum reduces heat radiation_x000D_</t>
  </si>
  <si>
    <t xml:space="preserve">	versatile _x000D_</t>
  </si>
  <si>
    <t xml:space="preserve">	A circle_x000D_</t>
  </si>
  <si>
    <t xml:space="preserve">	thermal conductivity of water_x000D_</t>
  </si>
  <si>
    <t xml:space="preserve">	adiabatic _x000D_</t>
  </si>
  <si>
    <t xml:space="preserve">	is impossible since heat flows from the (hot) house to 	the (cold) ground_x000D_</t>
  </si>
  <si>
    <t xml:space="preserve">	its outer surface is covered with aluminum paint_x000D_</t>
  </si>
  <si>
    <t xml:space="preserve">	A portion of a parabola_x000D_</t>
  </si>
  <si>
    <t xml:space="preserve">	the technical documents has already been signed 	and sealed by the PECE. _x000D_</t>
  </si>
  <si>
    <t xml:space="preserve">	it is offered by a telecommunications entity that uses 	a separate book of accounts for VAS._x000D_</t>
  </si>
  <si>
    <t xml:space="preserve">	The efficiency of any heat engine is independent 	of its working substance_x000D_</t>
  </si>
  <si>
    <t xml:space="preserve">	Does not increase for any of them_x000D_</t>
  </si>
  <si>
    <t xml:space="preserve">	the pressures are all extremely large_x000D_</t>
  </si>
  <si>
    <t xml:space="preserve">	Work is done on the gas_x000D_</t>
  </si>
  <si>
    <t xml:space="preserve">301
</t>
  </si>
  <si>
    <t xml:space="preserve">	the entropy decreases_x000D_</t>
  </si>
  <si>
    <t xml:space="preserve">	the total entropy of the system and its 	environment does not change_x000D_</t>
  </si>
  <si>
    <t xml:space="preserve">8		
</t>
  </si>
  <si>
    <t xml:space="preserve">	they cannot have diﬀerent pressures_x000D_</t>
  </si>
  <si>
    <t xml:space="preserve">	will not freeze_x000D_</t>
  </si>
  <si>
    <t xml:space="preserve">	m1 is lesser than m2_x000D_</t>
  </si>
  <si>
    <t xml:space="preserve">	Hardness _x000D_</t>
  </si>
  <si>
    <t xml:space="preserve">	Selection 	_x000D_</t>
  </si>
  <si>
    <t xml:space="preserve">	ice expands when it melts_x000D_</t>
  </si>
  <si>
    <t xml:space="preserve">	Super elastic collision_x000D_</t>
  </si>
  <si>
    <t xml:space="preserve">1/(C◦)3		
</t>
  </si>
  <si>
    <t xml:space="preserve">	Avatar _x000D_</t>
  </si>
  <si>
    <t xml:space="preserve">	only solid and vapor are in equilibrium_x000D_</t>
  </si>
  <si>
    <t xml:space="preserve">	RA 1992 _x000D_</t>
  </si>
  <si>
    <t xml:space="preserve">	The volume_x000D_</t>
  </si>
  <si>
    <t xml:space="preserve">	raise the temperature of 1 g of ice by 1K_x000D_</t>
  </si>
  <si>
    <t xml:space="preserve">	Limiting principle _x000D_</t>
  </si>
  <si>
    <t xml:space="preserve">near the north pole
</t>
  </si>
  <si>
    <t xml:space="preserve">	the amount of heat energy per unit mass to raise 	the substance from its freezing to its boiling point_x000D_</t>
  </si>
  <si>
    <t xml:space="preserve">	 rate at which they conduct heat_x000D_</t>
  </si>
  <si>
    <t xml:space="preserve">	in the same direction as A_x000D_</t>
  </si>
  <si>
    <t xml:space="preserve">	Axial forces _x000D_</t>
  </si>
  <si>
    <t xml:space="preserve">	densities_x000D_</t>
  </si>
  <si>
    <t xml:space="preserve">	Elastic potential energy_x000D_</t>
  </si>
  <si>
    <t xml:space="preserve">	Shift in radiation_x000D_</t>
  </si>
  <si>
    <t xml:space="preserve">	Acceleration depends on the velocity_x000D_</t>
  </si>
  <si>
    <t xml:space="preserve">	they must have the same number of particles_x000D_</t>
  </si>
  <si>
    <t xml:space="preserve">	Electrons release energy when shifting from excited state to ground state_x000D_</t>
  </si>
  <si>
    <t xml:space="preserve">	Hamburger grease solidifying on a plate_x000D_</t>
  </si>
  <si>
    <t xml:space="preserve">	Silver _x000D_</t>
  </si>
  <si>
    <t xml:space="preserve">	It is a local relation_x000D_</t>
  </si>
  <si>
    <t xml:space="preserve">	Three isobaric; one adiabatic_x000D_</t>
  </si>
  <si>
    <t xml:space="preserve">	Non-cyclic isothermal (constant temperature)_x000D_</t>
  </si>
  <si>
    <t xml:space="preserve">	Vacuum reduces convection loss_x000D_</t>
  </si>
  <si>
    <t xml:space="preserve">	OSCAR G. YABES _x000D_</t>
  </si>
  <si>
    <t xml:space="preserve">	Never</t>
  </si>
  <si>
    <t xml:space="preserve">	Motion in a plane with constant acceleration</t>
  </si>
  <si>
    <t>Dynamic Load</t>
  </si>
  <si>
    <t>Law of Conservation of Mass</t>
  </si>
  <si>
    <t xml:space="preserve">	modulus of elasticity</t>
  </si>
  <si>
    <t xml:space="preserve">	plastic limit</t>
  </si>
  <si>
    <t xml:space="preserve">	K = 2(m + 1)/mE</t>
  </si>
  <si>
    <t xml:space="preserve">	1.0</t>
  </si>
  <si>
    <t xml:space="preserve">	plasticity</t>
  </si>
  <si>
    <t>1/E*alpha*T</t>
  </si>
  <si>
    <t xml:space="preserve">	III only</t>
  </si>
  <si>
    <t xml:space="preserve">	none of the choices</t>
  </si>
  <si>
    <t xml:space="preserve">	none of the above</t>
  </si>
  <si>
    <t xml:space="preserve">	Ceramics</t>
  </si>
  <si>
    <t xml:space="preserve">	d Thermodynamic stability</t>
  </si>
  <si>
    <t xml:space="preserve">	Isobars</t>
  </si>
  <si>
    <t xml:space="preserve">	Electrons with same spin</t>
  </si>
  <si>
    <t xml:space="preserve">	Brittleness</t>
  </si>
  <si>
    <t xml:space="preserve">	Erosive wear</t>
  </si>
  <si>
    <t xml:space="preserve">	have an angle of reflection smaller than the angle 	of incidence</t>
  </si>
  <si>
    <t xml:space="preserve">	Deployment</t>
  </si>
  <si>
    <t xml:space="preserve">	None of the choices</t>
  </si>
  <si>
    <t>None of the choices</t>
  </si>
  <si>
    <t xml:space="preserve">	N = m/B</t>
  </si>
  <si>
    <t>All choices are correct</t>
  </si>
  <si>
    <t>Watt</t>
  </si>
  <si>
    <t xml:space="preserve">	If both assertion and reason are false</t>
  </si>
  <si>
    <t>Becomes zero</t>
  </si>
  <si>
    <t>Angular acceleration</t>
  </si>
  <si>
    <t xml:space="preserve">	the system lost 20 J of energy as heat</t>
  </si>
  <si>
    <t xml:space="preserve">	Distillation</t>
  </si>
  <si>
    <t xml:space="preserve">	Adiabatic or Isothermal (both require the same work; 	isobaric require less)</t>
  </si>
  <si>
    <t>5</t>
  </si>
  <si>
    <t xml:space="preserve">	must be perpendicular to the vector</t>
  </si>
  <si>
    <t xml:space="preserve">	keep your prices lower than your company’s</t>
  </si>
  <si>
    <t xml:space="preserve">	the reason all heat engine efficiencies are less than 	100% is friction, which is unavoidable</t>
  </si>
  <si>
    <t xml:space="preserve">	Bromine</t>
  </si>
  <si>
    <t xml:space="preserve">	Sodium bromide</t>
  </si>
  <si>
    <t xml:space="preserve">	38</t>
  </si>
  <si>
    <t xml:space="preserve">	Decreases and then increases</t>
  </si>
  <si>
    <t xml:space="preserve">	Newton’s second law and impulse force</t>
  </si>
  <si>
    <t xml:space="preserve">	molecular activity remains constant</t>
  </si>
  <si>
    <t xml:space="preserve">	All of the mentioned</t>
  </si>
  <si>
    <t xml:space="preserve">	heating a gas increases the molecular motion</t>
  </si>
  <si>
    <t>P/A</t>
  </si>
  <si>
    <t xml:space="preserve">	seven</t>
  </si>
  <si>
    <t xml:space="preserve">	X-rays</t>
  </si>
  <si>
    <t xml:space="preserve">	Decrease then increase</t>
  </si>
  <si>
    <t xml:space="preserve">	is close to equilibrium states throughout, except at the 	beginning and end</t>
  </si>
  <si>
    <t>Snell’s effect</t>
  </si>
  <si>
    <t xml:space="preserve">	Kelvin Statement</t>
  </si>
  <si>
    <t xml:space="preserve">	Due to its ability to remain at rest</t>
  </si>
  <si>
    <t xml:space="preserve">	Stress</t>
  </si>
  <si>
    <t xml:space="preserve">	Fourier’s Law of Heat Absorption</t>
  </si>
  <si>
    <t xml:space="preserve">	Bending moments</t>
  </si>
  <si>
    <t>Quality Standard</t>
  </si>
  <si>
    <t>Funicular</t>
  </si>
  <si>
    <t>Impulse</t>
  </si>
  <si>
    <t>Torque</t>
  </si>
  <si>
    <t>Yield strength</t>
  </si>
  <si>
    <t>Absorption</t>
  </si>
  <si>
    <t>Torsional stress</t>
  </si>
  <si>
    <t xml:space="preserve">	Zeroth law of thermodynamics</t>
  </si>
  <si>
    <t xml:space="preserve">	Molar mass</t>
  </si>
  <si>
    <t>n − 1</t>
  </si>
  <si>
    <t xml:space="preserve">	Separability clause</t>
  </si>
  <si>
    <t xml:space="preserve">	Crystallization</t>
  </si>
  <si>
    <t>Acceleration</t>
  </si>
  <si>
    <t xml:space="preserve">	none of these</t>
  </si>
  <si>
    <t xml:space="preserve">	reversible isobaric processes</t>
  </si>
  <si>
    <t>Entropy</t>
  </si>
  <si>
    <t xml:space="preserve">	an evolution of heat</t>
  </si>
  <si>
    <t>none of the choices</t>
  </si>
  <si>
    <t>C = m(dE/dT)</t>
  </si>
  <si>
    <t xml:space="preserve">	Temperature, pressure and volume</t>
  </si>
  <si>
    <t>4</t>
  </si>
  <si>
    <t xml:space="preserve">	Tensile point</t>
  </si>
  <si>
    <t xml:space="preserve">	The potential energy of its molecules</t>
  </si>
  <si>
    <t xml:space="preserve">	None of these</t>
  </si>
  <si>
    <t xml:space="preserve">	Quality circle</t>
  </si>
  <si>
    <t xml:space="preserve">	Shell radius</t>
  </si>
  <si>
    <t xml:space="preserve">	None of the above</t>
  </si>
  <si>
    <t xml:space="preserve">	In the forward direction in both front and the back wheel</t>
  </si>
  <si>
    <t xml:space="preserve">	Infinity</t>
  </si>
  <si>
    <t xml:space="preserve">	No force acts on it</t>
  </si>
  <si>
    <t xml:space="preserve">	The massive body comes to rest</t>
  </si>
  <si>
    <t xml:space="preserve">	The increase in internal energy is the same as the 	work done by the gas</t>
  </si>
  <si>
    <t xml:space="preserve">	Contain the Avogadro’s number</t>
  </si>
  <si>
    <t xml:space="preserve">	Strobridge Equation</t>
  </si>
  <si>
    <t xml:space="preserve">	Sodium chlorate</t>
  </si>
  <si>
    <t xml:space="preserve">	Collision between two railway compartments</t>
  </si>
  <si>
    <t xml:space="preserve">	Acceleration of projected object</t>
  </si>
  <si>
    <t xml:space="preserve">	Temperature</t>
  </si>
  <si>
    <t xml:space="preserve">	Be of good moral character and integrity</t>
  </si>
  <si>
    <t xml:space="preserve">	Gas → liquid</t>
  </si>
  <si>
    <t xml:space="preserve">	Number of electrons</t>
  </si>
  <si>
    <t xml:space="preserve">	Ionic bond</t>
  </si>
  <si>
    <t xml:space="preserve">	displacement is associated with motion</t>
  </si>
  <si>
    <t xml:space="preserve">	all of the choices</t>
  </si>
  <si>
    <t xml:space="preserve">	C = 2(m + 1)/mE</t>
  </si>
  <si>
    <t xml:space="preserve">	(wL^4)/2E</t>
  </si>
  <si>
    <t xml:space="preserve">	half</t>
  </si>
  <si>
    <t>30deg</t>
  </si>
  <si>
    <t xml:space="preserve">	thrice the maximum normal stress</t>
  </si>
  <si>
    <t xml:space="preserve">	encastered beam</t>
  </si>
  <si>
    <t xml:space="preserve">	breaking stress</t>
  </si>
  <si>
    <t xml:space="preserve">	bending stress</t>
  </si>
  <si>
    <t xml:space="preserve">	difference</t>
  </si>
  <si>
    <t xml:space="preserve">	All choices are correct</t>
  </si>
  <si>
    <t xml:space="preserve">	pulley is made weaker.</t>
  </si>
  <si>
    <t xml:space="preserve">	The single thick cylinder withstands high internal fluid pressure as compated to compound cylinder.</t>
  </si>
  <si>
    <t xml:space="preserve">	Yield Strength</t>
  </si>
  <si>
    <t xml:space="preserve">	Nucleons</t>
  </si>
  <si>
    <t xml:space="preserve">	One gram-mole of Chlorine gas</t>
  </si>
  <si>
    <t xml:space="preserve">	all of the mentioned</t>
  </si>
  <si>
    <t xml:space="preserve">	Inner electrons repel those in outer orbitals</t>
  </si>
  <si>
    <t xml:space="preserve">	Absorbs a positron</t>
  </si>
  <si>
    <t xml:space="preserve">	Most of the volume in atom is void</t>
  </si>
  <si>
    <t xml:space="preserve">	Twinning deformation</t>
  </si>
  <si>
    <t xml:space="preserve">	Impact strength</t>
  </si>
  <si>
    <t xml:space="preserve">	Reproductio n</t>
  </si>
  <si>
    <t xml:space="preserve">	Freezing point</t>
  </si>
  <si>
    <t xml:space="preserve">	108 cm/s</t>
  </si>
  <si>
    <t>Because it conducts heat</t>
  </si>
  <si>
    <t xml:space="preserve">	Statement 1 is false but statement 2 is true</t>
  </si>
  <si>
    <t xml:space="preserve">	the internal energy of B increases more than the 	internal energy of A</t>
  </si>
  <si>
    <t xml:space="preserve">	60, 70</t>
  </si>
  <si>
    <t xml:space="preserve">	Internal energy</t>
  </si>
  <si>
    <t xml:space="preserve">	third law of thermodynamics</t>
  </si>
  <si>
    <t xml:space="preserve">	the same as the speciﬁc heat</t>
  </si>
  <si>
    <t>pi-*PLE/4D^2</t>
  </si>
  <si>
    <t xml:space="preserve">	30 days, internet</t>
  </si>
  <si>
    <t xml:space="preserve">	is independent of the heat input</t>
  </si>
  <si>
    <t xml:space="preserve">	Dissolved particles will pass through a piece of 	filter 	paper</t>
  </si>
  <si>
    <t xml:space="preserve">	Their velocities depend on their masses.</t>
  </si>
  <si>
    <t>heat capacity</t>
  </si>
  <si>
    <t xml:space="preserve">	Increases and then decreases</t>
  </si>
  <si>
    <t xml:space="preserve">	remains constant according to the second law of 	thermodynamics</t>
  </si>
  <si>
    <t>Radar waves</t>
  </si>
  <si>
    <t xml:space="preserve">	Hyrdofluid equation</t>
  </si>
  <si>
    <t xml:space="preserve">	the equilibrium temperature of metal in the room is 	lower than that of wood</t>
  </si>
  <si>
    <t>Public Companies</t>
  </si>
  <si>
    <t xml:space="preserve">	Light luminosity</t>
  </si>
  <si>
    <t xml:space="preserve">	Absorption</t>
  </si>
  <si>
    <t>Point of rupture</t>
  </si>
  <si>
    <t xml:space="preserve">		all of the mentioned</t>
  </si>
  <si>
    <t xml:space="preserve">	absolute scale</t>
  </si>
  <si>
    <t>Sec 42</t>
  </si>
  <si>
    <t>wL^4/6E</t>
  </si>
  <si>
    <t>4PEL/D1D2</t>
  </si>
  <si>
    <t xml:space="preserve">	Need more information to answer</t>
  </si>
  <si>
    <t>Calorie</t>
  </si>
  <si>
    <t xml:space="preserve">	Modulus of stressibility</t>
  </si>
  <si>
    <t>E = (C + 3K)/9KC</t>
  </si>
  <si>
    <t>sigma*sin2 (theta)</t>
  </si>
  <si>
    <t xml:space="preserve">	cm · s · C◦C/cal</t>
  </si>
  <si>
    <t>7, 42</t>
  </si>
  <si>
    <t xml:space="preserve">	it has a lower speciﬁc heat</t>
  </si>
  <si>
    <t xml:space="preserve">	Law of Conservation of Energy</t>
  </si>
  <si>
    <t xml:space="preserve">	Varignon’s Theorem</t>
  </si>
  <si>
    <t xml:space="preserve">	A, B and C have equal ranges</t>
  </si>
  <si>
    <t xml:space="preserve">	neither because both have the same pressure</t>
  </si>
  <si>
    <t xml:space="preserve">	100°</t>
  </si>
  <si>
    <t xml:space="preserve">	P will increase by a factor fo 2</t>
  </si>
  <si>
    <t>105 cm/s</t>
  </si>
  <si>
    <t xml:space="preserve">	Distorts the material</t>
  </si>
  <si>
    <t>0.3 Tesla</t>
  </si>
  <si>
    <t xml:space="preserve">	Transmittance</t>
  </si>
  <si>
    <t xml:space="preserve">	It can magnify objects.</t>
  </si>
  <si>
    <t>Charles Augustus</t>
  </si>
  <si>
    <t>none of these</t>
  </si>
  <si>
    <t xml:space="preserve">	the kinetic energy is the maximum</t>
  </si>
  <si>
    <t xml:space="preserve">	Constant</t>
  </si>
  <si>
    <t xml:space="preserve">	Sliding friction</t>
  </si>
  <si>
    <t>Joule’s Law</t>
  </si>
  <si>
    <t>Law of Conservation of Energy</t>
  </si>
  <si>
    <t>Boyle’s Law</t>
  </si>
  <si>
    <t>Maxwell’s Theory of Thermal Equilbrium</t>
  </si>
  <si>
    <t>87</t>
  </si>
  <si>
    <t>A2(/wx)</t>
  </si>
  <si>
    <t>E/2^2</t>
  </si>
  <si>
    <t xml:space="preserve">	the strain of diameter</t>
  </si>
  <si>
    <t xml:space="preserve">	strain of length</t>
  </si>
  <si>
    <t xml:space="preserve">	three times</t>
  </si>
  <si>
    <t xml:space="preserve">	P + wy</t>
  </si>
  <si>
    <t> sin2 </t>
  </si>
  <si>
    <t xml:space="preserve">	 9/8</t>
  </si>
  <si>
    <t xml:space="preserve">	one-fourth</t>
  </si>
  <si>
    <t xml:space="preserve">	is zero.</t>
  </si>
  <si>
    <t xml:space="preserve">	tough</t>
  </si>
  <si>
    <t xml:space="preserve">	Both Compound and Solution</t>
  </si>
  <si>
    <t xml:space="preserve">	Coulomb</t>
  </si>
  <si>
    <t>47</t>
  </si>
  <si>
    <t xml:space="preserve">	Austentite</t>
  </si>
  <si>
    <t xml:space="preserve">	Fracture</t>
  </si>
  <si>
    <t xml:space="preserve">	m^3/kg</t>
  </si>
  <si>
    <t xml:space="preserve">	Phase transformation</t>
  </si>
  <si>
    <t xml:space="preserve">	Any of the choices</t>
  </si>
  <si>
    <t xml:space="preserve">	By either a purely electrostatic field or a mechanical force</t>
  </si>
  <si>
    <t xml:space="preserve">	Third Law of Thermodynamics</t>
  </si>
  <si>
    <t>Centre of acceleration</t>
  </si>
  <si>
    <t xml:space="preserve">	Purification</t>
  </si>
  <si>
    <t>A perfect conductor</t>
  </si>
  <si>
    <t>Positive value of acceleration must be speeding up</t>
  </si>
  <si>
    <t>90°</t>
  </si>
  <si>
    <t>Axis of rotation</t>
  </si>
  <si>
    <t>it starts to contract</t>
  </si>
  <si>
    <t>g, upwards</t>
  </si>
  <si>
    <t xml:space="preserve">	Depends on external factors</t>
  </si>
  <si>
    <t xml:space="preserve">	Not related to each other</t>
  </si>
  <si>
    <t>It depends on the room temperature</t>
  </si>
  <si>
    <t xml:space="preserve">	Kinetic energy and potential energy gets conserved</t>
  </si>
  <si>
    <t xml:space="preserve">	uses positive work done on the system to transfer 	heat from a low temperature reservoir to a high 	temperature reservoir</t>
  </si>
  <si>
    <t xml:space="preserve">	It moves in a straight line</t>
  </si>
  <si>
    <t xml:space="preserve">	AL/PE</t>
  </si>
  <si>
    <t xml:space="preserve">	in a normal person's mouth</t>
  </si>
  <si>
    <t>APO</t>
  </si>
  <si>
    <t xml:space="preserve">	nR ln(Vf/Vi)</t>
  </si>
  <si>
    <t xml:space="preserve">	180°</t>
  </si>
  <si>
    <t>liter x atm</t>
  </si>
  <si>
    <t xml:space="preserve">	Use a different material of rope</t>
  </si>
  <si>
    <t xml:space="preserve">	the total entropy of the system and its 	environment increases</t>
  </si>
  <si>
    <t xml:space="preserve">	8</t>
  </si>
  <si>
    <t xml:space="preserve">	Sinθ</t>
  </si>
  <si>
    <t>minimum normal stress</t>
  </si>
  <si>
    <t>charge velocity</t>
  </si>
  <si>
    <t xml:space="preserve">	One must be a solid</t>
  </si>
  <si>
    <t>Toughness</t>
  </si>
  <si>
    <t>Market System</t>
  </si>
  <si>
    <t>Time Conflict</t>
  </si>
  <si>
    <t>Production Design</t>
  </si>
  <si>
    <t xml:space="preserve">	the change in the volume of the substance</t>
  </si>
  <si>
    <t xml:space="preserve">	Kelvin principle</t>
  </si>
  <si>
    <t>that A cannot be in thermal equilibrium with B</t>
  </si>
  <si>
    <t>80◦ C</t>
  </si>
  <si>
    <t>5 years</t>
  </si>
  <si>
    <t>Enthalpy</t>
  </si>
  <si>
    <t xml:space="preserve">	thermal equilibrium</t>
  </si>
  <si>
    <t xml:space="preserve">	less than zero</t>
  </si>
  <si>
    <t>Shearing force</t>
  </si>
  <si>
    <t>Sole Proprietorship</t>
  </si>
  <si>
    <t>109 Hz</t>
  </si>
  <si>
    <t xml:space="preserve">	transmit more sunlight</t>
  </si>
  <si>
    <t>C1/K2</t>
  </si>
  <si>
    <t xml:space="preserve">	Constant speed</t>
  </si>
  <si>
    <t xml:space="preserve">	17</t>
  </si>
  <si>
    <t xml:space="preserve">	Becomes zero</t>
  </si>
  <si>
    <t xml:space="preserve">	The person moves backward</t>
  </si>
  <si>
    <t xml:space="preserve">	Boyle’s Law</t>
  </si>
  <si>
    <t>2.2</t>
  </si>
  <si>
    <t>224.8</t>
  </si>
  <si>
    <t xml:space="preserve">	If a material expands freely due to heating, it will develop thermal stresses.</t>
  </si>
  <si>
    <t xml:space="preserve">	any one of the choices</t>
  </si>
  <si>
    <t xml:space="preserve">	¾</t>
  </si>
  <si>
    <t xml:space="preserve">	a twist in one radian per unit length of the shaft</t>
  </si>
  <si>
    <t xml:space="preserve">	All choices are correct.</t>
  </si>
  <si>
    <t xml:space="preserve">	all choices are correct</t>
  </si>
  <si>
    <t xml:space="preserve">	3f</t>
  </si>
  <si>
    <t xml:space="preserve">	Fatigue</t>
  </si>
  <si>
    <t xml:space="preserve">	Shape of material</t>
  </si>
  <si>
    <t xml:space="preserve">	Thermal property</t>
  </si>
  <si>
    <t>1538</t>
  </si>
  <si>
    <t xml:space="preserve">	Heat distortion point</t>
  </si>
  <si>
    <t>On a rainy day</t>
  </si>
  <si>
    <t>Solid angle</t>
  </si>
  <si>
    <t>Unity</t>
  </si>
  <si>
    <t>the containing vessel also expands</t>
  </si>
  <si>
    <t>4.2J</t>
  </si>
  <si>
    <t>the system does work at constant pressure but not at constant volume</t>
  </si>
  <si>
    <t xml:space="preserve">	5</t>
  </si>
  <si>
    <t xml:space="preserve">	Potential energy is minimum</t>
  </si>
  <si>
    <t xml:space="preserve">	Flies away tangentially</t>
  </si>
  <si>
    <t xml:space="preserve">	well-rounded</t>
  </si>
  <si>
    <t xml:space="preserve">	mechanical equivalent of heat</t>
  </si>
  <si>
    <t xml:space="preserve">	isobaric</t>
  </si>
  <si>
    <t xml:space="preserve">	is possible</t>
  </si>
  <si>
    <t xml:space="preserve">	its outer surface is rough and black</t>
  </si>
  <si>
    <t xml:space="preserve">	A hyperbola</t>
  </si>
  <si>
    <t xml:space="preserve">	The NTC has already issued a Permit to construct.</t>
  </si>
  <si>
    <t xml:space="preserve">	it puts up its own network.</t>
  </si>
  <si>
    <t xml:space="preserve">	The efficiency of a Carnot engine depends only on 	the temperatures of the two reservoirs</t>
  </si>
  <si>
    <t xml:space="preserve">	4</t>
  </si>
  <si>
    <t xml:space="preserve">	Decreases for all of them</t>
  </si>
  <si>
    <t xml:space="preserve">	the particle concentrations are all extremely small</t>
  </si>
  <si>
    <t xml:space="preserve">	No energy enters or leaves as heat</t>
  </si>
  <si>
    <t>574</t>
  </si>
  <si>
    <t xml:space="preserve">	the entropy does not decrease</t>
  </si>
  <si>
    <t>9</t>
  </si>
  <si>
    <t xml:space="preserve">	they cannot be at diﬀerent temperatures</t>
  </si>
  <si>
    <t xml:space="preserve">	undergoes some change when heated or cooled</t>
  </si>
  <si>
    <t xml:space="preserve">	m1=m2</t>
  </si>
  <si>
    <t xml:space="preserve">	Light</t>
  </si>
  <si>
    <t xml:space="preserve">	Toughness</t>
  </si>
  <si>
    <t xml:space="preserve">	Recruitment</t>
  </si>
  <si>
    <t xml:space="preserve">	water expands when it freezes</t>
  </si>
  <si>
    <t xml:space="preserve">	Perfectly inelastic collision</t>
  </si>
  <si>
    <t>1/C◦</t>
  </si>
  <si>
    <t xml:space="preserve">	Seal</t>
  </si>
  <si>
    <t xml:space="preserve">	solid, liquid, and vapor are all in equilibrium</t>
  </si>
  <si>
    <t xml:space="preserve">	Gen Appropriations Act</t>
  </si>
  <si>
    <t xml:space="preserve">	The number of molecules</t>
  </si>
  <si>
    <t xml:space="preserve">	melt 1 g of ice</t>
  </si>
  <si>
    <t xml:space="preserve">	Uncertainty principle</t>
  </si>
  <si>
    <t>nowhere (there is none)</t>
  </si>
  <si>
    <t xml:space="preserve">	the amount of heat energy per unit mass to raise 	the temperature of the substance by 1◦ C</t>
  </si>
  <si>
    <t xml:space="preserve">	 coeﬃcient of linear expansion</t>
  </si>
  <si>
    <t xml:space="preserve">	in the direction opposite to A</t>
  </si>
  <si>
    <t xml:space="preserve">	Shear forces</t>
  </si>
  <si>
    <t xml:space="preserve">	heat capacities</t>
  </si>
  <si>
    <t xml:space="preserve">	Potential energy</t>
  </si>
  <si>
    <t xml:space="preserve">	Shift in wavelength</t>
  </si>
  <si>
    <t xml:space="preserve">	Acceleration is independent of the velocity</t>
  </si>
  <si>
    <t xml:space="preserve">	only their temperatures must be the same</t>
  </si>
  <si>
    <t xml:space="preserve">	Electrons revolve around nucleus in fixed circular orbits</t>
  </si>
  <si>
    <t xml:space="preserve">	Tarnishing silver</t>
  </si>
  <si>
    <t xml:space="preserve">	Diamond</t>
  </si>
  <si>
    <t xml:space="preserve">	Milk</t>
  </si>
  <si>
    <t xml:space="preserve">	The action and reaction cannot cancel each other</t>
  </si>
  <si>
    <t xml:space="preserve">	Candela</t>
  </si>
  <si>
    <t xml:space="preserve">	Two adiabatic ; two isothermal</t>
  </si>
  <si>
    <t xml:space="preserve">	Any closed cycle</t>
  </si>
  <si>
    <t xml:space="preserve">	Vacuum reduces radiation loss</t>
  </si>
  <si>
    <t xml:space="preserve">	JESUS P. NAZARENO</t>
  </si>
  <si>
    <t>Column1</t>
  </si>
  <si>
    <t>_____ are transient and moving loads that are extremely variable by nature and normally change during a structure’s lifetime.</t>
  </si>
  <si>
    <t>Two parallel wires carry currents i1 and i2 going in the same direction. The wires:</t>
  </si>
  <si>
    <t>Reluctance in a magnetic circuit is analogous to</t>
  </si>
  <si>
    <t>The Hall effect has to do with</t>
  </si>
  <si>
    <t>If L = inductance and R = resistance, what unit does L/R have?</t>
  </si>
  <si>
    <t>A radially pulsating charge sphere</t>
  </si>
  <si>
    <t>Radiation emitted by an antenna has angular distribution characteristic of dipole radiation when</t>
  </si>
  <si>
    <t>A vector of magnitude 3 CANNOT be added to a vector of magnitude 4 so that the magnitude of the resultant is:</t>
  </si>
  <si>
    <t>In a reversible process, the system:</t>
  </si>
  <si>
    <t>In optics, this effect refers to the blurring of the image produced on a concave mirror due to the convergence of rays far from the mirror to other points on the principal axis. What do you call this effect?</t>
  </si>
  <si>
    <t>It is a method of managing all the activities that affect the quality of goods or services in order to prevent faults</t>
  </si>
  <si>
    <t>It is a type of cable with the loads uniformy distributed horizontally across the entire span.</t>
  </si>
  <si>
    <t>It is the energy possesses by the system as a result of its elevation with respect to the gravitational acceleration of the earth.</t>
  </si>
  <si>
    <t>It is the internal resistance offered by a unit area of the material from which a member from which a member is made to an externally applied load.</t>
  </si>
  <si>
    <t>It is the maximum safe stress that a material can carry</t>
  </si>
  <si>
    <t>It is the transfer of energy from the more energetic particles of substance to the adjacent less energetic ones as a result of interactions between the particles</t>
  </si>
  <si>
    <t>It occurs when a cutting action is applied as you would see with scissors, tin snips, or punches.</t>
  </si>
  <si>
    <t>The area between the graph and the time axis of a velocity versus time graph gives the ______.</t>
  </si>
  <si>
    <t>The energy stored in a substance by virtue of the activity and configuration of its molecules and of the vibration of the atoms within the molecules.</t>
  </si>
  <si>
    <t>The number of reactions in a roller support is ____.</t>
  </si>
  <si>
    <t>We say that the displacement of a particle is a vector quantity. Our best justification for this assertion is:</t>
  </si>
  <si>
    <t>When a capacitor is being discharged:</t>
  </si>
  <si>
    <t>Heat has the same units as:</t>
  </si>
  <si>
    <t>In electromagnetics and wave theory, what refers to waves, commonly generated by electronic devices, whose wavelengths ranges from approximately 0.3m to 10-4 m. Due to their short wavelengths these are often used in radar systems and for studying the atomic and molecular properties of matter.</t>
  </si>
  <si>
    <t>It involves a voluntary association of people, called members, who operate an enterprise collectively. The aim of this organization is not to make profit but to give support to their members.</t>
  </si>
  <si>
    <t>It is the point at which there is an appreciable elongation of the material without any corresponding increase of load</t>
  </si>
  <si>
    <t>The chairperson of the PRC shall include in the Commission’s program the implementation of RA 9292, the funding of w/c shall be included in the Annual General Appropriation Act.</t>
  </si>
  <si>
    <t>The quantity of heat required to change the temperature of unit mass through one degree.</t>
  </si>
  <si>
    <t>The relation between modulus of elasticity (E), modulus of rigidity (C) and bulk modulus (K) is given by _______.</t>
  </si>
  <si>
    <t>There are __________ Articles and __________ sections in the RA 9292.</t>
  </si>
  <si>
    <t>Who first postulated that stress is proportional to strain in 1678?</t>
  </si>
  <si>
    <t>Within __________ years after the effectivity of RA 9292, the Board shall issue Certificate of Registration and Professional Identification Cards without examination to all applicants for registration as Electronics Technicians who comply to all the requirements stated in section 20.</t>
  </si>
  <si>
    <t>____ is a load resulting from the self-weight of a structure and of any permanently-attached components.</t>
  </si>
  <si>
    <t>“if the pressure of a given quantity of gas is held constant, the volume of the gas varies directly with the absolute temperature”</t>
  </si>
  <si>
    <t>“Not all energy received as heat by a heat-engine cycle can be converted into mechanical work, some are also rejected” is a statement of:</t>
  </si>
  <si>
    <t>“The Acceleration of a particular body is directly proportional to the resultant force acting on it and inversely proportional to its mass” is a statement of</t>
  </si>
  <si>
    <t>“When two bodies, isolated from other environment, are in thermal equilibrium with a third body, the two are in thermal equilibrium with each other” is a statement of L</t>
  </si>
  <si>
    <t>1 kPa is equal to ____ lb/ft^2.</t>
  </si>
  <si>
    <t xml:space="preserve">	 A vector of magnitude 20 is added to a vector of magnitude 25. The magnitude of this sum might be:</t>
  </si>
  <si>
    <t>A bar magnet in the earth’s field will</t>
  </si>
  <si>
    <t>The frequency response of a single low-pass filter (RC-circuit) can be compensated ideally:</t>
  </si>
  <si>
    <t>The point where whole weight may be assumed to act is called</t>
  </si>
  <si>
    <t>A baseball is thrown straight upwardx. What is the ball’s acceleration at its highest point?</t>
  </si>
  <si>
    <t>A brittle material is one that fails suddenly under load with little or no plastic deformation. A metal that exhibits a percent elongation ____ 5.0% is considered to be brittle.</t>
  </si>
  <si>
    <t>A dielectric is placed partly into a parallel plate capacitor which is charged but isolatedx. If feels a force:</t>
  </si>
  <si>
    <t>A thermometer indicates 98.8C . It may be:</t>
  </si>
  <si>
    <t>All records of the Board, including applications for the examination, administrative cases involving PECE, ECE and ECTs shall be kept by</t>
  </si>
  <si>
    <t>Entropy units are:</t>
  </si>
  <si>
    <t>In electrodynamics, what term refers to the average speed of the charge carriers?</t>
  </si>
  <si>
    <t>It is a type of cable with the loads uniformy distributed along the length of the cable.</t>
  </si>
  <si>
    <t>It is the indication of the resistance of a material to indentation by a penetrator.</t>
  </si>
  <si>
    <t>It is the name given to any activity undertaken by the organization with the express purpose of gaining information about potential customer</t>
  </si>
  <si>
    <t>It is the rational way to ensure that our limited time is always used effectively.</t>
  </si>
  <si>
    <t>It is used when product are made singly or in small batches. It happens when a small number of products are processed at each storage before going on to the next stage.</t>
  </si>
  <si>
    <t>It occurs when a member carries a load perpendicular to its long axis while being supported in a stable manner.</t>
  </si>
  <si>
    <t>Suppose object C is in thermal equilibrium with` object A and with object b. The zeroth law of thermodynamics states:</t>
  </si>
  <si>
    <t>The air temperature on a summer day might be about:</t>
  </si>
  <si>
    <t>The members of the Board shall hold office for a term of __________ from date of appointment or until their successors shall have been appointed and qualified and may be re-appointed once for another term.</t>
  </si>
  <si>
    <t>The number of reactions in a pin support is ____.</t>
  </si>
  <si>
    <t>The property of a substance which remains constant if no heat enters or leaves the system, while it does work or alters its volume, but which increases or diminishes should a small amount of heat enter or leave.</t>
  </si>
  <si>
    <t>The slope of a position versus time graph gives the ______.</t>
  </si>
  <si>
    <t>This component measures the pulling (or pushing) action perpendicular to the section</t>
  </si>
  <si>
    <t>This type of business organization can be set up without any formality. It exist when there are a number of people involved who are part owners of the business.</t>
  </si>
  <si>
    <t>1 kg is equal to ____ lb-mass.</t>
  </si>
  <si>
    <t>1 kN is equal to ____ lb-force</t>
  </si>
  <si>
    <t>The ratio of linear stress to linear stress to linear strain is known as ______.</t>
  </si>
  <si>
    <t>The melting point of Iron (Fe) is _________ deg Celsius.</t>
  </si>
  <si>
    <t>Fahrenheit and Kelvin scales agree numerically at a reading of:</t>
  </si>
  <si>
    <t>If the distance between two positive point charges is tripled, then the strength of the electrostatic repulsion between them will decrease by a factor of</t>
  </si>
  <si>
    <t>Possible units for the coeﬃcient of volume expansion are:</t>
  </si>
  <si>
    <t>The international standard thermometer is kept:</t>
  </si>
  <si>
    <t>The number of degrees of freedom of a rigid diatomic molecule is:</t>
  </si>
  <si>
    <t>The number of reactions in a fixed support is ____.</t>
  </si>
  <si>
    <t>The slope of a velocity versus time graph gives the ______.</t>
  </si>
  <si>
    <t>A projectile fired from the ground follows a parabolic path. At what position will the speed of projectile be minimum?</t>
  </si>
  <si>
    <t>Motion of the tip of second hand of the clock is 	an example for</t>
  </si>
  <si>
    <t xml:space="preserve">	Hook’s law holds good up to _______.</t>
  </si>
  <si>
    <t xml:space="preserve">	The modulus of elasticity (E) and bulk modulus (K) are related by ______. Take 1/m as Poisson’s ratio.</t>
  </si>
  <si>
    <t xml:space="preserve">	The ratio of bulk modulus to modulus of elasticity for a Poisson’s ratio of 0.25 would be _______.</t>
  </si>
  <si>
    <t xml:space="preserve">	The work done in producing strain on a material per unit volume is called _______.</t>
  </si>
  <si>
    <t xml:space="preserve">	The stress which will cause a specified permanent deformation in a material (usually 0.01% or less) is called ______.</t>
  </si>
  <si>
    <t xml:space="preserve">	The shear stress at any point of a shaft, subjected to twisting moment, is ________ its distance from the central axis of the shaft.</t>
  </si>
  <si>
    <t xml:space="preserve">	The longitudinal stress in case of thick cylinders _______.</t>
  </si>
  <si>
    <t xml:space="preserve">	Steels mainly contain iron and carbon. Under which of the following categories do they belong?</t>
  </si>
  <si>
    <t xml:space="preserve">	Various isotopes of a given element have same:</t>
  </si>
  <si>
    <t xml:space="preserve">	Species with same number of neutrons but different number of protons are called:</t>
  </si>
  <si>
    <t xml:space="preserve">	In wave-mechanical model of atom, degenerate energy levels have:</t>
  </si>
  <si>
    <t xml:space="preserve">	 The tendency of a deformed solid to regain its actual proportions instantly upon unloading known as:</t>
  </si>
  <si>
    <t xml:space="preserve">	The ability of a material to be formed by hammering or rolling is known as:</t>
  </si>
  <si>
    <t xml:space="preserve">	 What type of wear occurs due to an interaction of surfaces due to adhesion of the metals?</t>
  </si>
  <si>
    <t xml:space="preserve">		A beam of light traveling in medium 1 strikes the interface to another transparent medium, medium 2. If the speed of light is less in medium 2 than in medium 1, the beam will</t>
  </si>
  <si>
    <t xml:space="preserve">	The ability of a body to withstand sudden and severe temperature changes is known as:</t>
  </si>
  <si>
    <t xml:space="preserve">	Which is the correct boundary condition in magnetostatics at a boundary between two different media?</t>
  </si>
  <si>
    <t>The torque N in a magnetic field B is given by:</t>
  </si>
  <si>
    <t>How would you separately protect the device from high frequency electric fields and high frequency magnetic fields?</t>
  </si>
  <si>
    <t>_x000D__x000D_Reason: The value of coefficient of friction is lowered due to wetting of the surface</t>
  </si>
  <si>
    <t>Which_x000D_of the following statements is true?</t>
  </si>
  <si>
    <t>A homogenous mixture can be separated by all of the following methods except</t>
  </si>
  <si>
    <t>A quantity of an ideal gas is compressed to half its initial volume. The process may be adiabatic, isothermal or isobaric. The greatest amount of work is required if the process is:</t>
  </si>
  <si>
    <t>A vector S of magnitude 6 and another vector T have a sum of magnitude 12. The vector T:</t>
  </si>
  <si>
    <t>According to the code of ethics, if you are employed in a company and you wish to engage in a business which may compete with your company, the most ethical thing to do is to</t>
  </si>
  <si>
    <t>According to the second law of thermodynamics:</t>
  </si>
  <si>
    <t>An atom which has the greatest ability to attract electron is</t>
  </si>
  <si>
    <t>An example of a ternary compound is</t>
  </si>
  <si>
    <t>Any person who shall violate any provision of RA 9292 or any rules, regulations, the Code of Ethics and the Code of Technical Standards of Practice is stated in section _________.</t>
  </si>
  <si>
    <t>As we move down a group in periodic table, electronegativity of elements generally:</t>
  </si>
  <si>
    <t>Conservation of linear momentum is a combination of</t>
  </si>
  <si>
    <t>During the time that latent heat is involved in a change of state:</t>
  </si>
  <si>
    <t>Elements in the same column of the periodic table have:</t>
  </si>
  <si>
    <t>Evidence that a gas consists mostly of empty space is the fact that:</t>
  </si>
  <si>
    <t>How many zeroes in the measurement 0.00020040 are significant?</t>
  </si>
  <si>
    <t>How would you classify electromagnetic radiation that has a wavelength of 1 cm?</t>
  </si>
  <si>
    <t>If the volume of the mole of gas molecules remains constant, lowering the temperature will make the pressure</t>
  </si>
  <si>
    <t>In second law of thermodynamic, which of the following state that no heat engine can have a thermal efficiency of 100% or as far as power plant to operate, the working fluid must exchange heat with the environment as well as the furnace.</t>
  </si>
  <si>
    <t>In which of the following ways the accelerated motion of a body will occur under an external force?</t>
  </si>
  <si>
    <t>It is a measure of the stiffness of a material determined by the slope of the straight-line portion of the stress-strain curve</t>
  </si>
  <si>
    <t>It is a measure of pulling and pushing force</t>
  </si>
  <si>
    <t>Moving down the periodic table, a group, which of the following properties generally diminishes?</t>
  </si>
  <si>
    <t>Section 40 of RA 9292.</t>
  </si>
  <si>
    <t>The amount of energy needed to change a given mass of ice to water at constant temperature is called the heat of</t>
  </si>
  <si>
    <t>The Board and the __________ shall correct and rate the licensure examination papers</t>
  </si>
  <si>
    <t>The change in entropy is zero for:</t>
  </si>
  <si>
    <t>The formation of ice from water is accompanied by:</t>
  </si>
  <si>
    <t>The internal energy of an ideal gas depends on</t>
  </si>
  <si>
    <t>The proportional limit is the value of stress on the stress-strain diagram curve at which the curve first deviates from a straight line.</t>
  </si>
  <si>
    <t>The temperature of a gas is most closely related to:</t>
  </si>
  <si>
    <t>There are seventeen non-metals in the periodic table. Unlike metals in the same period, they have higher:</t>
  </si>
  <si>
    <t>This act is was consolidation of House Bill No. 5224 and Senate Bill No. 2683.</t>
  </si>
  <si>
    <t>This process can be used to measure achievement in Total Quality Management (TQM) system. Also it provides the essential control and measure feedback loop necessary for quality improvement</t>
  </si>
  <si>
    <t>VSEPR stands for Valence Shell Electron Pair Repulsion. This theory helps us predict:</t>
  </si>
  <si>
    <t>What can you say about the electric force that a charge would feel if it were placed at a location at which the electric field was zero?</t>
  </si>
  <si>
    <t>When a bicycle is in motion, the force of friction exerted by ground on the two wheels is such that, it acts</t>
  </si>
  <si>
    <t>When a body falls freely under gravity, then the work done by the gravity is</t>
  </si>
  <si>
    <t>When a body moves with a constant speed along a circle</t>
  </si>
  <si>
    <t>When a massive body collides against a light body at rest</t>
  </si>
  <si>
    <t>When an ideal gas undergoes a slow isothermal expansion:</t>
  </si>
  <si>
    <t>Whenever you have equal volumes of gases at the same temperature and pressure, the volume must</t>
  </si>
  <si>
    <t>Which of the following equation of state has two constants?</t>
  </si>
  <si>
    <t>Which of the following is a binary compound?</t>
  </si>
  <si>
    <t>Which of the following is an example for inelastic collision?</t>
  </si>
  <si>
    <t>Which of the following is constant in a projectile motion?</t>
  </si>
  <si>
    <t>Which of the following is NOT a state variable?</t>
  </si>
  <si>
    <t>Which of the following is not true for the qualifications of Board Members of Electronics Engineering?</t>
  </si>
  <si>
    <t>Which of the following phase changes represent sublimation?</t>
  </si>
  <si>
    <t>What does conductivity of metals depend upon?</t>
  </si>
  <si>
    <t>Which of the following is a secondary bond?</t>
  </si>
  <si>
    <t xml:space="preserve">	The elongation produced in a rod (by its own weight, w) of length (L) and diameter (d) rigidly fixed at the upper end and hanging is equal to ______. E = modulus of elasticity</t>
  </si>
  <si>
    <t xml:space="preserve">	The ratio of modulus of rigidity to modulus of elasticity for a Poisson’s ratio of 0.25 would be _______.</t>
  </si>
  <si>
    <t xml:space="preserve">	The extension per unit length of the rod due to suddenly applied load as compared to the same load gradually applied to the same rod is ______.</t>
  </si>
  <si>
    <t xml:space="preserve">	If a member is subjected to an axial tensile load, the plane normal to the axis of loading carries ________.</t>
  </si>
  <si>
    <t xml:space="preserve">	The maximum shear stress induced in a member which is subjected to an axial load is equal to _______.</t>
  </si>
  <si>
    <t xml:space="preserve">	If a member, whose tensile strength is more than two times the shear strength, is subjected to an axial load up to failure, the failure of the member will occur by _______.</t>
  </si>
  <si>
    <t xml:space="preserve">	If a beam is supported on more than two supports, it is called a ______.</t>
  </si>
  <si>
    <t xml:space="preserve">	In a tensile test of a specimen, the ratio of maximum load to the original cross-sectional area of the test place is called _______.</t>
  </si>
  <si>
    <t xml:space="preserve">	The diameter of a mild steel round bar, on which tensile test is performed, at fracture will ______.</t>
  </si>
  <si>
    <t xml:space="preserve">	The ratio of moment of inertia about the neutral axis to the distance of the most distance point of the section from the neutral axis is called ______.</t>
  </si>
  <si>
    <t xml:space="preserve">	The shear stress required to cause plastic deformation of solid metal is called ______.</t>
  </si>
  <si>
    <t xml:space="preserve">	Every cross section of a shaft, which is subjected to a twisting moment, is under ______.</t>
  </si>
  <si>
    <t xml:space="preserve">	Polar modulus of a shaft section is equal to ______ of polar moment of inertia and maximum radius of the shaft.</t>
  </si>
  <si>
    <t xml:space="preserve">	Two shafts, one solid and the other hollow, are of same length and material. They are subjected to the same torque and attain the same permissible maximum shear stress at the same time. The weight of hollow shaft will be _______.</t>
  </si>
  <si>
    <t xml:space="preserve">	Choose the correct statement.</t>
  </si>
  <si>
    <t xml:space="preserve">	In the assembly of pulley, key and shaft, _______.</t>
  </si>
  <si>
    <t xml:space="preserve">	Strut is defined as a member of a structure which caries _______.</t>
  </si>
  <si>
    <t xml:space="preserve">	In terms of which of the following properties, metals are better than ceramics?</t>
  </si>
  <si>
    <t xml:space="preserve">	Atomic number of a species is the number of:</t>
  </si>
  <si>
    <t xml:space="preserve">	Which of the following has the least number of atoms?</t>
  </si>
  <si>
    <t xml:space="preserve">	One unified atomic mass unit equals:</t>
  </si>
  <si>
    <t xml:space="preserve">	Protons attract electrons. Then why do electrons not fall on the nucleus?</t>
  </si>
  <si>
    <t xml:space="preserve">	When an electron shifts to an inner shell, it:</t>
  </si>
  <si>
    <t xml:space="preserve">	Around 1911, Rutherford suggested planetary model of atomic structure. Which of the following was not a proposition of this model?</t>
  </si>
  <si>
    <t xml:space="preserve">	The permanent mode of deformation of a material known as:</t>
  </si>
  <si>
    <t xml:space="preserve">	What effect does the addition of thermal energy have on a material?</t>
  </si>
  <si>
    <t xml:space="preserve">	Which term is used to define the temperature at which a substance changes its status from solid to liquid?</t>
  </si>
  <si>
    <t xml:space="preserve">	Gauss’s law would be invalid if:</t>
  </si>
  <si>
    <t xml:space="preserve">	What is the average random speed of electrons in a conductor?</t>
  </si>
  <si>
    <t>The eddy currents:</t>
  </si>
  <si>
    <t>How would you separately protect the device from low frequency electric fields?</t>
  </si>
  <si>
    <t>Some dishes are kept on it. The cloth can be pulled out without dislodging the dishes from the table_x000D__x000D_Statement 2- For every action, there is an equal and opposite reaction.</t>
  </si>
  <si>
    <t>We conclude that when they both absorb the same energy as heat at constant volume:</t>
  </si>
  <si>
    <t>A candidate for Electronics Engineer or Electronics Technician who obtains a passing rating in the majority of the subjects but obtains a rating in the other subject/s below _________ percent but not lower than __________ percent, shall be allowed to take one removal examinations on the subject/s where he/she failed to obtain the passing rating.</t>
  </si>
  <si>
    <t>A given mass of gas is enclosed in a suitable container so that it may be maintained at constant volume. Under these conditions, there can be no change is what property of the gas?</t>
  </si>
  <si>
    <t>A heat engine that in each cycle does positive work and rejects energy as heat, with no heat energy input, would violate:</t>
  </si>
  <si>
    <t>A heat of transformation of a substance is:</t>
  </si>
  <si>
    <t>According to section 43, RA 9292 shall take effect __________ following its full publication in the __________ or any newspaper of general circulation.</t>
  </si>
  <si>
    <t>According to the ﬁrst law of thermodynamics, applied to a gas, the increase in the internal energy during any process:</t>
  </si>
  <si>
    <t>At STP, 1 mole will occupy 22.4L. The properties of solution include all of the following except that</t>
  </si>
  <si>
    <t>From a building 2 balls A and B are thrown such that A is thrown upward and B is thrown downward. If vA and vB are their respective velocities on reaching the ground, then</t>
  </si>
  <si>
    <t>If a person standing on a rotating disc stretches out his hands, the angular speed will</t>
  </si>
  <si>
    <t>In a thermally insulated kitchen, an ordinary refrigerator is turned on and its door is left open. The temperature of the room:</t>
  </si>
  <si>
    <t>In fluid mechanics, this shows that the pressure of a fluid decreases as the speed of the fluid increases. In addition, the pressure of a fluid decreases as the elevation increases.</t>
  </si>
  <si>
    <t>Inside a room at a uniform comfortable temperature, metallic objects generally feel cooler to the touch than wooden objects do. This is because:</t>
  </si>
  <si>
    <t>It is defined as the amount of light output in lumens per W of electricity consumed.</t>
  </si>
  <si>
    <t>It is the measure of the total resistance to sliding.</t>
  </si>
  <si>
    <t>It is the mode of energy transfer between a solid surface and the adjacent liquid or gas that is in motion, and it involves the combined effect conduction and fluid motion.</t>
  </si>
  <si>
    <t>It is the value of stress on the stress-strain curve at which the material has deformed plastically; that is, it will no longer return to its original size and shape after removing the load.</t>
  </si>
  <si>
    <t>Radon is the sixth member of group 18 of the modern periodic table. Unlike other members of this group, Radon:</t>
  </si>
  <si>
    <t>Room temperature is about 20 degrees on the:</t>
  </si>
  <si>
    <t>The pressure of an ideal gas is doubled during a process in which the energy given up as heat by the gas equals the work done on the gas. As a result, the volume is:</t>
  </si>
  <si>
    <t>The ratio of shearing stress to shearing strain is called:</t>
  </si>
  <si>
    <t>The unit of thermal conductivity might be:</t>
  </si>
  <si>
    <t>Thin strips of iron and zinc are riveted together to form a bimetallic strip that bends when heated. The iron is on the inside of the bend because:</t>
  </si>
  <si>
    <t>This Law States that “The quantity of the substance entering the system is equal to the substance leaving the system”</t>
  </si>
  <si>
    <t>This states that the external effects on a body remain unchanged when a force F acting at point A is replaced with another force of equal magnitude at point B, provided that both forces have the same direction and line of action.</t>
  </si>
  <si>
    <t>Three particles A,B and C are projected from the same point with the same initial speed making angles 30°,45° and 60° respectively with the horizontal. Which of the following statements is correct?</t>
  </si>
  <si>
    <t>Two identical rooms in a house are connected by an open doorway. The temperatures in the two rooms are maintained at different values. Which room contains more air?</t>
  </si>
  <si>
    <t>Two vectors have a resultant equal to either. The angle between them is</t>
  </si>
  <si>
    <t>What happens to the pressure of a sample of helium gas if the temperature is increased from 200 K to 800 K, with no change in volume?</t>
  </si>
  <si>
    <t>What is the effect of annealing on elasticity of materials?</t>
  </si>
  <si>
    <t>Which of the following is true concerning a bi- concave lens?</t>
  </si>
  <si>
    <t>A block attached to an ideal spring undergoes simple harmonic motion. The acceleration of the block has its maximum magnitude at the point where</t>
  </si>
  <si>
    <t>When a body slides against a rough horizontal surface, the work done by friction is</t>
  </si>
  <si>
    <t>Which of the following kinetic friction is smaller?</t>
  </si>
  <si>
    <t xml:space="preserve">	The property of a material by virtue of which a 	body returns to its original shape after removal 	of the load is known is _____.</t>
  </si>
  <si>
    <t xml:space="preserve">	The ratio of modulus of rigidity to bulk modulus for a Poisson’s ratio of 0.25 would be _______.</t>
  </si>
  <si>
    <t xml:space="preserve">	For the bars of composite section:</t>
  </si>
  <si>
    <t xml:space="preserve">	The tensile force at a distance y from support in a vertical hanging bar of length L which carrier a load P at the bottom is equal to ______. Let w = weight per unit length</t>
  </si>
  <si>
    <t xml:space="preserve">	A solid circular shaft of diameter D carries an axial load W. If the same load is applied axially on a hollow circular shaft of inner diameter as D/3, then the ratio of stress in a solid shaft to that of hollow shaft would be ______.</t>
  </si>
  <si>
    <t xml:space="preserve">	The diameter of a cast iron round bar, on which tensile test is performed, at fracture will _______.</t>
  </si>
  <si>
    <t xml:space="preserve">	The stress obtained by dividing the load at the moment of incipient fracture, by the area supporting that load id called ________.</t>
  </si>
  <si>
    <t xml:space="preserve">	A cylindrical vessel is said to be thin of the ratio of its internal diameter to the wall thickness is ______.</t>
  </si>
  <si>
    <t xml:space="preserve">	The circumferential strain in case of thin cylindrical shell, when subjected to internal pressure (p) is _______.</t>
  </si>
  <si>
    <t xml:space="preserve">	A coil is having stiffness k. It is cut into two halves then the stiffness of the cut coils will be ______.</t>
  </si>
  <si>
    <t xml:space="preserve">	The hoop stress in case of thick cylinders across the thickness _______.</t>
  </si>
  <si>
    <t xml:space="preserve">	The material, of which rivets are made, should be ______.</t>
  </si>
  <si>
    <t xml:space="preserve">	Ceramics make excellent refractory materials. A material is said to be refractory if it:</t>
  </si>
  <si>
    <t xml:space="preserve">	Which of the following is not a pure form of matter?</t>
  </si>
  <si>
    <t xml:space="preserve">	Which if the following is not an SI unit?</t>
  </si>
  <si>
    <t xml:space="preserve">	 What is the eutectoid structure of Iron?</t>
  </si>
  <si>
    <t xml:space="preserve">	 Deformation that occurs due to stress over a period of time is known as:</t>
  </si>
  <si>
    <t xml:space="preserve">	Specific heat of materials is expressed in terms of:</t>
  </si>
  <si>
    <t xml:space="preserve">	What effect do thermal variations in volume have on a body?</t>
  </si>
  <si>
    <t xml:space="preserve">	If P is the polarization vector and E is the electric field, then in the equation P = E,  in general is:</t>
  </si>
  <si>
    <t xml:space="preserve">	An electric charge can be held in a position of stable equilibrium:</t>
  </si>
  <si>
    <t xml:space="preserve">	A charge placed in front of a metallic plane:</t>
  </si>
  <si>
    <t xml:space="preserve">	The direction of the magnetic field of a long straight wire carrying a current is:</t>
  </si>
  <si>
    <t>“The total amount of disorder the total entropy of a system plus its surroundings will never decrease.” This statement refers to which law of Thermodynamics?</t>
  </si>
  <si>
    <t>In the direction of the field the higher frequency light is:</t>
  </si>
  <si>
    <t>The work done by the table surface on the ball is</t>
  </si>
  <si>
    <t>It then moves up and the more dense cold water comes down and the process goes on. What is the process taking place?</t>
  </si>
  <si>
    <t>A balloon is ﬁlled with cold air and placed in a warm room. It is NOT in thermal equilibrium with the air of the room until:</t>
  </si>
  <si>
    <t>A body A is dropped from vertically from the top of a tower. If another identical body is thrown horizontally from the same point at the same instant, then</t>
  </si>
  <si>
    <t>A body executing uniform circular motion has at any instant is velocity vector and acceleration vector</t>
  </si>
  <si>
    <t>A bullet is fired and gets embedded in a block kept on table. If table is frictionless, then</t>
  </si>
  <si>
    <t>A heat engine:</t>
  </si>
  <si>
    <t>A particle is acted upon by a force of constant magnitude which is always perpendicular to the velocity of the particle. The motion of the particle takes place in a plane. It follows that</t>
  </si>
  <si>
    <t>Allotropes differ in which of the following properties:</t>
  </si>
  <si>
    <t>An ideal gas, consisting of n moles, undergoes a reversible isothermal process during which the volume changes from Vi to Vf. The change in entropy of the thermal reservoir in contact with the gas is given by:</t>
  </si>
  <si>
    <t>At the highest point of projectile, its velocity and acceleration are at angle of</t>
  </si>
  <si>
    <t>Date of approval of RA 9292</t>
  </si>
  <si>
    <t>Each member of the Board shall take the/a __________ prior to the assumption of office.</t>
  </si>
  <si>
    <t>For a constant force, a rope breaks due to stress. Which of the following is useful to reduce the stress?</t>
  </si>
  <si>
    <t>For all reversible processes involving a system 	and its environment:</t>
  </si>
  <si>
    <t>How many periods are there in modern periodic table?</t>
  </si>
  <si>
    <t>If a force acts perpendicular to the direction of motion of a body, what is the amount of work done?</t>
  </si>
  <si>
    <t>In case of cylinders which have to carry high internal fluid pressure, the method adopted is to ______.</t>
  </si>
  <si>
    <t>In order that a single process be both isothermal and isobaric:</t>
  </si>
  <si>
    <t>In second law of thermodynamic, which of the following state that no device can transfer heat from cooler body to a warmer one without leaving an effect on the surroundings.</t>
  </si>
  <si>
    <t>It is the measure of the resistance to twisting.</t>
  </si>
  <si>
    <t>It is the value of stress on the stress-strain curve at which there is a significant increase in strain with little or no increase in stress.</t>
  </si>
  <si>
    <t>Of the following which might NOT vanish over one cycle of a cyclic process?</t>
  </si>
  <si>
    <t>On a warm day a pool of water rejects energy to the air as heat and freezes. This is a direct violation of:</t>
  </si>
  <si>
    <t>The zeroth law of thermodynamics allows us to deﬁne:</t>
  </si>
  <si>
    <t>There is a temperature at which the reading on the Kelvin scale is numerically:</t>
  </si>
  <si>
    <t>To help keep buildings cool in the summer, dark colored window shades have been replaced by light colored shades. This is because light colored shades:</t>
  </si>
  <si>
    <t>Under what condition is the average velocity equal to the instantaneous velocity?</t>
  </si>
  <si>
    <t>What is the possible number of different types of lattices (3D)?</t>
  </si>
  <si>
    <t>When a spring is compressed or stretched, the potential energy of the spring</t>
  </si>
  <si>
    <t>Which of the following equation of state has eight constant?</t>
  </si>
  <si>
    <t>A person is standing in a bus. When the bus starts moving forward suddenly</t>
  </si>
  <si>
    <t xml:space="preserve">	Choose the wrong statement.</t>
  </si>
  <si>
    <t xml:space="preserve">	If a beam is fixed at both its ends, it is called a _______.</t>
  </si>
  <si>
    <t xml:space="preserve">	A solid circular shaft of diameter D carries an axial load W. If the same load is applied axially on a hollow circular shaft of inner diameter as D/2, the ratio of stresses in a solid shaft to that of hollow shaft would be ______.</t>
  </si>
  <si>
    <t xml:space="preserve">	 An object moves at constant speed in a circular path. True statements about the motion include which of the following?_x000D_ I. The velocity is constant._x000D_ II. The acceleration is constant._x000D_ III.The net force on the object is zero since its 			speed is constant.</t>
  </si>
  <si>
    <t xml:space="preserve">	The torsional rigidity of a shaft is defined as the torque required to produce ______.</t>
  </si>
  <si>
    <t xml:space="preserve">	The assumption made, while determining the shear stress in a circular shaft subjected to torsion, is that ______.</t>
  </si>
  <si>
    <t xml:space="preserve">	In case of thick cylinders, at any point the three principal stress, i.e.. radial , circumferential and longitudinal ______.</t>
  </si>
  <si>
    <t xml:space="preserve">	Which of the following is true for polymers?</t>
  </si>
  <si>
    <t xml:space="preserve">	Which of the following orbitals do not exist?</t>
  </si>
  <si>
    <t xml:space="preserve">	 Which of the following factors affect the mechanical properties of a material under applied loads?</t>
  </si>
  <si>
    <t xml:space="preserve">	The response of a material due to the function of heat is known as:</t>
  </si>
  <si>
    <t xml:space="preserve">	The temperature at which plastics begin to become softer and defer under a load is known as:</t>
  </si>
  <si>
    <t>A ductile material is one that can be stretched, formed, or drawn to a significant degree before fracture. A metal that exhibits a percent elongation greater than ____ % is considered to be ductile.</t>
  </si>
  <si>
    <t>A simple pendulum hanging freely and at rest is vertical because in that position</t>
  </si>
  <si>
    <t>A stone tied at the end of a string is whirled in a circle. When the string breaks, the stone</t>
  </si>
  <si>
    <t>A thermos bottle works well because:</t>
  </si>
  <si>
    <t>According to section 2-Statement of Policy, the state shall therefore develop and nurture competent, virtuous, productive, and __________ PECE, ECE, and ECTs</t>
  </si>
  <si>
    <t>An adiabatic process for an ideal gas is represented on a p-V diagram by:</t>
  </si>
  <si>
    <t>An insulated container, ﬁlled with water, contains a thermometer and a paddle wheel. The paddle wheel can be rotated by an external source. This apparatus can be used to determine:</t>
  </si>
  <si>
    <t>An internally reversible process of a substance during which the pressure remains constant.</t>
  </si>
  <si>
    <t>An inventor suggests that a house might be heated by using a refrigerator to draw energy as heat from the ground and reject energy as heat into the house. He claims that the energy supplied to the house can exceed the work required to run the refrigerator. This:</t>
  </si>
  <si>
    <t>An iron stove, used for heating a room by radiation, is more eﬃcient if:</t>
  </si>
  <si>
    <t>An isothermal process for an ideal gas is represented on a p-V diagram by:</t>
  </si>
  <si>
    <t>As provided in ACT 3846, the construction of a radio station shall begin only when</t>
  </si>
  <si>
    <t>As provided in RA7925, a VAS provider needs to secure a franchise if</t>
  </si>
  <si>
    <t>By the second law of thermodynamics:</t>
  </si>
  <si>
    <t>Carnot cycle is composed of how many reversible processes?</t>
  </si>
  <si>
    <t>Consider all possible isothermal contractions of an ideal gas. The change in entropy of the gas:</t>
  </si>
  <si>
    <t>Constant-volume gas thermometers using diﬀerent gases all indicate nearly the same temperature when in contact with the same object if:</t>
  </si>
  <si>
    <t>During slow adiabatic expansion of a gas:</t>
  </si>
  <si>
    <t>For a body moving in a circular path, the work done by the centripetal force is</t>
  </si>
  <si>
    <t>For all adiabatic processes:</t>
  </si>
  <si>
    <t>For all irreversible processes involving a system and its environment:</t>
  </si>
  <si>
    <t>If the zeroth law of thermodynamics were not valid, which of the following could not be considered a property of an object?</t>
  </si>
  <si>
    <t>If two objects are in thermal equilibrium with each other:</t>
  </si>
  <si>
    <t>In constructing a thermometer it is NECESSARY to use a substance that:</t>
  </si>
  <si>
    <t>In elastic collision, 100% energy transfer takes place when</t>
  </si>
  <si>
    <t>In which of the following is the Doppler Effect symmetric?</t>
  </si>
  <si>
    <t>It is the ability of a material to absorbed applied energy without failure</t>
  </si>
  <si>
    <t>It is the highest value of apparent stress on the stress-strain curve.</t>
  </si>
  <si>
    <t>It is the process of attracting potential employees to the company so that the selection process can be carried out.</t>
  </si>
  <si>
    <t>It states that if two bodies are in thermal equilibrium with a third body, they are also in thermal equilibrium with each other</t>
  </si>
  <si>
    <t>Metal pipes, used to carry water, sometimes burst in the winter because:</t>
  </si>
  <si>
    <t>Mud thrown on a wall and sticking to it is an example for</t>
  </si>
  <si>
    <t>Section 7 states that the Board is vested with the authority to: Adopt an official __________ of the Board.</t>
  </si>
  <si>
    <t>The "triple point" of a substance is that point for which the temperature and pressure are such that:</t>
  </si>
  <si>
    <t>The compensation and allowances of the Board is comparable to that being received by the Chairman and members of existing regulatory boards under the Commission as provided for in the __________.</t>
  </si>
  <si>
    <t>The heat capacity at constant volume of an ideal gas depends on:</t>
  </si>
  <si>
    <t>The heat of fusion of water is 80 cal/g. This means 80 cal of energy are required to:</t>
  </si>
  <si>
    <t>The impossibility of knowing both the precise location and velocity of subatomic particle at the same time is known as the</t>
  </si>
  <si>
    <t>The speciﬁc heat of a substance is:</t>
  </si>
  <si>
    <t>The two metallic strips that constitute some thermostats must diﬀer in:</t>
  </si>
  <si>
    <t>The vector -A is:</t>
  </si>
  <si>
    <t>These are components of the total resistance to sliding the portion to one side of the exploratory section past the other.</t>
  </si>
  <si>
    <t>This states that the moment of a force about a point or axis is equal to the algebraic sum of the moments of its componentss about the same point or axis.</t>
  </si>
  <si>
    <t>Two diﬀerent samples have the same mass and temperature. Equal quantities of energy are absorbed as heat by each. Their ﬁnal temperatures may be diﬀerent because the samples have diﬀerent:</t>
  </si>
  <si>
    <t>What energy does a stretched bow posses?</t>
  </si>
  <si>
    <t>What is Compton shift?</t>
  </si>
  <si>
    <t>When a ball is thrown vertically upwards, at the maximum height</t>
  </si>
  <si>
    <t>When two gases separated by a diathermal wall are in thermal equilibrium with each other:</t>
  </si>
  <si>
    <t>Which of the Bohr’s postulates was incorrect?</t>
  </si>
  <si>
    <t>Which of the following describes a chemical 		change?</t>
  </si>
  <si>
    <t>Which of the following is considered the best conductor of heat?</t>
  </si>
  <si>
    <t>Which of the following is not a pure substance?</t>
  </si>
  <si>
    <t>Which of the following is the property of Newton’s third law?</t>
  </si>
  <si>
    <t>Which of the following is the SI unit of luminous intensity?</t>
  </si>
  <si>
    <t>Which of the following processes are involved in carnot cycle?</t>
  </si>
  <si>
    <t>Which of the following processes leads to a change in entropy of zero for the system undergoing the process?</t>
  </si>
  <si>
    <t>Which of the following statements pertaining to a vacuum ﬂask (thermos) is NOT correct?</t>
  </si>
  <si>
    <t>Who among the following persons was not a signatory of the 9292?</t>
  </si>
  <si>
    <t xml:space="preserve">	The stress due to suddenly applied load as compared to the stress due to the same load gradually applied to the same rod is _______.</t>
  </si>
  <si>
    <t xml:space="preserve">	Under tensile test, a test piece of a material is having 40% elongation whereas another test piece of the same dimensions but of different material is having 25% elongation. Then the ductility of the first material as compared to that of second material is ______.</t>
  </si>
  <si>
    <t>When one end of the rod is heated, the molecules at the hot end vibrate with higher amplitude and transmit the heat from one particle to the adjacent particle and so on. What is the process?</t>
  </si>
  <si>
    <t>“Energy is neither created nor destroyed, but is converted from one form to another”</t>
  </si>
  <si>
    <t>The ratio of lateral strain to longitudinal strain is called ______.</t>
  </si>
  <si>
    <t>Within elastic limit in a loaded material, stress is _______.</t>
  </si>
  <si>
    <t>It is the energy emitted by the matter in the form of electromagnetic waves as a result of the changes in the electronic configurations of the atom or molecules.</t>
  </si>
  <si>
    <t xml:space="preserve">	Two shafts, one solid and the other hollow, are made of the same materials and are having same length and weight. The hollow shaft as compared to solid shaft is ______.</t>
  </si>
  <si>
    <t>It indicates that the rate of heat conduction in a direction is proportional to the temperature gradient in that direction.</t>
  </si>
  <si>
    <t>It states that energy can neither be destroyed nor created; it can only change forms.</t>
  </si>
  <si>
    <t xml:space="preserve">	The ratio of normal stress of each face of a solid cube to volumetric strain is called ______.</t>
  </si>
  <si>
    <t xml:space="preserve">	With 1/m as the Poisson ratio, which of the following is the relation of the modulus of elasticity (E) and modulus of rigidity (C)?</t>
  </si>
  <si>
    <t xml:space="preserve">	The property by virtue of which a metal can be beaten into plates is called ______.</t>
  </si>
  <si>
    <t xml:space="preserve">	The ability of a material to resist plastic deformation known as:</t>
  </si>
  <si>
    <t xml:space="preserve">	The ratio of shear stress to shear strain is called _______.</t>
  </si>
  <si>
    <t xml:space="preserve">	 If D is the diameter of a sphere, then volumetric strain is equal to ______.</t>
  </si>
  <si>
    <t xml:space="preserve">	If L be the length and D be the diameter of cylindrical rod, the volumetric strain of the rod equal to ______.</t>
  </si>
  <si>
    <t>A tensile force (P) is acting on a body of length (L) and area of cross-section (A). The change in length would be _____.</t>
  </si>
  <si>
    <t>State that the thermal efficiencies of all reversible heat engines operating between the same two reservoirs are the same, and that no heat engine is more efficient than a reversible one operating between the same two reservoirs.</t>
  </si>
  <si>
    <t>“If the temperature of a given quantity of gas is held constant, the volume of the gas varies inversely with the absolute pressure during a change of state”</t>
  </si>
  <si>
    <t xml:space="preserve">	The ability of materials to develop a characteristic behavior under repeated loading known as:</t>
  </si>
  <si>
    <t>A Web site’s main page is called</t>
  </si>
  <si>
    <t>The dominant mode for rectangular waveguide is</t>
  </si>
  <si>
    <t xml:space="preserve">	If T = rise in temperature and  = co-efficient of linear expansion, which of the following gives the thermal stress?</t>
  </si>
  <si>
    <t>How is the spalling resistance index defined?</t>
  </si>
  <si>
    <t>Number of atomic orbitals in nth shell is:</t>
  </si>
  <si>
    <t>The greatest twisting moment which a given shaft section can resist is equal to ________.</t>
  </si>
  <si>
    <t>The heat capacity of a material defined as:</t>
  </si>
  <si>
    <t xml:space="preserve">	The tangential or shear stress on the oblique plane will be maximum when  is equal to ______.</t>
  </si>
  <si>
    <t>A current element idl is located at the origin; the current is in the direction of the z-axis. What is the x-component of the field at a point P(x, y, z)?</t>
  </si>
  <si>
    <t>A rod of length (L) has a uniform diameter, D and carries an axial tensile load P. The extension of the rod would be _____.</t>
  </si>
  <si>
    <t>The elongation of a conical bar due to its own weight is equal to ______. Where L = length of bar and w = weight per unit volume.</t>
  </si>
  <si>
    <t xml:space="preserve">The modulus of elasticity (E) and bulk modulus A rod of length (L) tapers uniformly from a diameter D1 to as diameter D2 and carries an axial tensile load P. The extension of the rod would be _____. </t>
  </si>
  <si>
    <t>The resultant stress on a oblique plane at an angle  to the cross-section of a body which is subjected to a direct tensile stress is ________.</t>
  </si>
  <si>
    <t>What is the drift velocity of electrons in a 1 mm Cu wire carrying 10 A?</t>
  </si>
  <si>
    <t>What is the magnetic field due to a long cable carrying 30,000 amperes at a distance of 1 meter?</t>
  </si>
  <si>
    <t xml:space="preserve">	For uniform strength, a bar which is fixed at the upper end and is subjected to an external to P at the lower end, the area (A) at any section at a distance x from the lower end is given by ______. A2 = area at lower end, w = weight per unit volume,  = uniform stress intensity in the bar.</t>
  </si>
  <si>
    <t>The proof resilience is given by ______. Note:  = stress at the elastic limit</t>
  </si>
  <si>
    <t xml:space="preserve">	The normal stress on an oblique plane at an angle  to the cross-section of a body which is subjected to a direct tensile stress () is equal to ________.</t>
  </si>
  <si>
    <t xml:space="preserve">If a member is subjected to an axial tensile load, the plane inclined at 45 to the axis of loading carries _____. </t>
  </si>
  <si>
    <t>The normal stress on an oblique plane is MAXIMUM at angle theta equal to _______.</t>
  </si>
  <si>
    <t>To go through the ionosphere an electromagnetic wave should have a frequency of at least:</t>
  </si>
  <si>
    <t>Two materials are having modulus of elasticities, modulus of rigidities and bulk modulus as (E1,E2), (C1C2) and (K1,K2). The modulus ratio is given by _______.</t>
  </si>
  <si>
    <t>Water</t>
  </si>
  <si>
    <t>Air</t>
  </si>
  <si>
    <t>Liquid</t>
  </si>
  <si>
    <t xml:space="preserve">	inversely proportional to strain</t>
  </si>
  <si>
    <t xml:space="preserve">	C = mE/[3(m – 2)]</t>
  </si>
  <si>
    <t xml:space="preserve">	 An object that’s moving with constant speed travels once around a circular path. True statements about this motion include which of the following?
I. The displacement is zero.
II. The average speed is zero.
III. The acceleration is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</si>
</sst>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49" fontId="0" fillId="0" borderId="0" xfId="0" applyNumberFormat="1" applyAlignment="1">
      <alignment vertical="top" wrapText="1"/>
    </xf>
    <xf numFmtId="49" fontId="0" fillId="0" borderId="0" xfId="0" applyNumberFormat="1"/>
  </cellXfs>
  <cellStyles count="1">
    <cellStyle name="Normal" xfId="0" builtinId="0"/>
  </cellStyles>
  <dxfs count="15">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46523C-39E0-436C-93D9-455D500A7748}" name="Table2" displayName="Table2" ref="A1:N417" totalsRowShown="0" dataDxfId="14">
  <autoFilter ref="A1:N417" xr:uid="{C046523C-39E0-436C-93D9-455D500A7748}"/>
  <tableColumns count="14">
    <tableColumn id="2" xr3:uid="{07904C2B-EA76-4DBD-8FF3-33191F2E4E75}" name="Subject" dataDxfId="13"/>
    <tableColumn id="3" xr3:uid="{FF13B3ED-33E7-4E2F-992E-BDC14FE53A1F}" name="question_txt" dataDxfId="12"/>
    <tableColumn id="10" xr3:uid="{764A6850-7FD4-46D5-A900-0E96D54F8D95}" name="question_img" dataDxfId="0">
      <calculatedColumnFormula>CODE(RIGHT(Table2[[#This Row],[A]],1))</calculatedColumnFormula>
    </tableColumn>
    <tableColumn id="16" xr3:uid="{9D8BA498-2476-4183-AF6B-4D898F9C9BEA}" name="Column1" dataDxfId="1">
      <calculatedColumnFormula>TRIM(Table2[[#This Row],[A]])</calculatedColumnFormula>
    </tableColumn>
    <tableColumn id="5" xr3:uid="{E90C2A88-182F-4CF1-B584-AF1C273EC53B}" name="mul_choice" dataDxfId="11"/>
    <tableColumn id="4" xr3:uid="{8A2A57C7-ED5E-4290-B3F1-FC99679DAB2D}" name="ANS" dataDxfId="8"/>
    <tableColumn id="6" xr3:uid="{25806ABA-7C51-4E31-957B-2D309F87BE97}" name="A" dataDxfId="7"/>
    <tableColumn id="7" xr3:uid="{B289D3FE-A05C-4209-9D39-D37D9F34C7D7}" name="B" dataDxfId="6"/>
    <tableColumn id="8" xr3:uid="{7DD82BB0-F07C-4E16-8110-7247554EC179}" name="C" dataDxfId="5"/>
    <tableColumn id="9" xr3:uid="{3ED212B6-A987-481B-BF28-9F019FA965F8}" name="D" dataDxfId="3"/>
    <tableColumn id="11" xr3:uid="{AAF60E09-4C05-49AF-AF3E-3A406D240F28}" name="explanation_txt" dataDxfId="4"/>
    <tableColumn id="12" xr3:uid="{D1D5B8C6-6E87-4991-8AE3-52FDAECC9650}" name="explanation_img" dataDxfId="10"/>
    <tableColumn id="13" xr3:uid="{5FE44A7A-3569-409F-8B5D-68377A8DBD72}" name="explanation_latex" dataDxfId="9"/>
    <tableColumn id="1" xr3:uid="{4237479E-92D5-434E-927A-0BD0CAA0E4EC}" name="Sourc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E9D52-67F4-485D-888C-11E569371290}">
  <dimension ref="A1:N417"/>
  <sheetViews>
    <sheetView tabSelected="1" topLeftCell="A18" zoomScale="115" zoomScaleNormal="115" workbookViewId="0">
      <selection activeCell="B23" sqref="B23"/>
    </sheetView>
  </sheetViews>
  <sheetFormatPr defaultRowHeight="15" x14ac:dyDescent="0.25"/>
  <cols>
    <col min="1" max="1" width="9.85546875" bestFit="1" customWidth="1"/>
    <col min="2" max="2" width="68.7109375" customWidth="1"/>
    <col min="3" max="4" width="23.42578125" customWidth="1"/>
    <col min="5" max="6" width="16.140625" bestFit="1" customWidth="1"/>
    <col min="7" max="10" width="20" customWidth="1"/>
    <col min="11" max="11" width="53.42578125" customWidth="1"/>
    <col min="12" max="12" width="18.28515625" bestFit="1" customWidth="1"/>
    <col min="13" max="13" width="19.5703125" bestFit="1" customWidth="1"/>
    <col min="14" max="14" width="18.85546875" customWidth="1"/>
  </cols>
  <sheetData>
    <row r="1" spans="1:14" x14ac:dyDescent="0.25">
      <c r="A1" t="s">
        <v>0</v>
      </c>
      <c r="B1" t="s">
        <v>6</v>
      </c>
      <c r="C1" t="s">
        <v>7</v>
      </c>
      <c r="D1" t="s">
        <v>1534</v>
      </c>
      <c r="E1" t="s">
        <v>12</v>
      </c>
      <c r="F1" t="s">
        <v>1</v>
      </c>
      <c r="G1" t="s">
        <v>2</v>
      </c>
      <c r="H1" t="s">
        <v>3</v>
      </c>
      <c r="I1" t="s">
        <v>4</v>
      </c>
      <c r="J1" t="s">
        <v>5</v>
      </c>
      <c r="K1" t="s">
        <v>8</v>
      </c>
      <c r="L1" t="s">
        <v>9</v>
      </c>
      <c r="M1" t="s">
        <v>35</v>
      </c>
      <c r="N1" t="s">
        <v>85</v>
      </c>
    </row>
    <row r="2" spans="1:14" ht="60" x14ac:dyDescent="0.25">
      <c r="A2" s="1" t="s">
        <v>75</v>
      </c>
      <c r="B2" s="1" t="s">
        <v>1875</v>
      </c>
      <c r="C2" s="1">
        <f>CODE(RIGHT(Table2[[#This Row],[A]],1))</f>
        <v>115</v>
      </c>
      <c r="D2" s="1" t="str">
        <f>TRIM(Table2[[#This Row],[A]])</f>
        <v xml:space="preserve">	less</v>
      </c>
      <c r="E2" s="1" t="s">
        <v>13</v>
      </c>
      <c r="F2" s="1" t="s">
        <v>4</v>
      </c>
      <c r="G2" s="2" t="s">
        <v>600</v>
      </c>
      <c r="H2" s="2" t="s">
        <v>212</v>
      </c>
      <c r="I2" s="2" t="s">
        <v>1050</v>
      </c>
      <c r="J2" s="2" t="s">
        <v>1222</v>
      </c>
      <c r="K2" s="1"/>
      <c r="L2" s="1"/>
      <c r="M2" s="1"/>
      <c r="N2" s="1"/>
    </row>
    <row r="3" spans="1:14" ht="45" x14ac:dyDescent="0.25">
      <c r="A3" s="1" t="s">
        <v>75</v>
      </c>
      <c r="B3" s="1" t="s">
        <v>1876</v>
      </c>
      <c r="C3" s="1">
        <f>CODE(RIGHT(Table2[[#This Row],[A]],1))</f>
        <v>110</v>
      </c>
      <c r="D3" s="1" t="str">
        <f>TRIM(Table2[[#This Row],[A]])</f>
        <v xml:space="preserve">	Convection</v>
      </c>
      <c r="E3" s="1" t="s">
        <v>13</v>
      </c>
      <c r="F3" s="1" t="s">
        <v>3</v>
      </c>
      <c r="G3" s="2" t="s">
        <v>644</v>
      </c>
      <c r="H3" s="2" t="s">
        <v>669</v>
      </c>
      <c r="I3" s="2" t="s">
        <v>335</v>
      </c>
      <c r="J3" s="2" t="s">
        <v>1378</v>
      </c>
      <c r="K3" s="1"/>
      <c r="L3" s="1"/>
      <c r="M3" s="1"/>
      <c r="N3" s="1"/>
    </row>
    <row r="4" spans="1:14" ht="30" x14ac:dyDescent="0.25">
      <c r="A4" s="1" t="s">
        <v>75</v>
      </c>
      <c r="B4" s="1" t="s">
        <v>1878</v>
      </c>
      <c r="C4" s="1">
        <f>CODE(RIGHT(Table2[[#This Row],[A]],1))</f>
        <v>111</v>
      </c>
      <c r="D4" s="1" t="str">
        <f>TRIM(Table2[[#This Row],[A]])</f>
        <v xml:space="preserve">	Poisson’s ratio</v>
      </c>
      <c r="E4" s="1" t="s">
        <v>13</v>
      </c>
      <c r="F4" s="1" t="s">
        <v>2</v>
      </c>
      <c r="G4" s="2" t="s">
        <v>106</v>
      </c>
      <c r="H4" s="2" t="s">
        <v>483</v>
      </c>
      <c r="I4" s="2" t="s">
        <v>849</v>
      </c>
      <c r="J4" s="2" t="s">
        <v>1215</v>
      </c>
      <c r="K4" s="1"/>
      <c r="L4" s="1"/>
      <c r="M4" s="1"/>
      <c r="N4" s="1"/>
    </row>
    <row r="5" spans="1:14" ht="45" x14ac:dyDescent="0.25">
      <c r="A5" s="1" t="s">
        <v>75</v>
      </c>
      <c r="B5" s="1" t="s">
        <v>1879</v>
      </c>
      <c r="C5" s="1">
        <f>CODE(RIGHT(Table2[[#This Row],[A]],1))</f>
        <v>110</v>
      </c>
      <c r="D5" s="1" t="str">
        <f>TRIM(Table2[[#This Row],[A]])</f>
        <v xml:space="preserve">	inversely proportional to strain</v>
      </c>
      <c r="E5" s="1" t="s">
        <v>13</v>
      </c>
      <c r="F5" s="1" t="s">
        <v>3</v>
      </c>
      <c r="G5" s="2" t="s">
        <v>1920</v>
      </c>
      <c r="H5" s="2" t="s">
        <v>582</v>
      </c>
      <c r="I5" s="2" t="s">
        <v>949</v>
      </c>
      <c r="J5" s="2" t="s">
        <v>1309</v>
      </c>
      <c r="K5" s="1"/>
      <c r="L5" s="1"/>
      <c r="M5" s="1"/>
      <c r="N5" s="1"/>
    </row>
    <row r="6" spans="1:14" ht="45" x14ac:dyDescent="0.25">
      <c r="A6" s="1" t="s">
        <v>75</v>
      </c>
      <c r="B6" s="1" t="s">
        <v>1881</v>
      </c>
      <c r="C6" s="1">
        <f>CODE(RIGHT(Table2[[#This Row],[A]],1))</f>
        <v>103</v>
      </c>
      <c r="D6" s="1" t="str">
        <f>TRIM(Table2[[#This Row],[A]])</f>
        <v xml:space="preserve">	more strong</v>
      </c>
      <c r="E6" s="1" t="s">
        <v>13</v>
      </c>
      <c r="F6" s="1" t="s">
        <v>2</v>
      </c>
      <c r="G6" s="2" t="s">
        <v>116</v>
      </c>
      <c r="H6" s="2" t="s">
        <v>492</v>
      </c>
      <c r="I6" s="2" t="s">
        <v>858</v>
      </c>
      <c r="J6" s="2" t="s">
        <v>1223</v>
      </c>
      <c r="K6" s="1"/>
      <c r="L6" s="1"/>
      <c r="M6" s="1"/>
      <c r="N6" s="1"/>
    </row>
    <row r="7" spans="1:14" ht="30" x14ac:dyDescent="0.25">
      <c r="A7" s="1" t="s">
        <v>75</v>
      </c>
      <c r="B7" s="1" t="s">
        <v>1882</v>
      </c>
      <c r="C7" s="1">
        <f>CODE(RIGHT(Table2[[#This Row],[A]],1))</f>
        <v>110</v>
      </c>
      <c r="D7" s="1" t="str">
        <f>TRIM(Table2[[#This Row],[A]])</f>
        <v xml:space="preserve">	Fourier’s Law of Heat Conduction</v>
      </c>
      <c r="E7" s="1" t="s">
        <v>13</v>
      </c>
      <c r="F7" s="1" t="s">
        <v>2</v>
      </c>
      <c r="G7" s="2" t="s">
        <v>162</v>
      </c>
      <c r="H7" s="2" t="s">
        <v>537</v>
      </c>
      <c r="I7" s="2" t="s">
        <v>904</v>
      </c>
      <c r="J7" s="2" t="s">
        <v>1264</v>
      </c>
      <c r="K7" s="1"/>
      <c r="L7" s="1"/>
      <c r="M7" s="1"/>
      <c r="N7" s="1"/>
    </row>
    <row r="8" spans="1:14" ht="30" x14ac:dyDescent="0.25">
      <c r="A8" s="1" t="s">
        <v>75</v>
      </c>
      <c r="B8" s="1" t="s">
        <v>1883</v>
      </c>
      <c r="C8" s="1">
        <f>CODE(RIGHT(Table2[[#This Row],[A]],1))</f>
        <v>115</v>
      </c>
      <c r="D8" s="1" t="str">
        <f>TRIM(Table2[[#This Row],[A]])</f>
        <v xml:space="preserve">	First law of thermodynamics</v>
      </c>
      <c r="E8" s="1" t="s">
        <v>13</v>
      </c>
      <c r="F8" s="1" t="s">
        <v>2</v>
      </c>
      <c r="G8" s="2" t="s">
        <v>171</v>
      </c>
      <c r="H8" s="2" t="s">
        <v>546</v>
      </c>
      <c r="I8" s="2" t="s">
        <v>913</v>
      </c>
      <c r="J8" s="2" t="s">
        <v>1273</v>
      </c>
      <c r="K8" s="1"/>
      <c r="L8" s="1"/>
      <c r="M8" s="1"/>
      <c r="N8" s="1"/>
    </row>
    <row r="9" spans="1:14" ht="30" x14ac:dyDescent="0.25">
      <c r="A9" s="1" t="s">
        <v>75</v>
      </c>
      <c r="B9" s="1" t="s">
        <v>1884</v>
      </c>
      <c r="C9" s="1">
        <f>CODE(RIGHT(Table2[[#This Row],[A]],1))</f>
        <v>111</v>
      </c>
      <c r="D9" s="1" t="str">
        <f>TRIM(Table2[[#This Row],[A]])</f>
        <v xml:space="preserve">	Poisson’s ratio</v>
      </c>
      <c r="E9" s="1" t="s">
        <v>13</v>
      </c>
      <c r="F9" s="1" t="s">
        <v>3</v>
      </c>
      <c r="G9" s="2" t="s">
        <v>106</v>
      </c>
      <c r="H9" s="2" t="s">
        <v>583</v>
      </c>
      <c r="I9" s="2" t="s">
        <v>950</v>
      </c>
      <c r="J9" s="2" t="s">
        <v>1215</v>
      </c>
      <c r="K9" s="1"/>
      <c r="L9" s="1"/>
      <c r="M9" s="1"/>
      <c r="N9" s="1"/>
    </row>
    <row r="10" spans="1:14" ht="30" x14ac:dyDescent="0.25">
      <c r="A10" s="1" t="s">
        <v>75</v>
      </c>
      <c r="B10" s="1" t="s">
        <v>1885</v>
      </c>
      <c r="C10" s="1">
        <f>CODE(RIGHT(Table2[[#This Row],[A]],1))</f>
        <v>93</v>
      </c>
      <c r="D10" s="1" t="str">
        <f>TRIM(Table2[[#This Row],[A]])</f>
        <v xml:space="preserve">	C = mE/[3(m – 2)]</v>
      </c>
      <c r="E10" s="1" t="s">
        <v>13</v>
      </c>
      <c r="F10" s="1" t="s">
        <v>3</v>
      </c>
      <c r="G10" s="2" t="s">
        <v>1921</v>
      </c>
      <c r="H10" s="2" t="s">
        <v>584</v>
      </c>
      <c r="I10" s="2" t="s">
        <v>951</v>
      </c>
      <c r="J10" s="2" t="s">
        <v>1310</v>
      </c>
      <c r="K10" s="1"/>
      <c r="L10" s="1"/>
      <c r="M10" s="1"/>
      <c r="N10" s="1"/>
    </row>
    <row r="11" spans="1:14" ht="30" x14ac:dyDescent="0.25">
      <c r="A11" s="1" t="s">
        <v>75</v>
      </c>
      <c r="B11" s="1" t="s">
        <v>1886</v>
      </c>
      <c r="C11" s="1">
        <f>CODE(RIGHT(Table2[[#This Row],[A]],1))</f>
        <v>13</v>
      </c>
      <c r="D11" s="1" t="str">
        <f>TRIM(Table2[[#This Row],[A]])</f>
        <v xml:space="preserve">	ductility_x000D_</v>
      </c>
      <c r="E11" s="1" t="s">
        <v>13</v>
      </c>
      <c r="F11" s="1" t="s">
        <v>3</v>
      </c>
      <c r="G11" s="2" t="s">
        <v>211</v>
      </c>
      <c r="H11" s="2" t="s">
        <v>587</v>
      </c>
      <c r="I11" s="2" t="s">
        <v>953</v>
      </c>
      <c r="J11" s="2" t="s">
        <v>1219</v>
      </c>
      <c r="K11" s="1"/>
      <c r="L11" s="1"/>
      <c r="M11" s="1"/>
      <c r="N11" s="1"/>
    </row>
    <row r="12" spans="1:14" ht="30" x14ac:dyDescent="0.25">
      <c r="A12" s="1" t="s">
        <v>75</v>
      </c>
      <c r="B12" s="1" t="s">
        <v>1887</v>
      </c>
      <c r="C12" s="1">
        <f>CODE(RIGHT(Table2[[#This Row],[A]],1))</f>
        <v>13</v>
      </c>
      <c r="D12" s="1" t="str">
        <f>TRIM(Table2[[#This Row],[A]])</f>
        <v xml:space="preserve">	Tensile strength_x000D_</v>
      </c>
      <c r="E12" s="1" t="s">
        <v>13</v>
      </c>
      <c r="F12" s="1" t="s">
        <v>3</v>
      </c>
      <c r="G12" s="2" t="s">
        <v>236</v>
      </c>
      <c r="H12" s="2" t="s">
        <v>613</v>
      </c>
      <c r="I12" s="2" t="s">
        <v>277</v>
      </c>
      <c r="J12" s="2" t="s">
        <v>1330</v>
      </c>
      <c r="K12" s="1"/>
      <c r="L12" s="1"/>
      <c r="M12" s="1"/>
      <c r="N12" s="1"/>
    </row>
    <row r="13" spans="1:14" ht="30" x14ac:dyDescent="0.25">
      <c r="A13" s="1" t="s">
        <v>75</v>
      </c>
      <c r="B13" s="1" t="s">
        <v>1888</v>
      </c>
      <c r="C13" s="1">
        <f>CODE(RIGHT(Table2[[#This Row],[A]],1))</f>
        <v>13</v>
      </c>
      <c r="D13" s="1" t="str">
        <f>TRIM(Table2[[#This Row],[A]])</f>
        <v xml:space="preserve">	Poisson’s ratio_x000D_</v>
      </c>
      <c r="E13" s="1" t="s">
        <v>13</v>
      </c>
      <c r="F13" s="1" t="s">
        <v>4</v>
      </c>
      <c r="G13" s="2" t="s">
        <v>208</v>
      </c>
      <c r="H13" s="2" t="s">
        <v>680</v>
      </c>
      <c r="I13" s="2" t="s">
        <v>1039</v>
      </c>
      <c r="J13" s="2" t="s">
        <v>1215</v>
      </c>
      <c r="K13" s="1"/>
      <c r="L13" s="1"/>
      <c r="M13" s="1"/>
      <c r="N13" s="1"/>
    </row>
    <row r="14" spans="1:14" ht="30" x14ac:dyDescent="0.25">
      <c r="A14" s="1" t="s">
        <v>75</v>
      </c>
      <c r="B14" s="1" t="s">
        <v>1889</v>
      </c>
      <c r="C14" s="1">
        <f>CODE(RIGHT(Table2[[#This Row],[A]],1))</f>
        <v>13</v>
      </c>
      <c r="D14" s="1" t="str">
        <f>TRIM(Table2[[#This Row],[A]])</f>
        <v xml:space="preserve">	two times the strain of diameter_x000D_</v>
      </c>
      <c r="E14" s="1" t="s">
        <v>13</v>
      </c>
      <c r="F14" s="1" t="s">
        <v>4</v>
      </c>
      <c r="G14" s="2" t="s">
        <v>307</v>
      </c>
      <c r="H14" s="2" t="s">
        <v>686</v>
      </c>
      <c r="I14" s="2" t="s">
        <v>1045</v>
      </c>
      <c r="J14" s="2" t="s">
        <v>1392</v>
      </c>
      <c r="K14" s="1"/>
      <c r="L14" s="1"/>
      <c r="M14" s="1"/>
      <c r="N14" s="1"/>
    </row>
    <row r="15" spans="1:14" ht="45" x14ac:dyDescent="0.25">
      <c r="A15" s="1" t="s">
        <v>75</v>
      </c>
      <c r="B15" s="1" t="s">
        <v>1890</v>
      </c>
      <c r="C15" s="1">
        <f>CODE(RIGHT(Table2[[#This Row],[A]],1))</f>
        <v>13</v>
      </c>
      <c r="D15" s="1" t="str">
        <f>TRIM(Table2[[#This Row],[A]])</f>
        <v xml:space="preserve">	strain of length plus strain of diameter_x000D_</v>
      </c>
      <c r="E15" s="1" t="s">
        <v>13</v>
      </c>
      <c r="F15" s="1" t="s">
        <v>4</v>
      </c>
      <c r="G15" s="2" t="s">
        <v>308</v>
      </c>
      <c r="H15" s="2" t="s">
        <v>687</v>
      </c>
      <c r="I15" s="2" t="s">
        <v>1046</v>
      </c>
      <c r="J15" s="2" t="s">
        <v>1393</v>
      </c>
      <c r="K15" s="1"/>
      <c r="L15" s="1"/>
      <c r="M15" s="1"/>
      <c r="N15" s="1"/>
    </row>
    <row r="16" spans="1:14" ht="30" x14ac:dyDescent="0.25">
      <c r="A16" s="1" t="s">
        <v>75</v>
      </c>
      <c r="B16" s="1" t="s">
        <v>1891</v>
      </c>
      <c r="C16" s="1">
        <f>CODE(RIGHT(Table2[[#This Row],[A]],1))</f>
        <v>13</v>
      </c>
      <c r="D16" s="1" t="str">
        <f>TRIM(Table2[[#This Row],[A]])</f>
        <v xml:space="preserve">	P/LAE_x000D_</v>
      </c>
      <c r="E16" s="1" t="s">
        <v>13</v>
      </c>
      <c r="F16" s="1" t="s">
        <v>4</v>
      </c>
      <c r="G16" s="2" t="s">
        <v>349</v>
      </c>
      <c r="H16" s="2" t="s">
        <v>727</v>
      </c>
      <c r="I16" s="2" t="s">
        <v>1089</v>
      </c>
      <c r="J16" s="2" t="s">
        <v>1425</v>
      </c>
      <c r="K16" s="1"/>
      <c r="L16" s="1"/>
      <c r="M16" s="1"/>
      <c r="N16" s="1"/>
    </row>
    <row r="17" spans="1:14" ht="60" x14ac:dyDescent="0.25">
      <c r="A17" s="1" t="s">
        <v>75</v>
      </c>
      <c r="B17" s="1" t="s">
        <v>1892</v>
      </c>
      <c r="C17" s="1">
        <f>CODE(RIGHT(Table2[[#This Row],[A]],1))</f>
        <v>13</v>
      </c>
      <c r="D17" s="1" t="str">
        <f>TRIM(Table2[[#This Row],[A]])</f>
        <v xml:space="preserve">	Throttle principle_x000D_</v>
      </c>
      <c r="E17" s="1" t="s">
        <v>13</v>
      </c>
      <c r="F17" s="1" t="s">
        <v>4</v>
      </c>
      <c r="G17" s="2" t="s">
        <v>376</v>
      </c>
      <c r="H17" s="2" t="s">
        <v>751</v>
      </c>
      <c r="I17" s="2" t="s">
        <v>1118</v>
      </c>
      <c r="J17" s="2" t="s">
        <v>1443</v>
      </c>
      <c r="K17" s="1"/>
      <c r="L17" s="1"/>
      <c r="M17" s="1"/>
      <c r="N17" s="1"/>
    </row>
    <row r="18" spans="1:14" ht="45" x14ac:dyDescent="0.25">
      <c r="A18" s="1" t="s">
        <v>75</v>
      </c>
      <c r="B18" s="1" t="s">
        <v>1893</v>
      </c>
      <c r="C18" s="1">
        <f>CODE(RIGHT(Table2[[#This Row],[A]],1))</f>
        <v>13</v>
      </c>
      <c r="D18" s="1" t="str">
        <f>TRIM(Table2[[#This Row],[A]])</f>
        <v xml:space="preserve">	General Gas Laws _x000D_</v>
      </c>
      <c r="E18" s="1" t="s">
        <v>13</v>
      </c>
      <c r="F18" s="1" t="s">
        <v>5</v>
      </c>
      <c r="G18" s="2" t="s">
        <v>395</v>
      </c>
      <c r="H18" s="2" t="s">
        <v>767</v>
      </c>
      <c r="I18" s="2" t="s">
        <v>1137</v>
      </c>
      <c r="J18" s="2" t="s">
        <v>1459</v>
      </c>
      <c r="K18" s="1"/>
      <c r="L18" s="1"/>
      <c r="M18" s="1"/>
      <c r="N18" s="1"/>
    </row>
    <row r="19" spans="1:14" ht="30" x14ac:dyDescent="0.25">
      <c r="A19" s="1" t="s">
        <v>75</v>
      </c>
      <c r="B19" s="1" t="s">
        <v>1894</v>
      </c>
      <c r="C19" s="1">
        <f>CODE(RIGHT(Table2[[#This Row],[A]],1))</f>
        <v>13</v>
      </c>
      <c r="D19" s="1" t="str">
        <f>TRIM(Table2[[#This Row],[A]])</f>
        <v xml:space="preserve">	Toughness_x000D_</v>
      </c>
      <c r="E19" s="1" t="s">
        <v>13</v>
      </c>
      <c r="F19" s="1" t="s">
        <v>5</v>
      </c>
      <c r="G19" s="2" t="s">
        <v>408</v>
      </c>
      <c r="H19" s="2" t="s">
        <v>779</v>
      </c>
      <c r="I19" s="2" t="s">
        <v>228</v>
      </c>
      <c r="J19" s="2" t="s">
        <v>1469</v>
      </c>
      <c r="K19" s="1"/>
      <c r="L19" s="1"/>
      <c r="M19" s="1"/>
      <c r="N19" s="1"/>
    </row>
    <row r="20" spans="1:14" ht="30" x14ac:dyDescent="0.25">
      <c r="A20" s="1" t="s">
        <v>75</v>
      </c>
      <c r="B20" s="1" t="s">
        <v>1874</v>
      </c>
      <c r="C20" s="1">
        <f>CODE(RIGHT(Table2[[#This Row],[A]],1))</f>
        <v>13</v>
      </c>
      <c r="D20" s="1" t="str">
        <f>TRIM(Table2[[#This Row],[A]])</f>
        <v xml:space="preserve">	half_x000D_</v>
      </c>
      <c r="E20" s="1" t="s">
        <v>13</v>
      </c>
      <c r="F20" s="1" t="s">
        <v>4</v>
      </c>
      <c r="G20" s="2" t="s">
        <v>309</v>
      </c>
      <c r="H20" s="2" t="s">
        <v>212</v>
      </c>
      <c r="I20" s="2" t="s">
        <v>588</v>
      </c>
      <c r="J20" s="2" t="s">
        <v>1394</v>
      </c>
      <c r="K20" s="1"/>
      <c r="L20" s="1"/>
      <c r="M20" s="1"/>
      <c r="N20" s="1"/>
    </row>
    <row r="21" spans="1:14" ht="30" x14ac:dyDescent="0.25">
      <c r="A21" s="1" t="s">
        <v>75</v>
      </c>
      <c r="B21" s="1" t="s">
        <v>1600</v>
      </c>
      <c r="C21" s="1">
        <f>CODE(RIGHT(Table2[[#This Row],[A]],1))</f>
        <v>10</v>
      </c>
      <c r="D21" s="1" t="str">
        <f>TRIM(Table2[[#This Row],[A]])</f>
        <v xml:space="preserve">	Poisson’s ratio
</v>
      </c>
      <c r="E21" s="1" t="s">
        <v>13</v>
      </c>
      <c r="F21" s="1" t="s">
        <v>5</v>
      </c>
      <c r="G21" s="2" t="s">
        <v>398</v>
      </c>
      <c r="H21" s="2" t="s">
        <v>483</v>
      </c>
      <c r="I21" s="2" t="s">
        <v>849</v>
      </c>
      <c r="J21" s="2" t="s">
        <v>1215</v>
      </c>
      <c r="K21" s="1"/>
      <c r="L21" s="1"/>
      <c r="M21" s="1"/>
      <c r="N21" s="1"/>
    </row>
    <row r="22" spans="1:14" x14ac:dyDescent="0.25">
      <c r="A22" s="1" t="s">
        <v>75</v>
      </c>
      <c r="B22" s="1" t="s">
        <v>1611</v>
      </c>
      <c r="C22" s="1">
        <f>CODE(RIGHT(Table2[[#This Row],[A]],1))</f>
        <v>116</v>
      </c>
      <c r="D22" s="1" t="str">
        <f>TRIM(Table2[[#This Row],[A]])</f>
        <v xml:space="preserve">	proportional limit</v>
      </c>
      <c r="E22" s="1" t="s">
        <v>13</v>
      </c>
      <c r="F22" s="1" t="s">
        <v>2</v>
      </c>
      <c r="G22" s="2" t="s">
        <v>107</v>
      </c>
      <c r="H22" s="2" t="s">
        <v>484</v>
      </c>
      <c r="I22" s="2" t="s">
        <v>850</v>
      </c>
      <c r="J22" s="2" t="s">
        <v>1216</v>
      </c>
      <c r="K22" s="1"/>
      <c r="L22" s="1"/>
      <c r="M22" s="1"/>
      <c r="N22" s="1"/>
    </row>
    <row r="23" spans="1:14" ht="30" x14ac:dyDescent="0.25">
      <c r="A23" s="1" t="s">
        <v>75</v>
      </c>
      <c r="B23" s="1" t="s">
        <v>1612</v>
      </c>
      <c r="C23" s="1">
        <f>CODE(RIGHT(Table2[[#This Row],[A]],1))</f>
        <v>93</v>
      </c>
      <c r="D23" s="1" t="str">
        <f>TRIM(Table2[[#This Row],[A]])</f>
        <v xml:space="preserve">	K = mE/[3(m – 2)]</v>
      </c>
      <c r="E23" s="1" t="s">
        <v>13</v>
      </c>
      <c r="F23" s="1" t="s">
        <v>2</v>
      </c>
      <c r="G23" s="2" t="s">
        <v>108</v>
      </c>
      <c r="H23" s="2" t="s">
        <v>485</v>
      </c>
      <c r="I23" s="2" t="s">
        <v>851</v>
      </c>
      <c r="J23" s="2" t="s">
        <v>1217</v>
      </c>
      <c r="K23" s="1"/>
      <c r="L23" s="1"/>
      <c r="M23" s="1"/>
      <c r="N23" s="1"/>
    </row>
    <row r="24" spans="1:14" ht="30" x14ac:dyDescent="0.25">
      <c r="A24" s="1" t="s">
        <v>75</v>
      </c>
      <c r="B24" s="1" t="s">
        <v>1613</v>
      </c>
      <c r="C24" s="1">
        <f>CODE(RIGHT(Table2[[#This Row],[A]],1))</f>
        <v>51</v>
      </c>
      <c r="D24" s="1" t="str">
        <f>TRIM(Table2[[#This Row],[A]])</f>
        <v xml:space="preserve">	2/3</v>
      </c>
      <c r="E24" s="1" t="s">
        <v>13</v>
      </c>
      <c r="F24" s="1" t="s">
        <v>2</v>
      </c>
      <c r="G24" s="2" t="s">
        <v>109</v>
      </c>
      <c r="H24" s="2" t="s">
        <v>486</v>
      </c>
      <c r="I24" s="2" t="s">
        <v>852</v>
      </c>
      <c r="J24" s="2" t="s">
        <v>1218</v>
      </c>
      <c r="K24" s="1"/>
      <c r="L24" s="1"/>
      <c r="M24" s="1"/>
      <c r="N24" s="1"/>
    </row>
    <row r="25" spans="1:14" ht="30" x14ac:dyDescent="0.25">
      <c r="A25" s="1" t="s">
        <v>75</v>
      </c>
      <c r="B25" s="1" t="s">
        <v>1614</v>
      </c>
      <c r="C25" s="1">
        <f>CODE(RIGHT(Table2[[#This Row],[A]],1))</f>
        <v>101</v>
      </c>
      <c r="D25" s="1" t="str">
        <f>TRIM(Table2[[#This Row],[A]])</f>
        <v xml:space="preserve">	resilience</v>
      </c>
      <c r="E25" s="1" t="s">
        <v>13</v>
      </c>
      <c r="F25" s="1" t="s">
        <v>2</v>
      </c>
      <c r="G25" s="2" t="s">
        <v>110</v>
      </c>
      <c r="H25" s="2" t="s">
        <v>211</v>
      </c>
      <c r="I25" s="2" t="s">
        <v>853</v>
      </c>
      <c r="J25" s="2" t="s">
        <v>1219</v>
      </c>
      <c r="K25" s="1"/>
      <c r="L25" s="1"/>
      <c r="M25" s="1"/>
      <c r="N25" s="1"/>
    </row>
    <row r="26" spans="1:14" ht="75" x14ac:dyDescent="0.25">
      <c r="A26" s="1" t="s">
        <v>75</v>
      </c>
      <c r="B26" s="1" t="s">
        <v>1922</v>
      </c>
      <c r="C26" s="1">
        <f>CODE(RIGHT(Table2[[#This Row],[A]],1))</f>
        <v>121</v>
      </c>
      <c r="D26" s="1" t="str">
        <f>TRIM(Table2[[#This Row],[A]])</f>
        <v xml:space="preserve">	I only</v>
      </c>
      <c r="E26" s="1" t="s">
        <v>13</v>
      </c>
      <c r="F26" s="1" t="s">
        <v>2</v>
      </c>
      <c r="G26" s="2" t="s">
        <v>112</v>
      </c>
      <c r="H26" s="2" t="s">
        <v>488</v>
      </c>
      <c r="I26" s="2" t="s">
        <v>772</v>
      </c>
      <c r="J26" s="2" t="s">
        <v>1221</v>
      </c>
      <c r="K26" s="1"/>
      <c r="L26" s="1"/>
      <c r="M26" s="1"/>
      <c r="N26" s="1"/>
    </row>
    <row r="27" spans="1:14" ht="30" x14ac:dyDescent="0.25">
      <c r="A27" s="1" t="s">
        <v>75</v>
      </c>
      <c r="B27" s="1" t="s">
        <v>1615</v>
      </c>
      <c r="C27" s="1">
        <f>CODE(RIGHT(Table2[[#This Row],[A]],1))</f>
        <v>115</v>
      </c>
      <c r="D27" s="1" t="str">
        <f>TRIM(Table2[[#This Row],[A]])</f>
        <v xml:space="preserve">	proof stress</v>
      </c>
      <c r="E27" s="1" t="s">
        <v>13</v>
      </c>
      <c r="F27" s="1" t="s">
        <v>2</v>
      </c>
      <c r="G27" s="2" t="s">
        <v>113</v>
      </c>
      <c r="H27" s="2" t="s">
        <v>489</v>
      </c>
      <c r="I27" s="2" t="s">
        <v>855</v>
      </c>
      <c r="J27" s="2" t="s">
        <v>594</v>
      </c>
      <c r="K27" s="1"/>
      <c r="L27" s="1"/>
      <c r="M27" s="1"/>
      <c r="N27" s="1"/>
    </row>
    <row r="28" spans="1:14" ht="30" x14ac:dyDescent="0.25">
      <c r="A28" s="1" t="s">
        <v>75</v>
      </c>
      <c r="B28" s="1" t="s">
        <v>1616</v>
      </c>
      <c r="C28" s="1">
        <f>CODE(RIGHT(Table2[[#This Row],[A]],1))</f>
        <v>111</v>
      </c>
      <c r="D28" s="1" t="str">
        <f>TRIM(Table2[[#This Row],[A]])</f>
        <v xml:space="preserve">	proportional to</v>
      </c>
      <c r="E28" s="1" t="s">
        <v>13</v>
      </c>
      <c r="F28" s="1" t="s">
        <v>2</v>
      </c>
      <c r="G28" s="2" t="s">
        <v>114</v>
      </c>
      <c r="H28" s="2" t="s">
        <v>490</v>
      </c>
      <c r="I28" s="2" t="s">
        <v>856</v>
      </c>
      <c r="J28" s="2" t="s">
        <v>1222</v>
      </c>
      <c r="K28" s="1"/>
      <c r="L28" s="1"/>
      <c r="M28" s="1"/>
      <c r="N28" s="1"/>
    </row>
    <row r="29" spans="1:14" ht="75" x14ac:dyDescent="0.25">
      <c r="A29" s="1" t="s">
        <v>75</v>
      </c>
      <c r="B29" s="1" t="s">
        <v>1617</v>
      </c>
      <c r="C29" s="1">
        <f>CODE(RIGHT(Table2[[#This Row],[A]],1))</f>
        <v>100</v>
      </c>
      <c r="D29" s="1" t="str">
        <f>TRIM(Table2[[#This Row],[A]])</f>
        <v xml:space="preserve">	is uniformly distributed</v>
      </c>
      <c r="E29" s="1" t="s">
        <v>13</v>
      </c>
      <c r="F29" s="1" t="s">
        <v>2</v>
      </c>
      <c r="G29" s="2" t="s">
        <v>117</v>
      </c>
      <c r="H29" s="2" t="s">
        <v>493</v>
      </c>
      <c r="I29" s="2" t="s">
        <v>859</v>
      </c>
      <c r="J29" s="2" t="s">
        <v>1222</v>
      </c>
      <c r="K29" s="1"/>
      <c r="L29" s="1"/>
      <c r="M29" s="1"/>
      <c r="N29" s="1"/>
    </row>
    <row r="30" spans="1:14" ht="45" x14ac:dyDescent="0.25">
      <c r="A30" s="1" t="s">
        <v>75</v>
      </c>
      <c r="B30" s="1" t="s">
        <v>1639</v>
      </c>
      <c r="C30" s="1">
        <f>CODE(RIGHT(Table2[[#This Row],[A]],1))</f>
        <v>53</v>
      </c>
      <c r="D30" s="1" t="str">
        <f>TRIM(Table2[[#This Row],[A]])</f>
        <v xml:space="preserve">	35</v>
      </c>
      <c r="E30" s="1" t="s">
        <v>13</v>
      </c>
      <c r="F30" s="1" t="s">
        <v>2</v>
      </c>
      <c r="G30" s="2" t="s">
        <v>147</v>
      </c>
      <c r="H30" s="2" t="s">
        <v>523</v>
      </c>
      <c r="I30" s="2" t="s">
        <v>889</v>
      </c>
      <c r="J30" s="2" t="s">
        <v>1249</v>
      </c>
      <c r="K30" s="1"/>
      <c r="L30" s="1"/>
      <c r="M30" s="1"/>
      <c r="N30" s="1"/>
    </row>
    <row r="31" spans="1:14" ht="60" x14ac:dyDescent="0.25">
      <c r="A31" s="1" t="s">
        <v>75</v>
      </c>
      <c r="B31" s="1" t="s">
        <v>1648</v>
      </c>
      <c r="C31" s="1">
        <f>CODE(RIGHT(Table2[[#This Row],[A]],1))</f>
        <v>116</v>
      </c>
      <c r="D31" s="1" t="str">
        <f>TRIM(Table2[[#This Row],[A]])</f>
        <v xml:space="preserve">	Kelvin–Plank Statement</v>
      </c>
      <c r="E31" s="1" t="s">
        <v>13</v>
      </c>
      <c r="F31" s="1" t="s">
        <v>2</v>
      </c>
      <c r="G31" s="2" t="s">
        <v>159</v>
      </c>
      <c r="H31" s="2" t="s">
        <v>534</v>
      </c>
      <c r="I31" s="2" t="s">
        <v>901</v>
      </c>
      <c r="J31" s="2" t="s">
        <v>1261</v>
      </c>
      <c r="K31" s="1"/>
      <c r="L31" s="1"/>
      <c r="M31" s="1"/>
      <c r="N31" s="1"/>
    </row>
    <row r="32" spans="1:14" x14ac:dyDescent="0.25">
      <c r="A32" s="1" t="s">
        <v>75</v>
      </c>
      <c r="B32" s="1" t="s">
        <v>1653</v>
      </c>
      <c r="C32" s="1">
        <f>CODE(RIGHT(Table2[[#This Row],[A]],1))</f>
        <v>115</v>
      </c>
      <c r="D32" s="1" t="str">
        <f>TRIM(Table2[[#This Row],[A]])</f>
        <v xml:space="preserve">	Appropriations</v>
      </c>
      <c r="E32" s="1" t="s">
        <v>13</v>
      </c>
      <c r="F32" s="1" t="s">
        <v>2</v>
      </c>
      <c r="G32" s="2" t="s">
        <v>174</v>
      </c>
      <c r="H32" s="2" t="s">
        <v>549</v>
      </c>
      <c r="I32" s="2" t="s">
        <v>916</v>
      </c>
      <c r="J32" s="2" t="s">
        <v>1276</v>
      </c>
      <c r="K32" s="1"/>
      <c r="L32" s="1"/>
      <c r="M32" s="1"/>
      <c r="N32" s="1"/>
    </row>
    <row r="33" spans="1:14" ht="30" x14ac:dyDescent="0.25">
      <c r="A33" s="1" t="s">
        <v>75</v>
      </c>
      <c r="B33" s="1" t="s">
        <v>1659</v>
      </c>
      <c r="C33" s="1">
        <f>CODE(RIGHT(Table2[[#This Row],[A]],1))</f>
        <v>116</v>
      </c>
      <c r="D33" s="1" t="str">
        <f>TRIM(Table2[[#This Row],[A]])</f>
        <v xml:space="preserve">	Proportional limit</v>
      </c>
      <c r="E33" s="1" t="s">
        <v>13</v>
      </c>
      <c r="F33" s="1" t="s">
        <v>2</v>
      </c>
      <c r="G33" s="2" t="s">
        <v>185</v>
      </c>
      <c r="H33" s="2" t="s">
        <v>560</v>
      </c>
      <c r="I33" s="2" t="s">
        <v>927</v>
      </c>
      <c r="J33" s="2" t="s">
        <v>1287</v>
      </c>
      <c r="K33" s="1"/>
      <c r="L33" s="1"/>
      <c r="M33" s="1"/>
      <c r="N33" s="1"/>
    </row>
    <row r="34" spans="1:14" ht="30" x14ac:dyDescent="0.25">
      <c r="A34" s="1" t="s">
        <v>75</v>
      </c>
      <c r="B34" s="1" t="s">
        <v>1662</v>
      </c>
      <c r="C34" s="1">
        <f>CODE(RIGHT(Table2[[#This Row],[A]],1))</f>
        <v>50</v>
      </c>
      <c r="D34" s="1" t="str">
        <f>TRIM(Table2[[#This Row],[A]])</f>
        <v xml:space="preserve">	RA 9292</v>
      </c>
      <c r="E34" s="1" t="s">
        <v>13</v>
      </c>
      <c r="F34" s="1" t="s">
        <v>2</v>
      </c>
      <c r="G34" s="2" t="s">
        <v>188</v>
      </c>
      <c r="H34" s="2" t="s">
        <v>563</v>
      </c>
      <c r="I34" s="2" t="s">
        <v>930</v>
      </c>
      <c r="J34" s="2" t="s">
        <v>1289</v>
      </c>
      <c r="K34" s="1"/>
      <c r="L34" s="1"/>
      <c r="M34" s="1"/>
      <c r="N34" s="1"/>
    </row>
    <row r="35" spans="1:14" ht="30" x14ac:dyDescent="0.25">
      <c r="A35" s="1" t="s">
        <v>75</v>
      </c>
      <c r="B35" s="1" t="s">
        <v>1682</v>
      </c>
      <c r="C35" s="1">
        <f>CODE(RIGHT(Table2[[#This Row],[A]],1))</f>
        <v>13</v>
      </c>
      <c r="D35" s="1" t="str">
        <f>TRIM(Table2[[#This Row],[A]])</f>
        <v xml:space="preserve">	0.5_x000D_</v>
      </c>
      <c r="E35" s="1" t="s">
        <v>13</v>
      </c>
      <c r="F35" s="1" t="s">
        <v>3</v>
      </c>
      <c r="G35" s="2" t="s">
        <v>210</v>
      </c>
      <c r="H35" s="2" t="s">
        <v>586</v>
      </c>
      <c r="I35" s="2" t="s">
        <v>852</v>
      </c>
      <c r="J35" s="2" t="s">
        <v>1218</v>
      </c>
      <c r="K35" s="1"/>
      <c r="L35" s="1"/>
      <c r="M35" s="1"/>
      <c r="N35" s="1"/>
    </row>
    <row r="36" spans="1:14" ht="30" x14ac:dyDescent="0.25">
      <c r="A36" s="1" t="s">
        <v>75</v>
      </c>
      <c r="B36" s="1" t="s">
        <v>1683</v>
      </c>
      <c r="C36" s="1">
        <f>CODE(RIGHT(Table2[[#This Row],[A]],1))</f>
        <v>13</v>
      </c>
      <c r="D36" s="1" t="str">
        <f>TRIM(Table2[[#This Row],[A]])</f>
        <v xml:space="preserve">	same_x000D_</v>
      </c>
      <c r="E36" s="1" t="s">
        <v>13</v>
      </c>
      <c r="F36" s="1" t="s">
        <v>3</v>
      </c>
      <c r="G36" s="2" t="s">
        <v>212</v>
      </c>
      <c r="H36" s="2" t="s">
        <v>588</v>
      </c>
      <c r="I36" s="2" t="s">
        <v>954</v>
      </c>
      <c r="J36" s="2" t="s">
        <v>1312</v>
      </c>
      <c r="K36" s="1"/>
      <c r="L36" s="1"/>
      <c r="M36" s="1"/>
      <c r="N36" s="1"/>
    </row>
    <row r="37" spans="1:14" ht="30" x14ac:dyDescent="0.25">
      <c r="A37" s="1" t="s">
        <v>75</v>
      </c>
      <c r="B37" s="1" t="s">
        <v>1684</v>
      </c>
      <c r="C37" s="1">
        <f>CODE(RIGHT(Table2[[#This Row],[A]],1))</f>
        <v>13</v>
      </c>
      <c r="D37" s="1" t="str">
        <f>TRIM(Table2[[#This Row],[A]])</f>
        <v xml:space="preserve">	minimum normal stress_x000D_</v>
      </c>
      <c r="E37" s="1" t="s">
        <v>13</v>
      </c>
      <c r="F37" s="1" t="s">
        <v>3</v>
      </c>
      <c r="G37" s="2" t="s">
        <v>214</v>
      </c>
      <c r="H37" s="2" t="s">
        <v>590</v>
      </c>
      <c r="I37" s="2" t="s">
        <v>956</v>
      </c>
      <c r="J37" s="2" t="s">
        <v>1223</v>
      </c>
      <c r="K37" s="1"/>
      <c r="L37" s="1"/>
      <c r="M37" s="1"/>
      <c r="N37" s="1"/>
    </row>
    <row r="38" spans="1:14" ht="45" x14ac:dyDescent="0.25">
      <c r="A38" s="1" t="s">
        <v>75</v>
      </c>
      <c r="B38" s="1" t="s">
        <v>1685</v>
      </c>
      <c r="C38" s="1">
        <f>CODE(RIGHT(Table2[[#This Row],[A]],1))</f>
        <v>13</v>
      </c>
      <c r="D38" s="1" t="str">
        <f>TRIM(Table2[[#This Row],[A]])</f>
        <v xml:space="preserve">	maximum normal stress_x000D_</v>
      </c>
      <c r="E38" s="1" t="s">
        <v>13</v>
      </c>
      <c r="F38" s="1" t="s">
        <v>3</v>
      </c>
      <c r="G38" s="2" t="s">
        <v>215</v>
      </c>
      <c r="H38" s="2" t="s">
        <v>591</v>
      </c>
      <c r="I38" s="2" t="s">
        <v>957</v>
      </c>
      <c r="J38" s="2" t="s">
        <v>1314</v>
      </c>
      <c r="K38" s="1"/>
      <c r="L38" s="1"/>
      <c r="M38" s="1"/>
      <c r="N38" s="1"/>
    </row>
    <row r="39" spans="1:14" ht="45" x14ac:dyDescent="0.25">
      <c r="A39" s="1" t="s">
        <v>75</v>
      </c>
      <c r="B39" s="1" t="s">
        <v>1686</v>
      </c>
      <c r="C39" s="1">
        <f>CODE(RIGHT(Table2[[#This Row],[A]],1))</f>
        <v>13</v>
      </c>
      <c r="D39" s="1" t="str">
        <f>TRIM(Table2[[#This Row],[A]])</f>
        <v xml:space="preserve">	maximum normal stress_x000D_</v>
      </c>
      <c r="E39" s="1" t="s">
        <v>13</v>
      </c>
      <c r="F39" s="1" t="s">
        <v>3</v>
      </c>
      <c r="G39" s="2" t="s">
        <v>215</v>
      </c>
      <c r="H39" s="2" t="s">
        <v>592</v>
      </c>
      <c r="I39" s="2" t="s">
        <v>958</v>
      </c>
      <c r="J39" s="2" t="s">
        <v>1222</v>
      </c>
      <c r="K39" s="1"/>
      <c r="L39" s="1"/>
      <c r="M39" s="1"/>
      <c r="N39" s="1"/>
    </row>
    <row r="40" spans="1:14" ht="30" x14ac:dyDescent="0.25">
      <c r="A40" s="1" t="s">
        <v>75</v>
      </c>
      <c r="B40" s="1" t="s">
        <v>1687</v>
      </c>
      <c r="C40" s="1">
        <f>CODE(RIGHT(Table2[[#This Row],[A]],1))</f>
        <v>13</v>
      </c>
      <c r="D40" s="1" t="str">
        <f>TRIM(Table2[[#This Row],[A]])</f>
        <v xml:space="preserve">	built in beam_x000D_</v>
      </c>
      <c r="E40" s="1" t="s">
        <v>13</v>
      </c>
      <c r="F40" s="1" t="s">
        <v>3</v>
      </c>
      <c r="G40" s="2" t="s">
        <v>216</v>
      </c>
      <c r="H40" s="2" t="s">
        <v>593</v>
      </c>
      <c r="I40" s="2" t="s">
        <v>959</v>
      </c>
      <c r="J40" s="2" t="s">
        <v>1315</v>
      </c>
      <c r="K40" s="1"/>
      <c r="L40" s="1"/>
      <c r="M40" s="1"/>
      <c r="N40" s="1"/>
    </row>
    <row r="41" spans="1:14" ht="30" x14ac:dyDescent="0.25">
      <c r="A41" s="1" t="s">
        <v>75</v>
      </c>
      <c r="B41" s="1" t="s">
        <v>1688</v>
      </c>
      <c r="C41" s="1">
        <f>CODE(RIGHT(Table2[[#This Row],[A]],1))</f>
        <v>13</v>
      </c>
      <c r="D41" s="1" t="str">
        <f>TRIM(Table2[[#This Row],[A]])</f>
        <v xml:space="preserve">	yield stress_x000D_</v>
      </c>
      <c r="E41" s="1" t="s">
        <v>13</v>
      </c>
      <c r="F41" s="1" t="s">
        <v>3</v>
      </c>
      <c r="G41" s="2" t="s">
        <v>217</v>
      </c>
      <c r="H41" s="2" t="s">
        <v>594</v>
      </c>
      <c r="I41" s="2" t="s">
        <v>960</v>
      </c>
      <c r="J41" s="2" t="s">
        <v>1316</v>
      </c>
      <c r="K41" s="1"/>
      <c r="L41" s="1"/>
      <c r="M41" s="1"/>
      <c r="N41" s="1"/>
    </row>
    <row r="42" spans="1:14" ht="30" x14ac:dyDescent="0.25">
      <c r="A42" s="1" t="s">
        <v>75</v>
      </c>
      <c r="B42" s="1" t="s">
        <v>1689</v>
      </c>
      <c r="C42" s="1">
        <f>CODE(RIGHT(Table2[[#This Row],[A]],1))</f>
        <v>13</v>
      </c>
      <c r="D42" s="1" t="str">
        <f>TRIM(Table2[[#This Row],[A]])</f>
        <v xml:space="preserve">	increase_x000D_</v>
      </c>
      <c r="E42" s="1" t="s">
        <v>13</v>
      </c>
      <c r="F42" s="1" t="s">
        <v>3</v>
      </c>
      <c r="G42" s="2" t="s">
        <v>218</v>
      </c>
      <c r="H42" s="2" t="s">
        <v>595</v>
      </c>
      <c r="I42" s="2" t="s">
        <v>961</v>
      </c>
      <c r="J42" s="2" t="s">
        <v>1223</v>
      </c>
      <c r="K42" s="1"/>
      <c r="L42" s="1"/>
      <c r="M42" s="1"/>
      <c r="N42" s="1"/>
    </row>
    <row r="43" spans="1:14" ht="45" x14ac:dyDescent="0.25">
      <c r="A43" s="1" t="s">
        <v>75</v>
      </c>
      <c r="B43" s="1" t="s">
        <v>1690</v>
      </c>
      <c r="C43" s="1">
        <f>CODE(RIGHT(Table2[[#This Row],[A]],1))</f>
        <v>13</v>
      </c>
      <c r="D43" s="1" t="str">
        <f>TRIM(Table2[[#This Row],[A]])</f>
        <v xml:space="preserve">	moment of inertia_x000D_</v>
      </c>
      <c r="E43" s="1" t="s">
        <v>13</v>
      </c>
      <c r="F43" s="1" t="s">
        <v>3</v>
      </c>
      <c r="G43" s="2" t="s">
        <v>219</v>
      </c>
      <c r="H43" s="2" t="s">
        <v>596</v>
      </c>
      <c r="I43" s="2" t="s">
        <v>962</v>
      </c>
      <c r="J43" s="2" t="s">
        <v>1039</v>
      </c>
      <c r="K43" s="1"/>
      <c r="L43" s="1"/>
      <c r="M43" s="1"/>
      <c r="N43" s="1"/>
    </row>
    <row r="44" spans="1:14" ht="30" x14ac:dyDescent="0.25">
      <c r="A44" s="1" t="s">
        <v>75</v>
      </c>
      <c r="B44" s="1" t="s">
        <v>1691</v>
      </c>
      <c r="C44" s="1">
        <f>CODE(RIGHT(Table2[[#This Row],[A]],1))</f>
        <v>13</v>
      </c>
      <c r="D44" s="1" t="str">
        <f>TRIM(Table2[[#This Row],[A]])</f>
        <v xml:space="preserve">	roof stress_x000D_</v>
      </c>
      <c r="E44" s="1" t="s">
        <v>13</v>
      </c>
      <c r="F44" s="1" t="s">
        <v>3</v>
      </c>
      <c r="G44" s="2" t="s">
        <v>220</v>
      </c>
      <c r="H44" s="2" t="s">
        <v>597</v>
      </c>
      <c r="I44" s="2" t="s">
        <v>855</v>
      </c>
      <c r="J44" s="2" t="s">
        <v>594</v>
      </c>
      <c r="K44" s="1"/>
      <c r="L44" s="1"/>
      <c r="M44" s="1"/>
      <c r="N44" s="1"/>
    </row>
    <row r="45" spans="1:14" ht="30" x14ac:dyDescent="0.25">
      <c r="A45" s="1" t="s">
        <v>75</v>
      </c>
      <c r="B45" s="1" t="s">
        <v>1692</v>
      </c>
      <c r="C45" s="1">
        <f>CODE(RIGHT(Table2[[#This Row],[A]],1))</f>
        <v>13</v>
      </c>
      <c r="D45" s="1" t="str">
        <f>TRIM(Table2[[#This Row],[A]])</f>
        <v xml:space="preserve">	compressive stress_x000D_</v>
      </c>
      <c r="E45" s="1" t="s">
        <v>13</v>
      </c>
      <c r="F45" s="1" t="s">
        <v>3</v>
      </c>
      <c r="G45" s="2" t="s">
        <v>221</v>
      </c>
      <c r="H45" s="2" t="s">
        <v>598</v>
      </c>
      <c r="I45" s="2" t="s">
        <v>963</v>
      </c>
      <c r="J45" s="2" t="s">
        <v>1317</v>
      </c>
      <c r="K45" s="1"/>
      <c r="L45" s="1"/>
      <c r="M45" s="1"/>
      <c r="N45" s="1"/>
    </row>
    <row r="46" spans="1:14" ht="30" x14ac:dyDescent="0.25">
      <c r="A46" s="1" t="s">
        <v>75</v>
      </c>
      <c r="B46" s="1" t="s">
        <v>1693</v>
      </c>
      <c r="C46" s="1">
        <f>CODE(RIGHT(Table2[[#This Row],[A]],1))</f>
        <v>13</v>
      </c>
      <c r="D46" s="1" t="str">
        <f>TRIM(Table2[[#This Row],[A]])</f>
        <v xml:space="preserve">	product _x000D_</v>
      </c>
      <c r="E46" s="1" t="s">
        <v>13</v>
      </c>
      <c r="F46" s="1" t="s">
        <v>3</v>
      </c>
      <c r="G46" s="2" t="s">
        <v>222</v>
      </c>
      <c r="H46" s="2" t="s">
        <v>599</v>
      </c>
      <c r="I46" s="2" t="s">
        <v>491</v>
      </c>
      <c r="J46" s="2" t="s">
        <v>1318</v>
      </c>
      <c r="K46" s="1"/>
      <c r="L46" s="1"/>
      <c r="M46" s="1"/>
      <c r="N46" s="1"/>
    </row>
    <row r="47" spans="1:14" ht="60" x14ac:dyDescent="0.25">
      <c r="A47" s="1" t="s">
        <v>75</v>
      </c>
      <c r="B47" s="1" t="s">
        <v>1694</v>
      </c>
      <c r="C47" s="1">
        <f>CODE(RIGHT(Table2[[#This Row],[A]],1))</f>
        <v>13</v>
      </c>
      <c r="D47" s="1" t="str">
        <f>TRIM(Table2[[#This Row],[A]])</f>
        <v xml:space="preserve">	more_x000D_</v>
      </c>
      <c r="E47" s="1" t="s">
        <v>13</v>
      </c>
      <c r="F47" s="1" t="s">
        <v>3</v>
      </c>
      <c r="G47" s="2" t="s">
        <v>223</v>
      </c>
      <c r="H47" s="2" t="s">
        <v>600</v>
      </c>
      <c r="I47" s="2" t="s">
        <v>964</v>
      </c>
      <c r="J47" s="2" t="s">
        <v>1222</v>
      </c>
      <c r="K47" s="1"/>
      <c r="L47" s="1"/>
      <c r="M47" s="1"/>
      <c r="N47" s="1"/>
    </row>
    <row r="48" spans="1:14" ht="75" x14ac:dyDescent="0.25">
      <c r="A48" s="1" t="s">
        <v>75</v>
      </c>
      <c r="B48" s="1" t="s">
        <v>1695</v>
      </c>
      <c r="C48" s="1">
        <f>CODE(RIGHT(Table2[[#This Row],[A]],1))</f>
        <v>13</v>
      </c>
      <c r="D48" s="1" t="str">
        <f>TRIM(Table2[[#This Row],[A]])</f>
        <v xml:space="preserve">	The hoop stress in a thin cylindrical shell is compressive stress_x000D_</v>
      </c>
      <c r="E48" s="1" t="s">
        <v>13</v>
      </c>
      <c r="F48" s="1" t="s">
        <v>3</v>
      </c>
      <c r="G48" s="2" t="s">
        <v>224</v>
      </c>
      <c r="H48" s="2" t="s">
        <v>601</v>
      </c>
      <c r="I48" s="2" t="s">
        <v>965</v>
      </c>
      <c r="J48" s="2" t="s">
        <v>1319</v>
      </c>
      <c r="K48" s="1"/>
      <c r="L48" s="1"/>
      <c r="M48" s="1"/>
      <c r="N48" s="1"/>
    </row>
    <row r="49" spans="1:14" ht="45" x14ac:dyDescent="0.25">
      <c r="A49" s="1" t="s">
        <v>75</v>
      </c>
      <c r="B49" s="1" t="s">
        <v>1696</v>
      </c>
      <c r="C49" s="1">
        <f>CODE(RIGHT(Table2[[#This Row],[A]],1))</f>
        <v>13</v>
      </c>
      <c r="D49" s="1" t="str">
        <f>TRIM(Table2[[#This Row],[A]])</f>
        <v xml:space="preserve">	key is made strongest link_x000D_</v>
      </c>
      <c r="E49" s="1" t="s">
        <v>13</v>
      </c>
      <c r="F49" s="1" t="s">
        <v>3</v>
      </c>
      <c r="G49" s="2" t="s">
        <v>225</v>
      </c>
      <c r="H49" s="2" t="s">
        <v>602</v>
      </c>
      <c r="I49" s="2" t="s">
        <v>966</v>
      </c>
      <c r="J49" s="2" t="s">
        <v>1320</v>
      </c>
      <c r="K49" s="1"/>
      <c r="L49" s="1"/>
      <c r="M49" s="1"/>
      <c r="N49" s="1"/>
    </row>
    <row r="50" spans="1:14" ht="120" x14ac:dyDescent="0.25">
      <c r="A50" s="1" t="s">
        <v>75</v>
      </c>
      <c r="B50" s="1" t="s">
        <v>1695</v>
      </c>
      <c r="C50" s="1">
        <f>CODE(RIGHT(Table2[[#This Row],[A]],1))</f>
        <v>13</v>
      </c>
      <c r="D50" s="1" t="str">
        <f>TRIM(Table2[[#This Row],[A]])</f>
        <v xml:space="preserve">	When a thick cylinder is subjected to internal fluid pressure, the circumferential stress I maximum at the outer surface of the cylinder._x000D_</v>
      </c>
      <c r="E50" s="1" t="s">
        <v>13</v>
      </c>
      <c r="F50" s="1" t="s">
        <v>3</v>
      </c>
      <c r="G50" s="2" t="s">
        <v>226</v>
      </c>
      <c r="H50" s="2" t="s">
        <v>603</v>
      </c>
      <c r="I50" s="2" t="s">
        <v>967</v>
      </c>
      <c r="J50" s="2" t="s">
        <v>1321</v>
      </c>
      <c r="K50" s="1"/>
      <c r="L50" s="1"/>
      <c r="M50" s="1"/>
      <c r="N50" s="1"/>
    </row>
    <row r="51" spans="1:14" ht="30" x14ac:dyDescent="0.25">
      <c r="A51" s="1" t="s">
        <v>75</v>
      </c>
      <c r="B51" s="1" t="s">
        <v>1697</v>
      </c>
      <c r="C51" s="1">
        <f>CODE(RIGHT(Table2[[#This Row],[A]],1))</f>
        <v>13</v>
      </c>
      <c r="D51" s="1" t="str">
        <f>TRIM(Table2[[#This Row],[A]])</f>
        <v xml:space="preserve">	a tensile load_x000D_</v>
      </c>
      <c r="E51" s="1" t="s">
        <v>13</v>
      </c>
      <c r="F51" s="1" t="s">
        <v>3</v>
      </c>
      <c r="G51" s="2" t="s">
        <v>227</v>
      </c>
      <c r="H51" s="2" t="s">
        <v>604</v>
      </c>
      <c r="I51" s="2" t="s">
        <v>968</v>
      </c>
      <c r="J51" s="2" t="s">
        <v>1309</v>
      </c>
      <c r="K51" s="1"/>
      <c r="L51" s="1"/>
      <c r="M51" s="1"/>
      <c r="N51" s="1"/>
    </row>
    <row r="52" spans="1:14" ht="45" x14ac:dyDescent="0.25">
      <c r="A52" s="1" t="s">
        <v>75</v>
      </c>
      <c r="B52" s="1" t="s">
        <v>1712</v>
      </c>
      <c r="C52" s="1">
        <f>CODE(RIGHT(Table2[[#This Row],[A]],1))</f>
        <v>13</v>
      </c>
      <c r="D52" s="1" t="str">
        <f>TRIM(Table2[[#This Row],[A]])</f>
        <v xml:space="preserve">	Statement 2 is correct explanation for statement 1_x000D_</v>
      </c>
      <c r="E52" s="1" t="s">
        <v>13</v>
      </c>
      <c r="F52" s="1" t="s">
        <v>3</v>
      </c>
      <c r="G52" s="2" t="s">
        <v>246</v>
      </c>
      <c r="H52" s="2" t="s">
        <v>623</v>
      </c>
      <c r="I52" s="2" t="s">
        <v>984</v>
      </c>
      <c r="J52" s="2" t="s">
        <v>1335</v>
      </c>
      <c r="K52" s="1"/>
      <c r="L52" s="1"/>
      <c r="M52" s="1"/>
      <c r="N52" s="1"/>
    </row>
    <row r="53" spans="1:14" ht="75" x14ac:dyDescent="0.25">
      <c r="A53" s="1" t="s">
        <v>75</v>
      </c>
      <c r="B53" s="1" t="s">
        <v>1714</v>
      </c>
      <c r="C53" s="1">
        <f>CODE(RIGHT(Table2[[#This Row],[A]],1))</f>
        <v>13</v>
      </c>
      <c r="D53" s="1" t="str">
        <f>TRIM(Table2[[#This Row],[A]])</f>
        <v xml:space="preserve">	70, 50 _x000D_</v>
      </c>
      <c r="E53" s="1" t="s">
        <v>13</v>
      </c>
      <c r="F53" s="1" t="s">
        <v>3</v>
      </c>
      <c r="G53" s="2" t="s">
        <v>248</v>
      </c>
      <c r="H53" s="2" t="s">
        <v>625</v>
      </c>
      <c r="I53" s="2" t="s">
        <v>986</v>
      </c>
      <c r="J53" s="2" t="s">
        <v>1337</v>
      </c>
      <c r="K53" s="1"/>
      <c r="L53" s="1"/>
      <c r="M53" s="1"/>
      <c r="N53" s="1"/>
    </row>
    <row r="54" spans="1:14" ht="30" x14ac:dyDescent="0.25">
      <c r="A54" s="1" t="s">
        <v>75</v>
      </c>
      <c r="B54" s="1" t="s">
        <v>1718</v>
      </c>
      <c r="C54" s="1">
        <f>CODE(RIGHT(Table2[[#This Row],[A]],1))</f>
        <v>13</v>
      </c>
      <c r="D54" s="1" t="str">
        <f>TRIM(Table2[[#This Row],[A]])</f>
        <v xml:space="preserve">	15 days, Law Gazette _x000D_</v>
      </c>
      <c r="E54" s="1" t="s">
        <v>13</v>
      </c>
      <c r="F54" s="1" t="s">
        <v>3</v>
      </c>
      <c r="G54" s="2" t="s">
        <v>254</v>
      </c>
      <c r="H54" s="2" t="s">
        <v>631</v>
      </c>
      <c r="I54" s="2" t="s">
        <v>992</v>
      </c>
      <c r="J54" s="2" t="s">
        <v>1342</v>
      </c>
      <c r="K54" s="1"/>
      <c r="L54" s="1"/>
      <c r="M54" s="1"/>
      <c r="N54" s="1"/>
    </row>
    <row r="55" spans="1:14" ht="45" x14ac:dyDescent="0.25">
      <c r="A55" s="1" t="s">
        <v>75</v>
      </c>
      <c r="B55" s="1" t="s">
        <v>1724</v>
      </c>
      <c r="C55" s="1">
        <f>CODE(RIGHT(Table2[[#This Row],[A]],1))</f>
        <v>13</v>
      </c>
      <c r="D55" s="1" t="str">
        <f>TRIM(Table2[[#This Row],[A]])</f>
        <v xml:space="preserve">	Clairut’s equation _x000D_</v>
      </c>
      <c r="E55" s="1" t="s">
        <v>13</v>
      </c>
      <c r="F55" s="1" t="s">
        <v>3</v>
      </c>
      <c r="G55" s="2" t="s">
        <v>262</v>
      </c>
      <c r="H55" s="2" t="s">
        <v>639</v>
      </c>
      <c r="I55" s="2" t="s">
        <v>1000</v>
      </c>
      <c r="J55" s="2" t="s">
        <v>1350</v>
      </c>
      <c r="K55" s="1"/>
      <c r="L55" s="1"/>
      <c r="M55" s="1"/>
      <c r="N55" s="1"/>
    </row>
    <row r="56" spans="1:14" ht="30" x14ac:dyDescent="0.25">
      <c r="A56" s="1" t="s">
        <v>75</v>
      </c>
      <c r="B56" s="1" t="s">
        <v>1726</v>
      </c>
      <c r="C56" s="1">
        <f>CODE(RIGHT(Table2[[#This Row],[A]],1))</f>
        <v>13</v>
      </c>
      <c r="D56" s="1" t="str">
        <f>TRIM(Table2[[#This Row],[A]])</f>
        <v xml:space="preserve">	Light intensity _x000D_</v>
      </c>
      <c r="E56" s="1" t="s">
        <v>13</v>
      </c>
      <c r="F56" s="1" t="s">
        <v>3</v>
      </c>
      <c r="G56" s="2" t="s">
        <v>265</v>
      </c>
      <c r="H56" s="2" t="s">
        <v>642</v>
      </c>
      <c r="I56" s="2" t="s">
        <v>1003</v>
      </c>
      <c r="J56" s="2" t="s">
        <v>1353</v>
      </c>
      <c r="K56" s="1"/>
      <c r="L56" s="1"/>
      <c r="M56" s="1"/>
      <c r="N56" s="1"/>
    </row>
    <row r="57" spans="1:14" x14ac:dyDescent="0.25">
      <c r="A57" s="1" t="s">
        <v>75</v>
      </c>
      <c r="B57" s="1" t="s">
        <v>1727</v>
      </c>
      <c r="C57" s="1">
        <f>CODE(RIGHT(Table2[[#This Row],[A]],1))</f>
        <v>13</v>
      </c>
      <c r="D57" s="1" t="str">
        <f>TRIM(Table2[[#This Row],[A]])</f>
        <v xml:space="preserve">	Axial force_x000D_</v>
      </c>
      <c r="E57" s="1" t="s">
        <v>13</v>
      </c>
      <c r="F57" s="1" t="s">
        <v>3</v>
      </c>
      <c r="G57" s="2" t="s">
        <v>266</v>
      </c>
      <c r="H57" s="2" t="s">
        <v>643</v>
      </c>
      <c r="I57" s="2" t="s">
        <v>905</v>
      </c>
      <c r="J57" s="2" t="s">
        <v>1265</v>
      </c>
      <c r="K57" s="1"/>
      <c r="L57" s="1"/>
      <c r="M57" s="1"/>
      <c r="N57" s="1"/>
    </row>
    <row r="58" spans="1:14" ht="45" x14ac:dyDescent="0.25">
      <c r="A58" s="1" t="s">
        <v>75</v>
      </c>
      <c r="B58" s="1" t="s">
        <v>1728</v>
      </c>
      <c r="C58" s="1">
        <f>CODE(RIGHT(Table2[[#This Row],[A]],1))</f>
        <v>13</v>
      </c>
      <c r="D58" s="1" t="str">
        <f>TRIM(Table2[[#This Row],[A]])</f>
        <v xml:space="preserve">	Conduction _x000D_</v>
      </c>
      <c r="E58" s="1" t="s">
        <v>13</v>
      </c>
      <c r="F58" s="1" t="s">
        <v>3</v>
      </c>
      <c r="G58" s="2" t="s">
        <v>267</v>
      </c>
      <c r="H58" s="2" t="s">
        <v>644</v>
      </c>
      <c r="I58" s="2" t="s">
        <v>1004</v>
      </c>
      <c r="J58" s="2" t="s">
        <v>1354</v>
      </c>
      <c r="K58" s="1"/>
      <c r="L58" s="1"/>
      <c r="M58" s="1"/>
      <c r="N58" s="1"/>
    </row>
    <row r="59" spans="1:14" ht="45" x14ac:dyDescent="0.25">
      <c r="A59" s="1" t="s">
        <v>75</v>
      </c>
      <c r="B59" s="1" t="s">
        <v>1729</v>
      </c>
      <c r="C59" s="1">
        <f>CODE(RIGHT(Table2[[#This Row],[A]],1))</f>
        <v>13</v>
      </c>
      <c r="D59" s="1" t="str">
        <f>TRIM(Table2[[#This Row],[A]])</f>
        <v xml:space="preserve">	Proportional limit_x000D_</v>
      </c>
      <c r="E59" s="1" t="s">
        <v>13</v>
      </c>
      <c r="F59" s="1" t="s">
        <v>3</v>
      </c>
      <c r="G59" s="2" t="s">
        <v>269</v>
      </c>
      <c r="H59" s="2" t="s">
        <v>646</v>
      </c>
      <c r="I59" s="2" t="s">
        <v>927</v>
      </c>
      <c r="J59" s="2" t="s">
        <v>1287</v>
      </c>
      <c r="K59" s="1"/>
      <c r="L59" s="1"/>
      <c r="M59" s="1"/>
      <c r="N59" s="1"/>
    </row>
    <row r="60" spans="1:14" ht="60" x14ac:dyDescent="0.25">
      <c r="A60" s="1" t="s">
        <v>75</v>
      </c>
      <c r="B60" s="1" t="s">
        <v>1737</v>
      </c>
      <c r="C60" s="1">
        <f>CODE(RIGHT(Table2[[#This Row],[A]],1))</f>
        <v>13</v>
      </c>
      <c r="D60" s="1" t="str">
        <f>TRIM(Table2[[#This Row],[A]])</f>
        <v xml:space="preserve">	D’alembert’s Principle_x000D_</v>
      </c>
      <c r="E60" s="1" t="s">
        <v>13</v>
      </c>
      <c r="F60" s="1" t="s">
        <v>3</v>
      </c>
      <c r="G60" s="2" t="s">
        <v>284</v>
      </c>
      <c r="H60" s="2" t="s">
        <v>661</v>
      </c>
      <c r="I60" s="2" t="s">
        <v>1019</v>
      </c>
      <c r="J60" s="2" t="s">
        <v>1370</v>
      </c>
      <c r="K60" s="1"/>
      <c r="L60" s="1"/>
      <c r="M60" s="1"/>
      <c r="N60" s="1"/>
    </row>
    <row r="61" spans="1:14" ht="30" x14ac:dyDescent="0.25">
      <c r="A61" s="1" t="s">
        <v>75</v>
      </c>
      <c r="B61" s="1" t="s">
        <v>1747</v>
      </c>
      <c r="C61" s="1">
        <f>CODE(RIGHT(Table2[[#This Row],[A]],1))</f>
        <v>13</v>
      </c>
      <c r="D61" s="1" t="str">
        <f>TRIM(Table2[[#This Row],[A]])</f>
        <v xml:space="preserve">	ductility_x000D_</v>
      </c>
      <c r="E61" s="1" t="s">
        <v>13</v>
      </c>
      <c r="F61" s="1" t="s">
        <v>4</v>
      </c>
      <c r="G61" s="2" t="s">
        <v>211</v>
      </c>
      <c r="H61" s="2" t="s">
        <v>681</v>
      </c>
      <c r="I61" s="2" t="s">
        <v>1040</v>
      </c>
      <c r="J61" s="2" t="s">
        <v>110</v>
      </c>
      <c r="K61" s="1"/>
      <c r="L61" s="1"/>
      <c r="M61" s="1"/>
      <c r="N61" s="1"/>
    </row>
    <row r="62" spans="1:14" ht="30" x14ac:dyDescent="0.25">
      <c r="A62" s="1" t="s">
        <v>75</v>
      </c>
      <c r="B62" s="1" t="s">
        <v>1748</v>
      </c>
      <c r="C62" s="1">
        <f>CODE(RIGHT(Table2[[#This Row],[A]],1))</f>
        <v>13</v>
      </c>
      <c r="D62" s="1" t="str">
        <f>TRIM(Table2[[#This Row],[A]])</f>
        <v xml:space="preserve">	2/3_x000D_</v>
      </c>
      <c r="E62" s="1" t="s">
        <v>13</v>
      </c>
      <c r="F62" s="1" t="s">
        <v>4</v>
      </c>
      <c r="G62" s="2" t="s">
        <v>303</v>
      </c>
      <c r="H62" s="2" t="s">
        <v>682</v>
      </c>
      <c r="I62" s="2" t="s">
        <v>1041</v>
      </c>
      <c r="J62" s="2" t="s">
        <v>1218</v>
      </c>
      <c r="K62" s="1"/>
      <c r="L62" s="1"/>
      <c r="M62" s="1"/>
      <c r="N62" s="1"/>
    </row>
    <row r="63" spans="1:14" ht="60" x14ac:dyDescent="0.25">
      <c r="A63" s="1" t="s">
        <v>75</v>
      </c>
      <c r="B63" s="1" t="s">
        <v>1751</v>
      </c>
      <c r="C63" s="1">
        <f>CODE(RIGHT(Table2[[#This Row],[A]],1))</f>
        <v>13</v>
      </c>
      <c r="D63" s="1" t="str">
        <f>TRIM(Table2[[#This Row],[A]])</f>
        <v xml:space="preserve">	1/2_x000D_</v>
      </c>
      <c r="E63" s="1" t="s">
        <v>13</v>
      </c>
      <c r="F63" s="1" t="s">
        <v>4</v>
      </c>
      <c r="G63" s="2" t="s">
        <v>312</v>
      </c>
      <c r="H63" s="2" t="s">
        <v>690</v>
      </c>
      <c r="I63" s="2" t="s">
        <v>1049</v>
      </c>
      <c r="J63" s="2" t="s">
        <v>1397</v>
      </c>
      <c r="K63" s="1"/>
      <c r="L63" s="1"/>
      <c r="M63" s="1"/>
      <c r="N63" s="1"/>
    </row>
    <row r="64" spans="1:14" ht="30" x14ac:dyDescent="0.25">
      <c r="A64" s="1" t="s">
        <v>75</v>
      </c>
      <c r="B64" s="1" t="s">
        <v>1752</v>
      </c>
      <c r="C64" s="1">
        <f>CODE(RIGHT(Table2[[#This Row],[A]],1))</f>
        <v>13</v>
      </c>
      <c r="D64" s="1" t="str">
        <f>TRIM(Table2[[#This Row],[A]])</f>
        <v xml:space="preserve">	increase_x000D_</v>
      </c>
      <c r="E64" s="1" t="s">
        <v>13</v>
      </c>
      <c r="F64" s="1" t="s">
        <v>4</v>
      </c>
      <c r="G64" s="2" t="s">
        <v>218</v>
      </c>
      <c r="H64" s="2" t="s">
        <v>691</v>
      </c>
      <c r="I64" s="2" t="s">
        <v>1051</v>
      </c>
      <c r="J64" s="2" t="s">
        <v>1223</v>
      </c>
      <c r="K64" s="1"/>
      <c r="L64" s="1"/>
      <c r="M64" s="1"/>
      <c r="N64" s="1"/>
    </row>
    <row r="65" spans="1:14" ht="30" x14ac:dyDescent="0.25">
      <c r="A65" s="1" t="s">
        <v>75</v>
      </c>
      <c r="B65" s="1" t="s">
        <v>1753</v>
      </c>
      <c r="C65" s="1">
        <f>CODE(RIGHT(Table2[[#This Row],[A]],1))</f>
        <v>13</v>
      </c>
      <c r="D65" s="1" t="str">
        <f>TRIM(Table2[[#This Row],[A]])</f>
        <v xml:space="preserve">	proof stress_x000D_</v>
      </c>
      <c r="E65" s="1" t="s">
        <v>13</v>
      </c>
      <c r="F65" s="1" t="s">
        <v>4</v>
      </c>
      <c r="G65" s="2" t="s">
        <v>313</v>
      </c>
      <c r="H65" s="2" t="s">
        <v>489</v>
      </c>
      <c r="I65" s="2" t="s">
        <v>1052</v>
      </c>
      <c r="J65" s="2" t="s">
        <v>594</v>
      </c>
      <c r="K65" s="1"/>
      <c r="L65" s="1"/>
      <c r="M65" s="1"/>
      <c r="N65" s="1"/>
    </row>
    <row r="66" spans="1:14" ht="30" x14ac:dyDescent="0.25">
      <c r="A66" s="1" t="s">
        <v>75</v>
      </c>
      <c r="B66" s="1" t="s">
        <v>1754</v>
      </c>
      <c r="C66" s="1">
        <f>CODE(RIGHT(Table2[[#This Row],[A]],1))</f>
        <v>13</v>
      </c>
      <c r="D66" s="1" t="str">
        <f>TRIM(Table2[[#This Row],[A]])</f>
        <v xml:space="preserve">	less than 20_x000D_</v>
      </c>
      <c r="E66" s="1" t="s">
        <v>13</v>
      </c>
      <c r="F66" s="1" t="s">
        <v>4</v>
      </c>
      <c r="G66" s="2" t="s">
        <v>314</v>
      </c>
      <c r="H66" s="2" t="s">
        <v>692</v>
      </c>
      <c r="I66" s="2" t="s">
        <v>1053</v>
      </c>
      <c r="J66" s="2" t="s">
        <v>1222</v>
      </c>
      <c r="K66" s="1"/>
      <c r="L66" s="1"/>
      <c r="M66" s="1"/>
      <c r="N66" s="1"/>
    </row>
    <row r="67" spans="1:14" ht="30" x14ac:dyDescent="0.25">
      <c r="A67" s="1" t="s">
        <v>75</v>
      </c>
      <c r="B67" s="1" t="s">
        <v>1755</v>
      </c>
      <c r="C67" s="1">
        <f>CODE(RIGHT(Table2[[#This Row],[A]],1))</f>
        <v>13</v>
      </c>
      <c r="D67" s="1" t="str">
        <f>TRIM(Table2[[#This Row],[A]])</f>
        <v xml:space="preserve">	more than diametral strain_x000D_</v>
      </c>
      <c r="E67" s="1" t="s">
        <v>13</v>
      </c>
      <c r="F67" s="1" t="s">
        <v>4</v>
      </c>
      <c r="G67" s="2" t="s">
        <v>315</v>
      </c>
      <c r="H67" s="2" t="s">
        <v>693</v>
      </c>
      <c r="I67" s="2" t="s">
        <v>1054</v>
      </c>
      <c r="J67" s="2" t="s">
        <v>1222</v>
      </c>
      <c r="K67" s="1"/>
      <c r="L67" s="1"/>
      <c r="M67" s="1"/>
      <c r="N67" s="1"/>
    </row>
    <row r="68" spans="1:14" ht="30" x14ac:dyDescent="0.25">
      <c r="A68" s="1" t="s">
        <v>75</v>
      </c>
      <c r="B68" s="1" t="s">
        <v>1756</v>
      </c>
      <c r="C68" s="1">
        <f>CODE(RIGHT(Table2[[#This Row],[A]],1))</f>
        <v>13</v>
      </c>
      <c r="D68" s="1" t="str">
        <f>TRIM(Table2[[#This Row],[A]])</f>
        <v xml:space="preserve">	same_x000D_</v>
      </c>
      <c r="E68" s="1" t="s">
        <v>13</v>
      </c>
      <c r="F68" s="1" t="s">
        <v>4</v>
      </c>
      <c r="G68" s="2" t="s">
        <v>212</v>
      </c>
      <c r="H68" s="2" t="s">
        <v>309</v>
      </c>
      <c r="I68" s="2" t="s">
        <v>588</v>
      </c>
      <c r="J68" s="2" t="s">
        <v>1398</v>
      </c>
      <c r="K68" s="1"/>
      <c r="L68" s="1"/>
      <c r="M68" s="1"/>
      <c r="N68" s="1"/>
    </row>
    <row r="69" spans="1:14" ht="75" x14ac:dyDescent="0.25">
      <c r="A69" s="1" t="s">
        <v>75</v>
      </c>
      <c r="B69" s="1" t="s">
        <v>1757</v>
      </c>
      <c r="C69" s="1">
        <f>CODE(RIGHT(Table2[[#This Row],[A]],1))</f>
        <v>13</v>
      </c>
      <c r="D69" s="1" t="str">
        <f>TRIM(Table2[[#This Row],[A]])</f>
        <v xml:space="preserve">	is uniformly distributed_x000D_</v>
      </c>
      <c r="E69" s="1" t="s">
        <v>13</v>
      </c>
      <c r="F69" s="1" t="s">
        <v>4</v>
      </c>
      <c r="G69" s="2" t="s">
        <v>316</v>
      </c>
      <c r="H69" s="2" t="s">
        <v>694</v>
      </c>
      <c r="I69" s="2" t="s">
        <v>1055</v>
      </c>
      <c r="J69" s="2" t="s">
        <v>1399</v>
      </c>
      <c r="K69" s="1"/>
      <c r="L69" s="1"/>
      <c r="M69" s="1"/>
      <c r="N69" s="1"/>
    </row>
    <row r="70" spans="1:14" x14ac:dyDescent="0.25">
      <c r="A70" s="1" t="s">
        <v>75</v>
      </c>
      <c r="B70" s="1" t="s">
        <v>1758</v>
      </c>
      <c r="C70" s="1">
        <f>CODE(RIGHT(Table2[[#This Row],[A]],1))</f>
        <v>13</v>
      </c>
      <c r="D70" s="1" t="str">
        <f>TRIM(Table2[[#This Row],[A]])</f>
        <v xml:space="preserve">	hard_x000D_</v>
      </c>
      <c r="E70" s="1" t="s">
        <v>13</v>
      </c>
      <c r="F70" s="1" t="s">
        <v>4</v>
      </c>
      <c r="G70" s="2" t="s">
        <v>317</v>
      </c>
      <c r="H70" s="2" t="s">
        <v>695</v>
      </c>
      <c r="I70" s="2" t="s">
        <v>1056</v>
      </c>
      <c r="J70" s="2" t="s">
        <v>1400</v>
      </c>
      <c r="K70" s="1"/>
      <c r="L70" s="1"/>
      <c r="M70" s="1"/>
      <c r="N70" s="1"/>
    </row>
    <row r="71" spans="1:14" ht="60" x14ac:dyDescent="0.25">
      <c r="A71" s="1" t="s">
        <v>75</v>
      </c>
      <c r="B71" s="1" t="s">
        <v>1784</v>
      </c>
      <c r="C71" s="1">
        <f>CODE(RIGHT(Table2[[#This Row],[A]],1))</f>
        <v>13</v>
      </c>
      <c r="D71" s="1" t="str">
        <f>TRIM(Table2[[#This Row],[A]])</f>
        <v xml:space="preserve">	panel interview from the Appointment committee _x000D_</v>
      </c>
      <c r="E71" s="1" t="s">
        <v>13</v>
      </c>
      <c r="F71" s="1" t="s">
        <v>4</v>
      </c>
      <c r="G71" s="2" t="s">
        <v>356</v>
      </c>
      <c r="H71" s="2" t="s">
        <v>734</v>
      </c>
      <c r="I71" s="2" t="s">
        <v>1096</v>
      </c>
      <c r="J71" s="2" t="s">
        <v>1279</v>
      </c>
      <c r="K71" s="1"/>
      <c r="L71" s="1"/>
      <c r="M71" s="1"/>
      <c r="N71" s="1"/>
    </row>
    <row r="72" spans="1:14" ht="90" x14ac:dyDescent="0.25">
      <c r="A72" s="1" t="s">
        <v>75</v>
      </c>
      <c r="B72" s="1" t="s">
        <v>1789</v>
      </c>
      <c r="C72" s="1">
        <f>CODE(RIGHT(Table2[[#This Row],[A]],1))</f>
        <v>13</v>
      </c>
      <c r="D72" s="1" t="str">
        <f>TRIM(Table2[[#This Row],[A]])</f>
        <v xml:space="preserve">	wind strong steel wire under tension on the cylinder_x000D_</v>
      </c>
      <c r="E72" s="1" t="s">
        <v>13</v>
      </c>
      <c r="F72" s="1" t="s">
        <v>4</v>
      </c>
      <c r="G72" s="2" t="s">
        <v>364</v>
      </c>
      <c r="H72" s="2" t="s">
        <v>742</v>
      </c>
      <c r="I72" s="2" t="s">
        <v>1103</v>
      </c>
      <c r="J72" s="2" t="s">
        <v>1222</v>
      </c>
      <c r="K72" s="1"/>
      <c r="L72" s="1"/>
      <c r="M72" s="1"/>
      <c r="N72" s="1"/>
    </row>
    <row r="73" spans="1:14" ht="45" x14ac:dyDescent="0.25">
      <c r="A73" s="1" t="s">
        <v>75</v>
      </c>
      <c r="B73" s="1" t="s">
        <v>1791</v>
      </c>
      <c r="C73" s="1">
        <f>CODE(RIGHT(Table2[[#This Row],[A]],1))</f>
        <v>13</v>
      </c>
      <c r="D73" s="1" t="str">
        <f>TRIM(Table2[[#This Row],[A]])</f>
        <v xml:space="preserve">	Kelvin –Plank Statement _x000D_</v>
      </c>
      <c r="E73" s="1" t="s">
        <v>13</v>
      </c>
      <c r="F73" s="1" t="s">
        <v>4</v>
      </c>
      <c r="G73" s="2" t="s">
        <v>367</v>
      </c>
      <c r="H73" s="2" t="s">
        <v>534</v>
      </c>
      <c r="I73" s="2" t="s">
        <v>1106</v>
      </c>
      <c r="J73" s="2" t="s">
        <v>1261</v>
      </c>
      <c r="K73" s="1"/>
      <c r="L73" s="1"/>
      <c r="M73" s="1"/>
      <c r="N73" s="1"/>
    </row>
    <row r="74" spans="1:14" x14ac:dyDescent="0.25">
      <c r="A74" s="1" t="s">
        <v>75</v>
      </c>
      <c r="B74" s="1" t="s">
        <v>1792</v>
      </c>
      <c r="C74" s="1">
        <f>CODE(RIGHT(Table2[[#This Row],[A]],1))</f>
        <v>13</v>
      </c>
      <c r="D74" s="1" t="str">
        <f>TRIM(Table2[[#This Row],[A]])</f>
        <v xml:space="preserve">	Axial force_x000D_</v>
      </c>
      <c r="E74" s="1" t="s">
        <v>13</v>
      </c>
      <c r="F74" s="1" t="s">
        <v>4</v>
      </c>
      <c r="G74" s="2" t="s">
        <v>266</v>
      </c>
      <c r="H74" s="2" t="s">
        <v>538</v>
      </c>
      <c r="I74" s="2" t="s">
        <v>1110</v>
      </c>
      <c r="J74" s="2" t="s">
        <v>1265</v>
      </c>
      <c r="K74" s="1"/>
      <c r="L74" s="1"/>
      <c r="M74" s="1"/>
      <c r="N74" s="1"/>
    </row>
    <row r="75" spans="1:14" ht="30" x14ac:dyDescent="0.25">
      <c r="A75" s="1" t="s">
        <v>75</v>
      </c>
      <c r="B75" s="1" t="s">
        <v>1793</v>
      </c>
      <c r="C75" s="1">
        <f>CODE(RIGHT(Table2[[#This Row],[A]],1))</f>
        <v>13</v>
      </c>
      <c r="D75" s="1" t="str">
        <f>TRIM(Table2[[#This Row],[A]])</f>
        <v xml:space="preserve">	Proportional limit_x000D_</v>
      </c>
      <c r="E75" s="1" t="s">
        <v>13</v>
      </c>
      <c r="F75" s="1" t="s">
        <v>4</v>
      </c>
      <c r="G75" s="2" t="s">
        <v>269</v>
      </c>
      <c r="H75" s="2" t="s">
        <v>560</v>
      </c>
      <c r="I75" s="2" t="s">
        <v>1113</v>
      </c>
      <c r="J75" s="2" t="s">
        <v>1287</v>
      </c>
      <c r="K75" s="1"/>
      <c r="L75" s="1"/>
      <c r="M75" s="1"/>
      <c r="N75" s="1"/>
    </row>
    <row r="76" spans="1:14" ht="135" x14ac:dyDescent="0.25">
      <c r="A76" s="1" t="s">
        <v>75</v>
      </c>
      <c r="B76" s="1" t="s">
        <v>1804</v>
      </c>
      <c r="C76" s="1">
        <f>CODE(RIGHT(Table2[[#This Row],[A]],1))</f>
        <v>13</v>
      </c>
      <c r="D76" s="1" t="str">
        <f>TRIM(Table2[[#This Row],[A]])</f>
        <v xml:space="preserve">	Elongation produced in a rod (by its own weight) which is rigidly fixed at the upper end and hanging is equal to that produced by a load half its weight applied at the end._x000D_</v>
      </c>
      <c r="E76" s="1" t="s">
        <v>13</v>
      </c>
      <c r="F76" s="1" t="s">
        <v>5</v>
      </c>
      <c r="G76" s="2" t="s">
        <v>399</v>
      </c>
      <c r="H76" s="2" t="s">
        <v>770</v>
      </c>
      <c r="I76" s="2" t="s">
        <v>1140</v>
      </c>
      <c r="J76" s="2" t="s">
        <v>1462</v>
      </c>
      <c r="K76" s="1"/>
      <c r="L76" s="1"/>
      <c r="M76" s="1"/>
      <c r="N76" s="1"/>
    </row>
    <row r="77" spans="1:14" ht="30" x14ac:dyDescent="0.25">
      <c r="A77" s="1" t="s">
        <v>75</v>
      </c>
      <c r="B77" s="1" t="s">
        <v>1805</v>
      </c>
      <c r="C77" s="1">
        <f>CODE(RIGHT(Table2[[#This Row],[A]],1))</f>
        <v>13</v>
      </c>
      <c r="D77" s="1" t="str">
        <f>TRIM(Table2[[#This Row],[A]])</f>
        <v xml:space="preserve">	fixed beam_x000D_</v>
      </c>
      <c r="E77" s="1" t="s">
        <v>13</v>
      </c>
      <c r="F77" s="1" t="s">
        <v>5</v>
      </c>
      <c r="G77" s="2" t="s">
        <v>400</v>
      </c>
      <c r="H77" s="2" t="s">
        <v>771</v>
      </c>
      <c r="I77" s="2" t="s">
        <v>1141</v>
      </c>
      <c r="J77" s="2" t="s">
        <v>1463</v>
      </c>
      <c r="K77" s="1"/>
      <c r="L77" s="1"/>
      <c r="M77" s="1"/>
      <c r="N77" s="1"/>
    </row>
    <row r="78" spans="1:14" ht="60" x14ac:dyDescent="0.25">
      <c r="A78" s="1" t="s">
        <v>75</v>
      </c>
      <c r="B78" s="1" t="s">
        <v>1806</v>
      </c>
      <c r="C78" s="1">
        <f>CODE(RIGHT(Table2[[#This Row],[A]],1))</f>
        <v>13</v>
      </c>
      <c r="D78" s="1" t="str">
        <f>TRIM(Table2[[#This Row],[A]])</f>
        <v xml:space="preserve">	1/2_x000D_</v>
      </c>
      <c r="E78" s="1" t="s">
        <v>13</v>
      </c>
      <c r="F78" s="1" t="s">
        <v>5</v>
      </c>
      <c r="G78" s="2" t="s">
        <v>312</v>
      </c>
      <c r="H78" s="2" t="s">
        <v>690</v>
      </c>
      <c r="I78" s="2" t="s">
        <v>852</v>
      </c>
      <c r="J78" s="2" t="s">
        <v>1464</v>
      </c>
      <c r="K78" s="1"/>
      <c r="L78" s="1"/>
      <c r="M78" s="1"/>
      <c r="N78" s="1"/>
    </row>
    <row r="79" spans="1:14" ht="60" x14ac:dyDescent="0.25">
      <c r="A79" s="1" t="s">
        <v>75</v>
      </c>
      <c r="B79" s="1" t="s">
        <v>1807</v>
      </c>
      <c r="C79" s="1">
        <f>CODE(RIGHT(Table2[[#This Row],[A]],1))</f>
        <v>13</v>
      </c>
      <c r="D79" s="1" t="str">
        <f>TRIM(Table2[[#This Row],[A]])</f>
        <v xml:space="preserve">	II only_x000D_</v>
      </c>
      <c r="E79" s="1" t="s">
        <v>13</v>
      </c>
      <c r="F79" s="1" t="s">
        <v>5</v>
      </c>
      <c r="G79" s="2" t="s">
        <v>401</v>
      </c>
      <c r="H79" s="2" t="s">
        <v>772</v>
      </c>
      <c r="I79" s="2" t="s">
        <v>488</v>
      </c>
      <c r="J79" s="2" t="s">
        <v>1292</v>
      </c>
      <c r="K79" s="1"/>
      <c r="L79" s="1"/>
      <c r="M79" s="1"/>
      <c r="N79" s="1"/>
    </row>
    <row r="80" spans="1:14" ht="45" x14ac:dyDescent="0.25">
      <c r="A80" s="1" t="s">
        <v>75</v>
      </c>
      <c r="B80" s="1" t="s">
        <v>1808</v>
      </c>
      <c r="C80" s="1">
        <f>CODE(RIGHT(Table2[[#This Row],[A]],1))</f>
        <v>13</v>
      </c>
      <c r="D80" s="1" t="str">
        <f>TRIM(Table2[[#This Row],[A]])</f>
        <v xml:space="preserve">	maximum twist in the shaft_x000D_</v>
      </c>
      <c r="E80" s="1" t="s">
        <v>13</v>
      </c>
      <c r="F80" s="1" t="s">
        <v>5</v>
      </c>
      <c r="G80" s="2" t="s">
        <v>402</v>
      </c>
      <c r="H80" s="2" t="s">
        <v>773</v>
      </c>
      <c r="I80" s="2" t="s">
        <v>1142</v>
      </c>
      <c r="J80" s="2" t="s">
        <v>1465</v>
      </c>
      <c r="K80" s="1"/>
      <c r="L80" s="1"/>
      <c r="M80" s="1"/>
      <c r="N80" s="1"/>
    </row>
    <row r="81" spans="1:14" ht="120" x14ac:dyDescent="0.25">
      <c r="A81" s="1" t="s">
        <v>75</v>
      </c>
      <c r="B81" s="1" t="s">
        <v>1695</v>
      </c>
      <c r="C81" s="1">
        <f>CODE(RIGHT(Table2[[#This Row],[A]],1))</f>
        <v>13</v>
      </c>
      <c r="D81" s="1" t="str">
        <f>TRIM(Table2[[#This Row],[A]])</f>
        <v xml:space="preserve">	Shafts of the same material and length having the same polar modulus have the same strength._x000D_</v>
      </c>
      <c r="E81" s="1" t="s">
        <v>13</v>
      </c>
      <c r="F81" s="1" t="s">
        <v>5</v>
      </c>
      <c r="G81" s="2" t="s">
        <v>403</v>
      </c>
      <c r="H81" s="2" t="s">
        <v>774</v>
      </c>
      <c r="I81" s="2" t="s">
        <v>1143</v>
      </c>
      <c r="J81" s="2" t="s">
        <v>1466</v>
      </c>
      <c r="K81" s="1"/>
      <c r="L81" s="1"/>
      <c r="M81" s="1"/>
      <c r="N81" s="1"/>
    </row>
    <row r="82" spans="1:14" ht="60" x14ac:dyDescent="0.25">
      <c r="A82" s="1" t="s">
        <v>75</v>
      </c>
      <c r="B82" s="1" t="s">
        <v>1809</v>
      </c>
      <c r="C82" s="1">
        <f>CODE(RIGHT(Table2[[#This Row],[A]],1))</f>
        <v>13</v>
      </c>
      <c r="D82" s="1" t="str">
        <f>TRIM(Table2[[#This Row],[A]])</f>
        <v xml:space="preserve">	the material of the shaft is uniform_x000D_</v>
      </c>
      <c r="E82" s="1" t="s">
        <v>13</v>
      </c>
      <c r="F82" s="1" t="s">
        <v>5</v>
      </c>
      <c r="G82" s="2" t="s">
        <v>404</v>
      </c>
      <c r="H82" s="2" t="s">
        <v>775</v>
      </c>
      <c r="I82" s="2" t="s">
        <v>1144</v>
      </c>
      <c r="J82" s="2" t="s">
        <v>1467</v>
      </c>
      <c r="K82" s="1"/>
      <c r="L82" s="1"/>
      <c r="M82" s="1"/>
      <c r="N82" s="1"/>
    </row>
    <row r="83" spans="1:14" ht="30" x14ac:dyDescent="0.25">
      <c r="A83" s="1" t="s">
        <v>75</v>
      </c>
      <c r="B83" s="1" t="s">
        <v>1810</v>
      </c>
      <c r="C83" s="1">
        <f>CODE(RIGHT(Table2[[#This Row],[A]],1))</f>
        <v>13</v>
      </c>
      <c r="D83" s="1" t="str">
        <f>TRIM(Table2[[#This Row],[A]])</f>
        <v xml:space="preserve">	are all tensile stress_x000D_</v>
      </c>
      <c r="E83" s="1" t="s">
        <v>13</v>
      </c>
      <c r="F83" s="1" t="s">
        <v>5</v>
      </c>
      <c r="G83" s="2" t="s">
        <v>405</v>
      </c>
      <c r="H83" s="2" t="s">
        <v>776</v>
      </c>
      <c r="I83" s="2" t="s">
        <v>1145</v>
      </c>
      <c r="J83" s="2" t="s">
        <v>1222</v>
      </c>
      <c r="K83" s="1"/>
      <c r="L83" s="1"/>
      <c r="M83" s="1"/>
      <c r="N83" s="1"/>
    </row>
    <row r="84" spans="1:14" ht="45" x14ac:dyDescent="0.25">
      <c r="A84" s="1" t="s">
        <v>75</v>
      </c>
      <c r="B84" s="1" t="s">
        <v>1816</v>
      </c>
      <c r="C84" s="1">
        <f>CODE(RIGHT(Table2[[#This Row],[A]],1))</f>
        <v>13</v>
      </c>
      <c r="D84" s="1" t="str">
        <f>TRIM(Table2[[#This Row],[A]])</f>
        <v xml:space="preserve">	2 _x000D_</v>
      </c>
      <c r="E84" s="1" t="s">
        <v>13</v>
      </c>
      <c r="F84" s="1" t="s">
        <v>5</v>
      </c>
      <c r="G84" s="2" t="s">
        <v>419</v>
      </c>
      <c r="H84" s="2" t="s">
        <v>789</v>
      </c>
      <c r="I84" s="2" t="s">
        <v>1158</v>
      </c>
      <c r="J84" s="2" t="s">
        <v>1480</v>
      </c>
      <c r="K84" s="1"/>
      <c r="L84" s="1"/>
      <c r="M84" s="1"/>
      <c r="N84" s="1"/>
    </row>
    <row r="85" spans="1:14" ht="30" x14ac:dyDescent="0.25">
      <c r="A85" s="1" t="s">
        <v>75</v>
      </c>
      <c r="B85" s="1" t="s">
        <v>1823</v>
      </c>
      <c r="C85" s="1">
        <f>CODE(RIGHT(Table2[[#This Row],[A]],1))</f>
        <v>13</v>
      </c>
      <c r="D85" s="1" t="str">
        <f>TRIM(Table2[[#This Row],[A]])</f>
        <v xml:space="preserve">	isometric _x000D_</v>
      </c>
      <c r="E85" s="1" t="s">
        <v>13</v>
      </c>
      <c r="F85" s="1" t="s">
        <v>5</v>
      </c>
      <c r="G85" s="2" t="s">
        <v>426</v>
      </c>
      <c r="H85" s="2" t="s">
        <v>796</v>
      </c>
      <c r="I85" s="2" t="s">
        <v>1165</v>
      </c>
      <c r="J85" s="2" t="s">
        <v>1485</v>
      </c>
      <c r="K85" s="1"/>
      <c r="L85" s="1"/>
      <c r="M85" s="1"/>
      <c r="N85" s="1"/>
    </row>
    <row r="86" spans="1:14" x14ac:dyDescent="0.25">
      <c r="A86" s="1" t="s">
        <v>75</v>
      </c>
      <c r="B86" s="1" t="s">
        <v>1843</v>
      </c>
      <c r="C86" s="1">
        <f>CODE(RIGHT(Table2[[#This Row],[A]],1))</f>
        <v>13</v>
      </c>
      <c r="D86" s="1" t="str">
        <f>TRIM(Table2[[#This Row],[A]])</f>
        <v xml:space="preserve">	Proportional limit_x000D_</v>
      </c>
      <c r="E86" s="1" t="s">
        <v>13</v>
      </c>
      <c r="F86" s="1" t="s">
        <v>5</v>
      </c>
      <c r="G86" s="2" t="s">
        <v>269</v>
      </c>
      <c r="H86" s="2" t="s">
        <v>560</v>
      </c>
      <c r="I86" s="2" t="s">
        <v>927</v>
      </c>
      <c r="J86" s="2" t="s">
        <v>1287</v>
      </c>
      <c r="K86" s="1"/>
      <c r="L86" s="1"/>
      <c r="M86" s="1"/>
      <c r="N86" s="1"/>
    </row>
    <row r="87" spans="1:14" ht="30" x14ac:dyDescent="0.25">
      <c r="A87" s="1" t="s">
        <v>75</v>
      </c>
      <c r="B87" s="1" t="s">
        <v>1844</v>
      </c>
      <c r="C87" s="1">
        <f>CODE(RIGHT(Table2[[#This Row],[A]],1))</f>
        <v>13</v>
      </c>
      <c r="D87" s="1" t="str">
        <f>TRIM(Table2[[#This Row],[A]])</f>
        <v xml:space="preserve">	Advertising 	_x000D_</v>
      </c>
      <c r="E87" s="1" t="s">
        <v>13</v>
      </c>
      <c r="F87" s="1" t="s">
        <v>5</v>
      </c>
      <c r="G87" s="2" t="s">
        <v>445</v>
      </c>
      <c r="H87" s="2" t="s">
        <v>814</v>
      </c>
      <c r="I87" s="2" t="s">
        <v>1183</v>
      </c>
      <c r="J87" s="2" t="s">
        <v>1504</v>
      </c>
      <c r="K87" s="1"/>
      <c r="L87" s="1"/>
      <c r="M87" s="1"/>
      <c r="N87" s="1"/>
    </row>
    <row r="88" spans="1:14" ht="30" x14ac:dyDescent="0.25">
      <c r="A88" s="1" t="s">
        <v>75</v>
      </c>
      <c r="B88" s="1" t="s">
        <v>1848</v>
      </c>
      <c r="C88" s="1">
        <f>CODE(RIGHT(Table2[[#This Row],[A]],1))</f>
        <v>13</v>
      </c>
      <c r="D88" s="1" t="str">
        <f>TRIM(Table2[[#This Row],[A]])</f>
        <v xml:space="preserve">	logo _x000D_</v>
      </c>
      <c r="E88" s="1" t="s">
        <v>13</v>
      </c>
      <c r="F88" s="1" t="s">
        <v>5</v>
      </c>
      <c r="G88" s="2" t="s">
        <v>450</v>
      </c>
      <c r="H88" s="2" t="s">
        <v>818</v>
      </c>
      <c r="I88" s="2" t="s">
        <v>1187</v>
      </c>
      <c r="J88" s="2" t="s">
        <v>1508</v>
      </c>
      <c r="K88" s="1"/>
      <c r="L88" s="1"/>
      <c r="M88" s="1"/>
      <c r="N88" s="1"/>
    </row>
    <row r="89" spans="1:14" ht="45" x14ac:dyDescent="0.25">
      <c r="A89" s="1" t="s">
        <v>75</v>
      </c>
      <c r="B89" s="1" t="s">
        <v>1850</v>
      </c>
      <c r="C89" s="1">
        <f>CODE(RIGHT(Table2[[#This Row],[A]],1))</f>
        <v>13</v>
      </c>
      <c r="D89" s="1" t="str">
        <f>TRIM(Table2[[#This Row],[A]])</f>
        <v xml:space="preserve">	Civil Service _x000D_</v>
      </c>
      <c r="E89" s="1" t="s">
        <v>13</v>
      </c>
      <c r="F89" s="1" t="s">
        <v>5</v>
      </c>
      <c r="G89" s="2" t="s">
        <v>452</v>
      </c>
      <c r="H89" s="2" t="s">
        <v>820</v>
      </c>
      <c r="I89" s="2" t="s">
        <v>1189</v>
      </c>
      <c r="J89" s="2" t="s">
        <v>1510</v>
      </c>
      <c r="K89" s="1"/>
      <c r="L89" s="1"/>
      <c r="M89" s="1"/>
      <c r="N89" s="1"/>
    </row>
    <row r="90" spans="1:14" ht="30" x14ac:dyDescent="0.25">
      <c r="A90" s="1" t="s">
        <v>75</v>
      </c>
      <c r="B90" s="1" t="s">
        <v>1857</v>
      </c>
      <c r="C90" s="1">
        <f>CODE(RIGHT(Table2[[#This Row],[A]],1))</f>
        <v>13</v>
      </c>
      <c r="D90" s="1" t="str">
        <f>TRIM(Table2[[#This Row],[A]])</f>
        <v xml:space="preserve">	Torque _x000D_</v>
      </c>
      <c r="E90" s="1" t="s">
        <v>13</v>
      </c>
      <c r="F90" s="1" t="s">
        <v>5</v>
      </c>
      <c r="G90" s="2" t="s">
        <v>463</v>
      </c>
      <c r="H90" s="2" t="s">
        <v>829</v>
      </c>
      <c r="I90" s="2" t="s">
        <v>1197</v>
      </c>
      <c r="J90" s="2" t="s">
        <v>1518</v>
      </c>
      <c r="K90" s="1"/>
      <c r="L90" s="1"/>
      <c r="M90" s="1"/>
      <c r="N90" s="1"/>
    </row>
    <row r="91" spans="1:14" ht="45" x14ac:dyDescent="0.25">
      <c r="A91" s="1" t="s">
        <v>75</v>
      </c>
      <c r="B91" s="1" t="s">
        <v>1858</v>
      </c>
      <c r="C91" s="1">
        <f>CODE(RIGHT(Table2[[#This Row],[A]],1))</f>
        <v>13</v>
      </c>
      <c r="D91" s="1" t="str">
        <f>TRIM(Table2[[#This Row],[A]])</f>
        <v xml:space="preserve">	D’alembert’s Principle_x000D_</v>
      </c>
      <c r="E91" s="1" t="s">
        <v>13</v>
      </c>
      <c r="F91" s="1" t="s">
        <v>5</v>
      </c>
      <c r="G91" s="2" t="s">
        <v>284</v>
      </c>
      <c r="H91" s="2" t="s">
        <v>830</v>
      </c>
      <c r="I91" s="2" t="s">
        <v>1019</v>
      </c>
      <c r="J91" s="2" t="s">
        <v>1370</v>
      </c>
      <c r="K91" s="1"/>
      <c r="L91" s="1"/>
      <c r="M91" s="1"/>
      <c r="N91" s="1"/>
    </row>
    <row r="92" spans="1:14" x14ac:dyDescent="0.25">
      <c r="A92" s="1" t="s">
        <v>75</v>
      </c>
      <c r="B92" s="1" t="s">
        <v>1783</v>
      </c>
      <c r="C92" s="1">
        <f>CODE(RIGHT(Table2[[#This Row],[A]],1))</f>
        <v>13</v>
      </c>
      <c r="D92" s="1" t="str">
        <f>TRIM(Table2[[#This Row],[A]])</f>
        <v xml:space="preserve">	April 14, 2004 _x000D_</v>
      </c>
      <c r="E92" s="1" t="s">
        <v>13</v>
      </c>
      <c r="F92" s="1" t="s">
        <v>4</v>
      </c>
      <c r="G92" s="2" t="s">
        <v>355</v>
      </c>
      <c r="H92" s="2" t="s">
        <v>733</v>
      </c>
      <c r="I92" s="2" t="s">
        <v>1095</v>
      </c>
      <c r="J92" s="2" t="s">
        <v>1289</v>
      </c>
      <c r="K92" s="1"/>
      <c r="L92" s="1"/>
      <c r="M92" s="1"/>
      <c r="N92" s="1"/>
    </row>
    <row r="93" spans="1:14" ht="75" x14ac:dyDescent="0.25">
      <c r="A93" s="1" t="s">
        <v>75</v>
      </c>
      <c r="B93" s="1" t="s">
        <v>1543</v>
      </c>
      <c r="C93" s="1">
        <f>CODE(RIGHT(Table2[[#This Row],[A]],1))</f>
        <v>115</v>
      </c>
      <c r="D93" s="1" t="str">
        <f>TRIM(Table2[[#This Row],[A]])</f>
        <v xml:space="preserve">	is always close to equilibrium _x000D_	states</v>
      </c>
      <c r="E93" s="1" t="s">
        <v>13</v>
      </c>
      <c r="F93" s="1" t="s">
        <v>2</v>
      </c>
      <c r="G93" s="2" t="s">
        <v>157</v>
      </c>
      <c r="H93" s="2" t="s">
        <v>532</v>
      </c>
      <c r="I93" s="2" t="s">
        <v>899</v>
      </c>
      <c r="J93" s="2" t="s">
        <v>1259</v>
      </c>
      <c r="K93" s="1"/>
      <c r="L93" s="1"/>
      <c r="M93" s="1"/>
      <c r="N93" s="1"/>
    </row>
    <row r="94" spans="1:14" ht="120" x14ac:dyDescent="0.25">
      <c r="A94" s="1" t="s">
        <v>75</v>
      </c>
      <c r="B94" s="1" t="s">
        <v>1555</v>
      </c>
      <c r="C94" s="1">
        <f>CODE(RIGHT(Table2[[#This Row],[A]],1))</f>
        <v>10</v>
      </c>
      <c r="D94" s="1" t="str">
        <f>TRIM(Table2[[#This Row],[A]])</f>
        <v xml:space="preserve">	displacement can be specified by a magnitude and a direction
</v>
      </c>
      <c r="E94" s="1" t="s">
        <v>13</v>
      </c>
      <c r="F94" s="1" t="s">
        <v>3</v>
      </c>
      <c r="G94" s="2" t="s">
        <v>207</v>
      </c>
      <c r="H94" s="2" t="s">
        <v>581</v>
      </c>
      <c r="I94" s="2" t="s">
        <v>948</v>
      </c>
      <c r="J94" s="2" t="s">
        <v>1308</v>
      </c>
      <c r="K94" s="1"/>
      <c r="L94" s="1"/>
      <c r="M94" s="1"/>
      <c r="N94" s="1"/>
    </row>
    <row r="95" spans="1:14" ht="45" x14ac:dyDescent="0.25">
      <c r="A95" s="1" t="s">
        <v>75</v>
      </c>
      <c r="B95" s="1" t="s">
        <v>1580</v>
      </c>
      <c r="C95" s="1">
        <f>CODE(RIGHT(Table2[[#This Row],[A]],1))</f>
        <v>10</v>
      </c>
      <c r="D95" s="1" t="str">
        <f>TRIM(Table2[[#This Row],[A]])</f>
        <v xml:space="preserve">	outdoors on a cold day
</v>
      </c>
      <c r="E95" s="1" t="s">
        <v>13</v>
      </c>
      <c r="F95" s="1" t="s">
        <v>4</v>
      </c>
      <c r="G95" s="2" t="s">
        <v>350</v>
      </c>
      <c r="H95" s="2" t="s">
        <v>728</v>
      </c>
      <c r="I95" s="2" t="s">
        <v>1090</v>
      </c>
      <c r="J95" s="2" t="s">
        <v>1426</v>
      </c>
      <c r="K95" s="1"/>
      <c r="L95" s="1"/>
      <c r="M95" s="1"/>
      <c r="N95" s="1"/>
    </row>
    <row r="96" spans="1:14" ht="30" x14ac:dyDescent="0.25">
      <c r="A96" s="1" t="s">
        <v>75</v>
      </c>
      <c r="B96" s="1" t="s">
        <v>1619</v>
      </c>
      <c r="C96" s="1">
        <f>CODE(RIGHT(Table2[[#This Row],[A]],1))</f>
        <v>115</v>
      </c>
      <c r="D96" s="1" t="str">
        <f>TRIM(Table2[[#This Row],[A]])</f>
        <v xml:space="preserve">	Number of protons</v>
      </c>
      <c r="E96" s="1" t="s">
        <v>13</v>
      </c>
      <c r="F96" s="1" t="s">
        <v>2</v>
      </c>
      <c r="G96" s="2" t="s">
        <v>119</v>
      </c>
      <c r="H96" s="2" t="s">
        <v>495</v>
      </c>
      <c r="I96" s="2" t="s">
        <v>861</v>
      </c>
      <c r="J96" s="2" t="s">
        <v>1225</v>
      </c>
      <c r="K96" s="1"/>
      <c r="L96" s="1"/>
      <c r="M96" s="1"/>
      <c r="N96" s="1"/>
    </row>
    <row r="97" spans="1:14" ht="30" x14ac:dyDescent="0.25">
      <c r="A97" s="1" t="s">
        <v>75</v>
      </c>
      <c r="B97" s="1" t="s">
        <v>1620</v>
      </c>
      <c r="C97" s="1">
        <f>CODE(RIGHT(Table2[[#This Row],[A]],1))</f>
        <v>115</v>
      </c>
      <c r="D97" s="1" t="str">
        <f>TRIM(Table2[[#This Row],[A]])</f>
        <v xml:space="preserve">	Isotones</v>
      </c>
      <c r="E97" s="1" t="s">
        <v>13</v>
      </c>
      <c r="F97" s="1" t="s">
        <v>2</v>
      </c>
      <c r="G97" s="2" t="s">
        <v>120</v>
      </c>
      <c r="H97" s="2" t="s">
        <v>496</v>
      </c>
      <c r="I97" s="2" t="s">
        <v>862</v>
      </c>
      <c r="J97" s="2" t="s">
        <v>1226</v>
      </c>
      <c r="K97" s="1"/>
      <c r="L97" s="1"/>
      <c r="M97" s="1"/>
      <c r="N97" s="1"/>
    </row>
    <row r="98" spans="1:14" ht="30" x14ac:dyDescent="0.25">
      <c r="A98" s="1" t="s">
        <v>75</v>
      </c>
      <c r="B98" s="1" t="s">
        <v>1621</v>
      </c>
      <c r="C98" s="1">
        <f>CODE(RIGHT(Table2[[#This Row],[A]],1))</f>
        <v>121</v>
      </c>
      <c r="D98" s="1" t="str">
        <f>TRIM(Table2[[#This Row],[A]])</f>
        <v xml:space="preserve">	Equal energy</v>
      </c>
      <c r="E98" s="1" t="s">
        <v>13</v>
      </c>
      <c r="F98" s="1" t="s">
        <v>2</v>
      </c>
      <c r="G98" s="2" t="s">
        <v>121</v>
      </c>
      <c r="H98" s="2" t="s">
        <v>497</v>
      </c>
      <c r="I98" s="2" t="s">
        <v>863</v>
      </c>
      <c r="J98" s="2" t="s">
        <v>1227</v>
      </c>
      <c r="K98" s="1"/>
      <c r="L98" s="1"/>
      <c r="M98" s="1"/>
      <c r="N98" s="1"/>
    </row>
    <row r="99" spans="1:14" ht="30" x14ac:dyDescent="0.25">
      <c r="A99" s="1" t="s">
        <v>75</v>
      </c>
      <c r="B99" s="1" t="s">
        <v>1622</v>
      </c>
      <c r="C99" s="1">
        <f>CODE(RIGHT(Table2[[#This Row],[A]],1))</f>
        <v>99</v>
      </c>
      <c r="D99" s="1" t="str">
        <f>TRIM(Table2[[#This Row],[A]])</f>
        <v xml:space="preserve">	Perfectly elastic</v>
      </c>
      <c r="E99" s="1" t="s">
        <v>13</v>
      </c>
      <c r="F99" s="1" t="s">
        <v>2</v>
      </c>
      <c r="G99" s="2" t="s">
        <v>122</v>
      </c>
      <c r="H99" s="2" t="s">
        <v>498</v>
      </c>
      <c r="I99" s="2" t="s">
        <v>864</v>
      </c>
      <c r="J99" s="2" t="s">
        <v>612</v>
      </c>
      <c r="K99" s="1"/>
      <c r="L99" s="1"/>
      <c r="M99" s="1"/>
      <c r="N99" s="1"/>
    </row>
    <row r="100" spans="1:14" ht="30" x14ac:dyDescent="0.25">
      <c r="A100" s="1" t="s">
        <v>75</v>
      </c>
      <c r="B100" s="1" t="s">
        <v>1623</v>
      </c>
      <c r="C100" s="1">
        <f>CODE(RIGHT(Table2[[#This Row],[A]],1))</f>
        <v>121</v>
      </c>
      <c r="D100" s="1" t="str">
        <f>TRIM(Table2[[#This Row],[A]])</f>
        <v xml:space="preserve">	Malleability</v>
      </c>
      <c r="E100" s="1" t="s">
        <v>13</v>
      </c>
      <c r="F100" s="1" t="s">
        <v>2</v>
      </c>
      <c r="G100" s="2" t="s">
        <v>123</v>
      </c>
      <c r="H100" s="2" t="s">
        <v>499</v>
      </c>
      <c r="I100" s="2" t="s">
        <v>865</v>
      </c>
      <c r="J100" s="2" t="s">
        <v>1228</v>
      </c>
      <c r="K100" s="1"/>
      <c r="L100" s="1"/>
      <c r="M100" s="1"/>
      <c r="N100" s="1"/>
    </row>
    <row r="101" spans="1:14" ht="30" x14ac:dyDescent="0.25">
      <c r="A101" s="1" t="s">
        <v>75</v>
      </c>
      <c r="B101" s="1" t="s">
        <v>1626</v>
      </c>
      <c r="C101" s="1">
        <f>CODE(RIGHT(Table2[[#This Row],[A]],1))</f>
        <v>101</v>
      </c>
      <c r="D101" s="1" t="str">
        <f>TRIM(Table2[[#This Row],[A]])</f>
        <v xml:space="preserve">	Thermal shock resistance</v>
      </c>
      <c r="E101" s="1" t="s">
        <v>13</v>
      </c>
      <c r="F101" s="1" t="s">
        <v>2</v>
      </c>
      <c r="G101" s="2" t="s">
        <v>126</v>
      </c>
      <c r="H101" s="2" t="s">
        <v>502</v>
      </c>
      <c r="I101" s="2" t="s">
        <v>868</v>
      </c>
      <c r="J101" s="2" t="s">
        <v>1231</v>
      </c>
      <c r="K101" s="1"/>
      <c r="L101" s="1"/>
      <c r="M101" s="1"/>
      <c r="N101" s="1"/>
    </row>
    <row r="102" spans="1:14" x14ac:dyDescent="0.25">
      <c r="A102" s="1" t="s">
        <v>75</v>
      </c>
      <c r="B102" s="1" t="s">
        <v>1628</v>
      </c>
      <c r="C102" s="1">
        <f>CODE(RIGHT(Table2[[#This Row],[A]],1))</f>
        <v>66</v>
      </c>
      <c r="D102" s="1" t="str">
        <f>TRIM(Table2[[#This Row],[A]])</f>
        <v xml:space="preserve">	N = m x B</v>
      </c>
      <c r="E102" s="1" t="s">
        <v>13</v>
      </c>
      <c r="F102" s="1" t="s">
        <v>2</v>
      </c>
      <c r="G102" s="2" t="s">
        <v>129</v>
      </c>
      <c r="H102" s="2" t="s">
        <v>505</v>
      </c>
      <c r="I102" s="2" t="s">
        <v>871</v>
      </c>
      <c r="J102" s="2" t="s">
        <v>1234</v>
      </c>
      <c r="K102" s="1"/>
      <c r="L102" s="1"/>
      <c r="M102" s="1"/>
      <c r="N102" s="1"/>
    </row>
    <row r="103" spans="1:14" ht="75" x14ac:dyDescent="0.25">
      <c r="A103" s="1" t="s">
        <v>75</v>
      </c>
      <c r="B103" s="1" t="s">
        <v>1633</v>
      </c>
      <c r="C103" s="1">
        <f>CODE(RIGHT(Table2[[#This Row],[A]],1))</f>
        <v>99</v>
      </c>
      <c r="D103" s="1" t="str">
        <f>TRIM(Table2[[#This Row],[A]])</f>
        <v xml:space="preserve">	Adiabatic</v>
      </c>
      <c r="E103" s="1" t="s">
        <v>13</v>
      </c>
      <c r="F103" s="1" t="s">
        <v>2</v>
      </c>
      <c r="G103" s="2" t="s">
        <v>141</v>
      </c>
      <c r="H103" s="2" t="s">
        <v>517</v>
      </c>
      <c r="I103" s="2" t="s">
        <v>883</v>
      </c>
      <c r="J103" s="2" t="s">
        <v>1242</v>
      </c>
      <c r="K103" s="1"/>
      <c r="L103" s="1"/>
      <c r="M103" s="1"/>
      <c r="N103" s="1"/>
    </row>
    <row r="104" spans="1:14" ht="60" x14ac:dyDescent="0.25">
      <c r="A104" s="1" t="s">
        <v>75</v>
      </c>
      <c r="B104" s="1" t="s">
        <v>1634</v>
      </c>
      <c r="C104" s="1">
        <f>CODE(RIGHT(Table2[[#This Row],[A]],1))</f>
        <v>56</v>
      </c>
      <c r="D104" s="1" t="str">
        <f>TRIM(Table2[[#This Row],[A]])</f>
        <v xml:space="preserve">	must have a magnitude of at least 6 but no more than 18</v>
      </c>
      <c r="E104" s="1" t="s">
        <v>13</v>
      </c>
      <c r="F104" s="1" t="s">
        <v>2</v>
      </c>
      <c r="G104" s="2" t="s">
        <v>142</v>
      </c>
      <c r="H104" s="2" t="s">
        <v>518</v>
      </c>
      <c r="I104" s="2" t="s">
        <v>884</v>
      </c>
      <c r="J104" s="2" t="s">
        <v>1244</v>
      </c>
      <c r="K104" s="1"/>
      <c r="L104" s="1"/>
      <c r="M104" s="1"/>
      <c r="N104" s="1"/>
    </row>
    <row r="105" spans="1:14" ht="75" x14ac:dyDescent="0.25">
      <c r="A105" s="1" t="s">
        <v>75</v>
      </c>
      <c r="B105" s="1" t="s">
        <v>1636</v>
      </c>
      <c r="C105" s="1">
        <f>CODE(RIGHT(Table2[[#This Row],[A]],1))</f>
        <v>107</v>
      </c>
      <c r="D105" s="1" t="str">
        <f>TRIM(Table2[[#This Row],[A]])</f>
        <v xml:space="preserve">	heat energy cannot be completely converted to work</v>
      </c>
      <c r="E105" s="1" t="s">
        <v>13</v>
      </c>
      <c r="F105" s="1" t="s">
        <v>2</v>
      </c>
      <c r="G105" s="2" t="s">
        <v>144</v>
      </c>
      <c r="H105" s="2" t="s">
        <v>520</v>
      </c>
      <c r="I105" s="2" t="s">
        <v>886</v>
      </c>
      <c r="J105" s="2" t="s">
        <v>1246</v>
      </c>
      <c r="K105" s="1"/>
      <c r="L105" s="1"/>
      <c r="M105" s="1"/>
      <c r="N105" s="1"/>
    </row>
    <row r="106" spans="1:14" ht="30" x14ac:dyDescent="0.25">
      <c r="A106" s="1" t="s">
        <v>75</v>
      </c>
      <c r="B106" s="1" t="s">
        <v>1640</v>
      </c>
      <c r="C106" s="1">
        <f>CODE(RIGHT(Table2[[#This Row],[A]],1))</f>
        <v>115</v>
      </c>
      <c r="D106" s="1" t="str">
        <f>TRIM(Table2[[#This Row],[A]])</f>
        <v xml:space="preserve">	Increases</v>
      </c>
      <c r="E106" s="1" t="s">
        <v>13</v>
      </c>
      <c r="F106" s="1" t="s">
        <v>2</v>
      </c>
      <c r="G106" s="2" t="s">
        <v>148</v>
      </c>
      <c r="H106" s="2" t="s">
        <v>392</v>
      </c>
      <c r="I106" s="2" t="s">
        <v>890</v>
      </c>
      <c r="J106" s="2" t="s">
        <v>1250</v>
      </c>
      <c r="K106" s="1"/>
      <c r="L106" s="1"/>
      <c r="M106" s="1"/>
      <c r="N106" s="1"/>
    </row>
    <row r="107" spans="1:14" ht="30" x14ac:dyDescent="0.25">
      <c r="A107" s="1" t="s">
        <v>75</v>
      </c>
      <c r="B107" s="1" t="s">
        <v>1642</v>
      </c>
      <c r="C107" s="1">
        <f>CODE(RIGHT(Table2[[#This Row],[A]],1))</f>
        <v>101</v>
      </c>
      <c r="D107" s="1" t="str">
        <f>TRIM(Table2[[#This Row],[A]])</f>
        <v xml:space="preserve">	the temperature does not change</v>
      </c>
      <c r="E107" s="1" t="s">
        <v>13</v>
      </c>
      <c r="F107" s="1" t="s">
        <v>2</v>
      </c>
      <c r="G107" s="2" t="s">
        <v>150</v>
      </c>
      <c r="H107" s="2" t="s">
        <v>525</v>
      </c>
      <c r="I107" s="2" t="s">
        <v>892</v>
      </c>
      <c r="J107" s="2" t="s">
        <v>1252</v>
      </c>
      <c r="K107" s="1"/>
      <c r="L107" s="1"/>
      <c r="M107" s="1"/>
      <c r="N107" s="1"/>
    </row>
    <row r="108" spans="1:14" ht="45" x14ac:dyDescent="0.25">
      <c r="A108" s="1" t="s">
        <v>75</v>
      </c>
      <c r="B108" s="1" t="s">
        <v>1643</v>
      </c>
      <c r="C108" s="1">
        <f>CODE(RIGHT(Table2[[#This Row],[A]],1))</f>
        <v>110</v>
      </c>
      <c r="D108" s="1" t="str">
        <f>TRIM(Table2[[#This Row],[A]])</f>
        <v xml:space="preserve">	Similar valence shell electron configuration</v>
      </c>
      <c r="E108" s="1" t="s">
        <v>13</v>
      </c>
      <c r="F108" s="1" t="s">
        <v>2</v>
      </c>
      <c r="G108" s="2" t="s">
        <v>151</v>
      </c>
      <c r="H108" s="2" t="s">
        <v>526</v>
      </c>
      <c r="I108" s="2" t="s">
        <v>893</v>
      </c>
      <c r="J108" s="2" t="s">
        <v>1253</v>
      </c>
      <c r="K108" s="1"/>
      <c r="L108" s="1"/>
      <c r="M108" s="1"/>
      <c r="N108" s="1"/>
    </row>
    <row r="109" spans="1:14" ht="60" x14ac:dyDescent="0.25">
      <c r="A109" s="1" t="s">
        <v>75</v>
      </c>
      <c r="B109" s="1" t="s">
        <v>1644</v>
      </c>
      <c r="C109" s="1">
        <f>CODE(RIGHT(Table2[[#This Row],[A]],1))</f>
        <v>100</v>
      </c>
      <c r="D109" s="1" t="str">
        <f>TRIM(Table2[[#This Row],[A]])</f>
        <v xml:space="preserve">	the density of a gas becomes much greater when it is 	liquefied</v>
      </c>
      <c r="E109" s="1" t="s">
        <v>13</v>
      </c>
      <c r="F109" s="1" t="s">
        <v>2</v>
      </c>
      <c r="G109" s="2" t="s">
        <v>152</v>
      </c>
      <c r="H109" s="2" t="s">
        <v>527</v>
      </c>
      <c r="I109" s="2" t="s">
        <v>894</v>
      </c>
      <c r="J109" s="2" t="s">
        <v>1254</v>
      </c>
      <c r="K109" s="1"/>
      <c r="L109" s="1"/>
      <c r="M109" s="1"/>
      <c r="N109" s="1"/>
    </row>
    <row r="110" spans="1:14" ht="45" x14ac:dyDescent="0.25">
      <c r="A110" s="1" t="s">
        <v>75</v>
      </c>
      <c r="B110" s="1" t="s">
        <v>1656</v>
      </c>
      <c r="C110" s="1">
        <f>CODE(RIGHT(Table2[[#This Row],[A]],1))</f>
        <v>115</v>
      </c>
      <c r="D110" s="1" t="str">
        <f>TRIM(Table2[[#This Row],[A]])</f>
        <v xml:space="preserve">	reversible adiabatic processes</v>
      </c>
      <c r="E110" s="1" t="s">
        <v>13</v>
      </c>
      <c r="F110" s="1" t="s">
        <v>2</v>
      </c>
      <c r="G110" s="2" t="s">
        <v>178</v>
      </c>
      <c r="H110" s="2" t="s">
        <v>553</v>
      </c>
      <c r="I110" s="2" t="s">
        <v>920</v>
      </c>
      <c r="J110" s="2" t="s">
        <v>1280</v>
      </c>
      <c r="K110" s="1"/>
      <c r="L110" s="1"/>
      <c r="M110" s="1"/>
      <c r="N110" s="1"/>
    </row>
    <row r="111" spans="1:14" ht="30" x14ac:dyDescent="0.25">
      <c r="A111" s="1" t="s">
        <v>75</v>
      </c>
      <c r="B111" s="1" t="s">
        <v>1657</v>
      </c>
      <c r="C111" s="1">
        <f>CODE(RIGHT(Table2[[#This Row],[A]],1))</f>
        <v>116</v>
      </c>
      <c r="D111" s="1" t="str">
        <f>TRIM(Table2[[#This Row],[A]])</f>
        <v xml:space="preserve">	absorption of energy as heat</v>
      </c>
      <c r="E111" s="1" t="s">
        <v>13</v>
      </c>
      <c r="F111" s="1" t="s">
        <v>2</v>
      </c>
      <c r="G111" s="2" t="s">
        <v>180</v>
      </c>
      <c r="H111" s="2" t="s">
        <v>555</v>
      </c>
      <c r="I111" s="2" t="s">
        <v>922</v>
      </c>
      <c r="J111" s="2" t="s">
        <v>1282</v>
      </c>
      <c r="K111" s="1"/>
      <c r="L111" s="1"/>
      <c r="M111" s="1"/>
      <c r="N111" s="1"/>
    </row>
    <row r="112" spans="1:14" ht="45" x14ac:dyDescent="0.25">
      <c r="A112" s="1" t="s">
        <v>75</v>
      </c>
      <c r="B112" s="1" t="s">
        <v>1660</v>
      </c>
      <c r="C112" s="1">
        <f>CODE(RIGHT(Table2[[#This Row],[A]],1))</f>
        <v>115</v>
      </c>
      <c r="D112" s="1" t="str">
        <f>TRIM(Table2[[#This Row],[A]])</f>
        <v xml:space="preserve">	The kinetic energy of translation of its molecules</v>
      </c>
      <c r="E112" s="1" t="s">
        <v>13</v>
      </c>
      <c r="F112" s="1" t="s">
        <v>2</v>
      </c>
      <c r="G112" s="2" t="s">
        <v>186</v>
      </c>
      <c r="H112" s="2" t="s">
        <v>561</v>
      </c>
      <c r="I112" s="2" t="s">
        <v>928</v>
      </c>
      <c r="J112" s="2" t="s">
        <v>1288</v>
      </c>
      <c r="K112" s="1"/>
      <c r="L112" s="1"/>
      <c r="M112" s="1"/>
      <c r="N112" s="1"/>
    </row>
    <row r="113" spans="1:14" ht="30" x14ac:dyDescent="0.25">
      <c r="A113" s="1" t="s">
        <v>75</v>
      </c>
      <c r="B113" s="1" t="s">
        <v>1661</v>
      </c>
      <c r="C113" s="1">
        <f>CODE(RIGHT(Table2[[#This Row],[A]],1))</f>
        <v>114</v>
      </c>
      <c r="D113" s="1" t="str">
        <f>TRIM(Table2[[#This Row],[A]])</f>
        <v xml:space="preserve">	Atomic number</v>
      </c>
      <c r="E113" s="1" t="s">
        <v>13</v>
      </c>
      <c r="F113" s="1" t="s">
        <v>2</v>
      </c>
      <c r="G113" s="2" t="s">
        <v>187</v>
      </c>
      <c r="H113" s="2" t="s">
        <v>562</v>
      </c>
      <c r="I113" s="2" t="s">
        <v>929</v>
      </c>
      <c r="J113" s="2" t="s">
        <v>1253</v>
      </c>
      <c r="K113" s="1"/>
      <c r="L113" s="1"/>
      <c r="M113" s="1"/>
      <c r="N113" s="1"/>
    </row>
    <row r="114" spans="1:14" ht="30" x14ac:dyDescent="0.25">
      <c r="A114" s="1" t="s">
        <v>75</v>
      </c>
      <c r="B114" s="1" t="s">
        <v>1664</v>
      </c>
      <c r="C114" s="1">
        <f>CODE(RIGHT(Table2[[#This Row],[A]],1))</f>
        <v>115</v>
      </c>
      <c r="D114" s="1" t="str">
        <f>TRIM(Table2[[#This Row],[A]])</f>
        <v xml:space="preserve">	Bond angles</v>
      </c>
      <c r="E114" s="1" t="s">
        <v>13</v>
      </c>
      <c r="F114" s="1" t="s">
        <v>2</v>
      </c>
      <c r="G114" s="2" t="s">
        <v>190</v>
      </c>
      <c r="H114" s="2" t="s">
        <v>565</v>
      </c>
      <c r="I114" s="2" t="s">
        <v>932</v>
      </c>
      <c r="J114" s="2" t="s">
        <v>1291</v>
      </c>
      <c r="K114" s="1"/>
      <c r="L114" s="1"/>
      <c r="M114" s="1"/>
      <c r="N114" s="1"/>
    </row>
    <row r="115" spans="1:14" ht="75" x14ac:dyDescent="0.25">
      <c r="A115" s="1" t="s">
        <v>75</v>
      </c>
      <c r="B115" s="1" t="s">
        <v>1670</v>
      </c>
      <c r="C115" s="1">
        <f>CODE(RIGHT(Table2[[#This Row],[A]],1))</f>
        <v>116</v>
      </c>
      <c r="D115" s="1" t="str">
        <f>TRIM(Table2[[#This Row],[A]])</f>
        <v xml:space="preserve">	The work done by the gas is the same as the energy 	absorbed as heat</v>
      </c>
      <c r="E115" s="1" t="s">
        <v>13</v>
      </c>
      <c r="F115" s="1" t="s">
        <v>2</v>
      </c>
      <c r="G115" s="2" t="s">
        <v>196</v>
      </c>
      <c r="H115" s="2" t="s">
        <v>570</v>
      </c>
      <c r="I115" s="2" t="s">
        <v>937</v>
      </c>
      <c r="J115" s="2" t="s">
        <v>1297</v>
      </c>
      <c r="K115" s="1"/>
      <c r="L115" s="1"/>
      <c r="M115" s="1"/>
      <c r="N115" s="1"/>
    </row>
    <row r="116" spans="1:14" x14ac:dyDescent="0.25">
      <c r="A116" s="1" t="s">
        <v>75</v>
      </c>
      <c r="B116" s="1" t="s">
        <v>1699</v>
      </c>
      <c r="C116" s="1">
        <f>CODE(RIGHT(Table2[[#This Row],[A]],1))</f>
        <v>13</v>
      </c>
      <c r="D116" s="1" t="str">
        <f>TRIM(Table2[[#This Row],[A]])</f>
        <v xml:space="preserve">	Neutrons_x000D_</v>
      </c>
      <c r="E116" s="1" t="s">
        <v>13</v>
      </c>
      <c r="F116" s="1" t="s">
        <v>3</v>
      </c>
      <c r="G116" s="2" t="s">
        <v>229</v>
      </c>
      <c r="H116" s="2" t="s">
        <v>606</v>
      </c>
      <c r="I116" s="2" t="s">
        <v>969</v>
      </c>
      <c r="J116" s="2" t="s">
        <v>1323</v>
      </c>
      <c r="K116" s="1"/>
      <c r="L116" s="1"/>
      <c r="M116" s="1"/>
      <c r="N116" s="1"/>
    </row>
    <row r="117" spans="1:14" ht="30" x14ac:dyDescent="0.25">
      <c r="A117" s="1" t="s">
        <v>75</v>
      </c>
      <c r="B117" s="1" t="s">
        <v>1701</v>
      </c>
      <c r="C117" s="1">
        <f>CODE(RIGHT(Table2[[#This Row],[A]],1))</f>
        <v>13</v>
      </c>
      <c r="D117" s="1" t="str">
        <f>TRIM(Table2[[#This Row],[A]])</f>
        <v xml:space="preserve">	1/12 of molar mass of Carbon_x000D_</v>
      </c>
      <c r="E117" s="1" t="s">
        <v>13</v>
      </c>
      <c r="F117" s="1" t="s">
        <v>3</v>
      </c>
      <c r="G117" s="2" t="s">
        <v>231</v>
      </c>
      <c r="H117" s="2" t="s">
        <v>608</v>
      </c>
      <c r="I117" s="2" t="s">
        <v>971</v>
      </c>
      <c r="J117" s="2" t="s">
        <v>1325</v>
      </c>
      <c r="K117" s="1"/>
      <c r="L117" s="1"/>
      <c r="M117" s="1"/>
      <c r="N117" s="1"/>
    </row>
    <row r="118" spans="1:14" x14ac:dyDescent="0.25">
      <c r="A118" s="1" t="s">
        <v>75</v>
      </c>
      <c r="B118" s="1" t="s">
        <v>1703</v>
      </c>
      <c r="C118" s="1">
        <f>CODE(RIGHT(Table2[[#This Row],[A]],1))</f>
        <v>13</v>
      </c>
      <c r="D118" s="1" t="str">
        <f>TRIM(Table2[[#This Row],[A]])</f>
        <v xml:space="preserve">	Absorbs photon_x000D_</v>
      </c>
      <c r="E118" s="1" t="s">
        <v>13</v>
      </c>
      <c r="F118" s="1" t="s">
        <v>3</v>
      </c>
      <c r="G118" s="2" t="s">
        <v>233</v>
      </c>
      <c r="H118" s="2" t="s">
        <v>610</v>
      </c>
      <c r="I118" s="2" t="s">
        <v>973</v>
      </c>
      <c r="J118" s="2" t="s">
        <v>1327</v>
      </c>
      <c r="K118" s="1"/>
      <c r="L118" s="1"/>
      <c r="M118" s="1"/>
      <c r="N118" s="1"/>
    </row>
    <row r="119" spans="1:14" ht="30" x14ac:dyDescent="0.25">
      <c r="A119" s="1" t="s">
        <v>75</v>
      </c>
      <c r="B119" s="1" t="s">
        <v>1705</v>
      </c>
      <c r="C119" s="1">
        <f>CODE(RIGHT(Table2[[#This Row],[A]],1))</f>
        <v>13</v>
      </c>
      <c r="D119" s="1" t="str">
        <f>TRIM(Table2[[#This Row],[A]])</f>
        <v xml:space="preserve">	Elasticity_x000D_</v>
      </c>
      <c r="E119" s="1" t="s">
        <v>13</v>
      </c>
      <c r="F119" s="1" t="s">
        <v>3</v>
      </c>
      <c r="G119" s="2" t="s">
        <v>235</v>
      </c>
      <c r="H119" s="2" t="s">
        <v>612</v>
      </c>
      <c r="I119" s="2" t="s">
        <v>975</v>
      </c>
      <c r="J119" s="2" t="s">
        <v>1329</v>
      </c>
      <c r="K119" s="1"/>
      <c r="L119" s="1"/>
      <c r="M119" s="1"/>
      <c r="N119" s="1"/>
    </row>
    <row r="120" spans="1:14" ht="45" x14ac:dyDescent="0.25">
      <c r="A120" s="1" t="s">
        <v>75</v>
      </c>
      <c r="B120" s="1" t="s">
        <v>1708</v>
      </c>
      <c r="C120" s="1">
        <f>CODE(RIGHT(Table2[[#This Row],[A]],1))</f>
        <v>13</v>
      </c>
      <c r="D120" s="1" t="str">
        <f>TRIM(Table2[[#This Row],[A]])</f>
        <v xml:space="preserve">	There were magnetic monopoles_x000D_</v>
      </c>
      <c r="E120" s="1" t="s">
        <v>13</v>
      </c>
      <c r="F120" s="1" t="s">
        <v>3</v>
      </c>
      <c r="G120" s="2" t="s">
        <v>239</v>
      </c>
      <c r="H120" s="2" t="s">
        <v>616</v>
      </c>
      <c r="I120" s="2" t="s">
        <v>978</v>
      </c>
      <c r="J120" s="2" t="s">
        <v>1319</v>
      </c>
      <c r="K120" s="1"/>
      <c r="L120" s="1"/>
      <c r="M120" s="1"/>
      <c r="N120" s="1"/>
    </row>
    <row r="121" spans="1:14" ht="30" x14ac:dyDescent="0.25">
      <c r="A121" s="1" t="s">
        <v>75</v>
      </c>
      <c r="B121" s="1" t="s">
        <v>1710</v>
      </c>
      <c r="C121" s="1">
        <f>CODE(RIGHT(Table2[[#This Row],[A]],1))</f>
        <v>13</v>
      </c>
      <c r="D121" s="1" t="str">
        <f>TRIM(Table2[[#This Row],[A]])</f>
        <v xml:space="preserve">	Help the field increase_x000D_</v>
      </c>
      <c r="E121" s="1" t="s">
        <v>13</v>
      </c>
      <c r="F121" s="1" t="s">
        <v>3</v>
      </c>
      <c r="G121" s="2" t="s">
        <v>242</v>
      </c>
      <c r="H121" s="2" t="s">
        <v>619</v>
      </c>
      <c r="I121" s="2" t="s">
        <v>981</v>
      </c>
      <c r="J121" s="2" t="s">
        <v>1232</v>
      </c>
      <c r="K121" s="1"/>
      <c r="L121" s="1"/>
      <c r="M121" s="1"/>
      <c r="N121" s="1"/>
    </row>
    <row r="122" spans="1:14" ht="60" x14ac:dyDescent="0.25">
      <c r="A122" s="1" t="s">
        <v>75</v>
      </c>
      <c r="B122" s="1" t="s">
        <v>1713</v>
      </c>
      <c r="C122" s="1">
        <f>CODE(RIGHT(Table2[[#This Row],[A]],1))</f>
        <v>13</v>
      </c>
      <c r="D122" s="1" t="str">
        <f>TRIM(Table2[[#This Row],[A]])</f>
        <v xml:space="preserve">	the temperature of A increases more than the 	temperature of B_x000D_</v>
      </c>
      <c r="E122" s="1" t="s">
        <v>13</v>
      </c>
      <c r="F122" s="1" t="s">
        <v>3</v>
      </c>
      <c r="G122" s="2" t="s">
        <v>247</v>
      </c>
      <c r="H122" s="2" t="s">
        <v>624</v>
      </c>
      <c r="I122" s="2" t="s">
        <v>985</v>
      </c>
      <c r="J122" s="2" t="s">
        <v>1336</v>
      </c>
      <c r="K122" s="1"/>
      <c r="L122" s="1"/>
      <c r="M122" s="1"/>
      <c r="N122" s="1"/>
    </row>
    <row r="123" spans="1:14" ht="30" x14ac:dyDescent="0.25">
      <c r="A123" s="1" t="s">
        <v>75</v>
      </c>
      <c r="B123" s="1" t="s">
        <v>1716</v>
      </c>
      <c r="C123" s="1">
        <f>CODE(RIGHT(Table2[[#This Row],[A]],1))</f>
        <v>13</v>
      </c>
      <c r="D123" s="1" t="str">
        <f>TRIM(Table2[[#This Row],[A]])</f>
        <v xml:space="preserve">	zeroth law of thermodynamics_x000D_</v>
      </c>
      <c r="E123" s="1" t="s">
        <v>13</v>
      </c>
      <c r="F123" s="1" t="s">
        <v>3</v>
      </c>
      <c r="G123" s="2" t="s">
        <v>251</v>
      </c>
      <c r="H123" s="2" t="s">
        <v>628</v>
      </c>
      <c r="I123" s="2" t="s">
        <v>989</v>
      </c>
      <c r="J123" s="2" t="s">
        <v>1339</v>
      </c>
      <c r="K123" s="1"/>
      <c r="L123" s="1"/>
      <c r="M123" s="1"/>
      <c r="N123" s="1"/>
    </row>
    <row r="124" spans="1:14" ht="60" x14ac:dyDescent="0.25">
      <c r="A124" s="1" t="s">
        <v>75</v>
      </c>
      <c r="B124" s="1" t="s">
        <v>1717</v>
      </c>
      <c r="C124" s="1">
        <f>CODE(RIGHT(Table2[[#This Row],[A]],1))</f>
        <v>13</v>
      </c>
      <c r="D124" s="1" t="str">
        <f>TRIM(Table2[[#This Row],[A]])</f>
        <v xml:space="preserve">	the energy absorbed as heat during a phase 	transformation_x000D_</v>
      </c>
      <c r="E124" s="1" t="s">
        <v>13</v>
      </c>
      <c r="F124" s="1" t="s">
        <v>3</v>
      </c>
      <c r="G124" s="2" t="s">
        <v>252</v>
      </c>
      <c r="H124" s="2" t="s">
        <v>629</v>
      </c>
      <c r="I124" s="2" t="s">
        <v>990</v>
      </c>
      <c r="J124" s="2" t="s">
        <v>1340</v>
      </c>
      <c r="K124" s="1"/>
      <c r="L124" s="1"/>
      <c r="M124" s="1"/>
      <c r="N124" s="1"/>
    </row>
    <row r="125" spans="1:14" ht="60" x14ac:dyDescent="0.25">
      <c r="A125" s="1" t="s">
        <v>75</v>
      </c>
      <c r="B125" s="1" t="s">
        <v>1719</v>
      </c>
      <c r="C125" s="1">
        <f>CODE(RIGHT(Table2[[#This Row],[A]],1))</f>
        <v>13</v>
      </c>
      <c r="D125" s="1" t="str">
        <f>TRIM(Table2[[#This Row],[A]])</f>
        <v xml:space="preserve">	equals the heat input minus the work done on the 	gas_x000D_</v>
      </c>
      <c r="E125" s="1" t="s">
        <v>13</v>
      </c>
      <c r="F125" s="1" t="s">
        <v>3</v>
      </c>
      <c r="G125" s="2" t="s">
        <v>255</v>
      </c>
      <c r="H125" s="2" t="s">
        <v>632</v>
      </c>
      <c r="I125" s="2" t="s">
        <v>993</v>
      </c>
      <c r="J125" s="2" t="s">
        <v>1343</v>
      </c>
      <c r="K125" s="1"/>
      <c r="L125" s="1"/>
      <c r="M125" s="1"/>
      <c r="N125" s="1"/>
    </row>
    <row r="126" spans="1:14" ht="60" x14ac:dyDescent="0.25">
      <c r="A126" s="1" t="s">
        <v>75</v>
      </c>
      <c r="B126" s="1" t="s">
        <v>1723</v>
      </c>
      <c r="C126" s="1">
        <f>CODE(RIGHT(Table2[[#This Row],[A]],1))</f>
        <v>13</v>
      </c>
      <c r="D126" s="1" t="str">
        <f>TRIM(Table2[[#This Row],[A]])</f>
        <v xml:space="preserve">	remains constant according to the first law of 	thermodynamics_x000D_</v>
      </c>
      <c r="E126" s="1" t="s">
        <v>13</v>
      </c>
      <c r="F126" s="1" t="s">
        <v>3</v>
      </c>
      <c r="G126" s="2" t="s">
        <v>260</v>
      </c>
      <c r="H126" s="2" t="s">
        <v>637</v>
      </c>
      <c r="I126" s="2" t="s">
        <v>998</v>
      </c>
      <c r="J126" s="2" t="s">
        <v>1348</v>
      </c>
      <c r="K126" s="1"/>
      <c r="L126" s="1"/>
      <c r="M126" s="1"/>
      <c r="N126" s="1"/>
    </row>
    <row r="127" spans="1:14" ht="75" x14ac:dyDescent="0.25">
      <c r="A127" s="1" t="s">
        <v>75</v>
      </c>
      <c r="B127" s="1" t="s">
        <v>1725</v>
      </c>
      <c r="C127" s="1">
        <f>CODE(RIGHT(Table2[[#This Row],[A]],1))</f>
        <v>13</v>
      </c>
      <c r="D127" s="1" t="str">
        <f>TRIM(Table2[[#This Row],[A]])</f>
        <v xml:space="preserve">	a given mass of wood contains more heat than the 	same mass of metal_x000D_</v>
      </c>
      <c r="E127" s="1" t="s">
        <v>13</v>
      </c>
      <c r="F127" s="1" t="s">
        <v>3</v>
      </c>
      <c r="G127" s="2" t="s">
        <v>263</v>
      </c>
      <c r="H127" s="2" t="s">
        <v>640</v>
      </c>
      <c r="I127" s="2" t="s">
        <v>1001</v>
      </c>
      <c r="J127" s="2" t="s">
        <v>1351</v>
      </c>
      <c r="K127" s="1"/>
      <c r="L127" s="1"/>
      <c r="M127" s="1"/>
      <c r="N127" s="1"/>
    </row>
    <row r="128" spans="1:14" ht="30" x14ac:dyDescent="0.25">
      <c r="A128" s="1" t="s">
        <v>75</v>
      </c>
      <c r="B128" s="1" t="s">
        <v>1730</v>
      </c>
      <c r="C128" s="1">
        <f>CODE(RIGHT(Table2[[#This Row],[A]],1))</f>
        <v>13</v>
      </c>
      <c r="D128" s="1" t="str">
        <f>TRIM(Table2[[#This Row],[A]])</f>
        <v xml:space="preserve">	 	is solid near room temperature_x000D_</v>
      </c>
      <c r="E128" s="1" t="s">
        <v>13</v>
      </c>
      <c r="F128" s="1" t="s">
        <v>3</v>
      </c>
      <c r="G128" s="2" t="s">
        <v>270</v>
      </c>
      <c r="H128" s="2" t="s">
        <v>647</v>
      </c>
      <c r="I128" s="2" t="s">
        <v>1005</v>
      </c>
      <c r="J128" s="2" t="s">
        <v>1356</v>
      </c>
      <c r="K128" s="1"/>
      <c r="L128" s="1"/>
      <c r="M128" s="1"/>
      <c r="N128" s="1"/>
    </row>
    <row r="129" spans="1:14" x14ac:dyDescent="0.25">
      <c r="A129" s="1" t="s">
        <v>75</v>
      </c>
      <c r="B129" s="1" t="s">
        <v>1731</v>
      </c>
      <c r="C129" s="1">
        <f>CODE(RIGHT(Table2[[#This Row],[A]],1))</f>
        <v>13</v>
      </c>
      <c r="D129" s="1" t="str">
        <f>TRIM(Table2[[#This Row],[A]])</f>
        <v xml:space="preserve">	Kelvin scale_x000D_</v>
      </c>
      <c r="E129" s="1" t="s">
        <v>13</v>
      </c>
      <c r="F129" s="1" t="s">
        <v>3</v>
      </c>
      <c r="G129" s="2" t="s">
        <v>271</v>
      </c>
      <c r="H129" s="2" t="s">
        <v>648</v>
      </c>
      <c r="I129" s="2" t="s">
        <v>1006</v>
      </c>
      <c r="J129" s="2" t="s">
        <v>1357</v>
      </c>
      <c r="K129" s="1"/>
      <c r="L129" s="1"/>
      <c r="M129" s="1"/>
      <c r="N129" s="1"/>
    </row>
    <row r="130" spans="1:14" ht="45" x14ac:dyDescent="0.25">
      <c r="A130" s="1" t="s">
        <v>75</v>
      </c>
      <c r="B130" s="1" t="s">
        <v>1732</v>
      </c>
      <c r="C130" s="1">
        <f>CODE(RIGHT(Table2[[#This Row],[A]],1))</f>
        <v>13</v>
      </c>
      <c r="D130" s="1" t="str">
        <f>TRIM(Table2[[#This Row],[A]])</f>
        <v xml:space="preserve">	Doubled_x000D_</v>
      </c>
      <c r="E130" s="1" t="s">
        <v>13</v>
      </c>
      <c r="F130" s="1" t="s">
        <v>3</v>
      </c>
      <c r="G130" s="2" t="s">
        <v>275</v>
      </c>
      <c r="H130" s="2" t="s">
        <v>652</v>
      </c>
      <c r="I130" s="2" t="s">
        <v>1010</v>
      </c>
      <c r="J130" s="2" t="s">
        <v>1361</v>
      </c>
      <c r="K130" s="1"/>
      <c r="L130" s="1"/>
      <c r="M130" s="1"/>
      <c r="N130" s="1"/>
    </row>
    <row r="131" spans="1:14" ht="30" x14ac:dyDescent="0.25">
      <c r="A131" s="1" t="s">
        <v>75</v>
      </c>
      <c r="B131" s="1" t="s">
        <v>1733</v>
      </c>
      <c r="C131" s="1">
        <f>CODE(RIGHT(Table2[[#This Row],[A]],1))</f>
        <v>13</v>
      </c>
      <c r="D131" s="1" t="str">
        <f>TRIM(Table2[[#This Row],[A]])</f>
        <v xml:space="preserve">	Modulus of elasticity_x000D_</v>
      </c>
      <c r="E131" s="1" t="s">
        <v>13</v>
      </c>
      <c r="F131" s="1" t="s">
        <v>3</v>
      </c>
      <c r="G131" s="2" t="s">
        <v>277</v>
      </c>
      <c r="H131" s="2" t="s">
        <v>654</v>
      </c>
      <c r="I131" s="2" t="s">
        <v>1012</v>
      </c>
      <c r="J131" s="2" t="s">
        <v>1363</v>
      </c>
      <c r="K131" s="1"/>
      <c r="L131" s="1"/>
      <c r="M131" s="1"/>
      <c r="N131" s="1"/>
    </row>
    <row r="132" spans="1:14" x14ac:dyDescent="0.25">
      <c r="A132" s="1" t="s">
        <v>75</v>
      </c>
      <c r="B132" s="1" t="s">
        <v>1734</v>
      </c>
      <c r="C132" s="1">
        <f>CODE(RIGHT(Table2[[#This Row],[A]],1))</f>
        <v>13</v>
      </c>
      <c r="D132" s="1" t="str">
        <f>TRIM(Table2[[#This Row],[A]])</f>
        <v xml:space="preserve">	cal · cm/(s · C◦)_x000D_</v>
      </c>
      <c r="E132" s="1" t="s">
        <v>13</v>
      </c>
      <c r="F132" s="1" t="s">
        <v>3</v>
      </c>
      <c r="G132" s="2" t="s">
        <v>280</v>
      </c>
      <c r="H132" s="2" t="s">
        <v>657</v>
      </c>
      <c r="I132" s="2" t="s">
        <v>1015</v>
      </c>
      <c r="J132" s="2" t="s">
        <v>1366</v>
      </c>
      <c r="K132" s="1"/>
      <c r="L132" s="1"/>
      <c r="M132" s="1"/>
      <c r="N132" s="1"/>
    </row>
    <row r="133" spans="1:14" ht="45" x14ac:dyDescent="0.25">
      <c r="A133" s="1" t="s">
        <v>75</v>
      </c>
      <c r="B133" s="1" t="s">
        <v>1735</v>
      </c>
      <c r="C133" s="1">
        <f>CODE(RIGHT(Table2[[#This Row],[A]],1))</f>
        <v>13</v>
      </c>
      <c r="D133" s="1" t="str">
        <f>TRIM(Table2[[#This Row],[A]])</f>
        <v xml:space="preserve">	it has a higher coeﬃcient of linear expansion_x000D_</v>
      </c>
      <c r="E133" s="1" t="s">
        <v>13</v>
      </c>
      <c r="F133" s="1" t="s">
        <v>3</v>
      </c>
      <c r="G133" s="2" t="s">
        <v>282</v>
      </c>
      <c r="H133" s="2" t="s">
        <v>659</v>
      </c>
      <c r="I133" s="2" t="s">
        <v>1017</v>
      </c>
      <c r="J133" s="2" t="s">
        <v>1368</v>
      </c>
      <c r="K133" s="1"/>
      <c r="L133" s="1"/>
      <c r="M133" s="1"/>
      <c r="N133" s="1"/>
    </row>
    <row r="134" spans="1:14" ht="120" x14ac:dyDescent="0.25">
      <c r="A134" s="1" t="s">
        <v>75</v>
      </c>
      <c r="B134" s="1" t="s">
        <v>1749</v>
      </c>
      <c r="C134" s="1">
        <f>CODE(RIGHT(Table2[[#This Row],[A]],1))</f>
        <v>13</v>
      </c>
      <c r="D134" s="1" t="str">
        <f>TRIM(Table2[[#This Row],[A]])</f>
        <v xml:space="preserve">	the load carried by different materials is the same as the total external load_x000D_</v>
      </c>
      <c r="E134" s="1" t="s">
        <v>13</v>
      </c>
      <c r="F134" s="1" t="s">
        <v>4</v>
      </c>
      <c r="G134" s="2" t="s">
        <v>304</v>
      </c>
      <c r="H134" s="2" t="s">
        <v>683</v>
      </c>
      <c r="I134" s="2" t="s">
        <v>1042</v>
      </c>
      <c r="J134" s="2" t="s">
        <v>1222</v>
      </c>
      <c r="K134" s="1"/>
      <c r="L134" s="1"/>
      <c r="M134" s="1"/>
      <c r="N134" s="1"/>
    </row>
    <row r="135" spans="1:14" ht="30" x14ac:dyDescent="0.25">
      <c r="A135" s="1" t="s">
        <v>75</v>
      </c>
      <c r="B135" s="1" t="s">
        <v>1759</v>
      </c>
      <c r="C135" s="1">
        <f>CODE(RIGHT(Table2[[#This Row],[A]],1))</f>
        <v>13</v>
      </c>
      <c r="D135" s="1" t="str">
        <f>TRIM(Table2[[#This Row],[A]])</f>
        <v xml:space="preserve">	resists the flow of electric current_x000D_</v>
      </c>
      <c r="E135" s="1" t="s">
        <v>13</v>
      </c>
      <c r="F135" s="1" t="s">
        <v>4</v>
      </c>
      <c r="G135" s="2" t="s">
        <v>318</v>
      </c>
      <c r="H135" s="2" t="s">
        <v>696</v>
      </c>
      <c r="I135" s="2" t="s">
        <v>1057</v>
      </c>
      <c r="J135" s="2" t="s">
        <v>1325</v>
      </c>
      <c r="K135" s="1"/>
      <c r="L135" s="1"/>
      <c r="M135" s="1"/>
      <c r="N135" s="1"/>
    </row>
    <row r="136" spans="1:14" x14ac:dyDescent="0.25">
      <c r="A136" s="1" t="s">
        <v>75</v>
      </c>
      <c r="B136" s="1" t="s">
        <v>1763</v>
      </c>
      <c r="C136" s="1">
        <f>CODE(RIGHT(Table2[[#This Row],[A]],1))</f>
        <v>13</v>
      </c>
      <c r="D136" s="1" t="str">
        <f>TRIM(Table2[[#This Row],[A]])</f>
        <v xml:space="preserve">	Wear resistance_x000D_</v>
      </c>
      <c r="E136" s="1" t="s">
        <v>13</v>
      </c>
      <c r="F136" s="1" t="s">
        <v>4</v>
      </c>
      <c r="G136" s="2" t="s">
        <v>323</v>
      </c>
      <c r="H136" s="2" t="s">
        <v>700</v>
      </c>
      <c r="I136" s="2" t="s">
        <v>1062</v>
      </c>
      <c r="J136" s="2" t="s">
        <v>1405</v>
      </c>
      <c r="K136" s="1"/>
      <c r="L136" s="1"/>
      <c r="M136" s="1"/>
      <c r="N136" s="1"/>
    </row>
    <row r="137" spans="1:14" x14ac:dyDescent="0.25">
      <c r="A137" s="1" t="s">
        <v>75</v>
      </c>
      <c r="B137" s="1" t="s">
        <v>1764</v>
      </c>
      <c r="C137" s="1">
        <f>CODE(RIGHT(Table2[[#This Row],[A]],1))</f>
        <v>13</v>
      </c>
      <c r="D137" s="1" t="str">
        <f>TRIM(Table2[[#This Row],[A]])</f>
        <v xml:space="preserve">	W/m K_x000D_</v>
      </c>
      <c r="E137" s="1" t="s">
        <v>13</v>
      </c>
      <c r="F137" s="1" t="s">
        <v>4</v>
      </c>
      <c r="G137" s="2" t="s">
        <v>324</v>
      </c>
      <c r="H137" s="2" t="s">
        <v>701</v>
      </c>
      <c r="I137" s="2" t="s">
        <v>1063</v>
      </c>
      <c r="J137" s="2" t="s">
        <v>1406</v>
      </c>
      <c r="K137" s="1"/>
      <c r="L137" s="1"/>
      <c r="M137" s="1"/>
      <c r="N137" s="1"/>
    </row>
    <row r="138" spans="1:14" ht="30" x14ac:dyDescent="0.25">
      <c r="A138" s="1" t="s">
        <v>75</v>
      </c>
      <c r="B138" s="1" t="s">
        <v>1766</v>
      </c>
      <c r="C138" s="1">
        <f>CODE(RIGHT(Table2[[#This Row],[A]],1))</f>
        <v>13</v>
      </c>
      <c r="D138" s="1" t="str">
        <f>TRIM(Table2[[#This Row],[A]])</f>
        <v xml:space="preserve">	Scalar_x000D_</v>
      </c>
      <c r="E138" s="1" t="s">
        <v>13</v>
      </c>
      <c r="F138" s="1" t="s">
        <v>4</v>
      </c>
      <c r="G138" s="2" t="s">
        <v>326</v>
      </c>
      <c r="H138" s="2" t="s">
        <v>703</v>
      </c>
      <c r="I138" s="2" t="s">
        <v>1065</v>
      </c>
      <c r="J138" s="2" t="s">
        <v>1408</v>
      </c>
      <c r="K138" s="1"/>
      <c r="L138" s="1"/>
      <c r="M138" s="1"/>
      <c r="N138" s="1"/>
    </row>
    <row r="139" spans="1:14" ht="60" x14ac:dyDescent="0.25">
      <c r="A139" s="1" t="s">
        <v>75</v>
      </c>
      <c r="B139" s="1" t="s">
        <v>1767</v>
      </c>
      <c r="C139" s="1">
        <f>CODE(RIGHT(Table2[[#This Row],[A]],1))</f>
        <v>13</v>
      </c>
      <c r="D139" s="1" t="str">
        <f>TRIM(Table2[[#This Row],[A]])</f>
        <v xml:space="preserve">	By a purely electrostatic field_x000D_</v>
      </c>
      <c r="E139" s="1" t="s">
        <v>13</v>
      </c>
      <c r="F139" s="1" t="s">
        <v>4</v>
      </c>
      <c r="G139" s="2" t="s">
        <v>327</v>
      </c>
      <c r="H139" s="2" t="s">
        <v>704</v>
      </c>
      <c r="I139" s="2" t="s">
        <v>1066</v>
      </c>
      <c r="J139" s="2" t="s">
        <v>1409</v>
      </c>
      <c r="K139" s="1"/>
      <c r="L139" s="1"/>
      <c r="M139" s="1"/>
      <c r="N139" s="1"/>
    </row>
    <row r="140" spans="1:14" ht="60" x14ac:dyDescent="0.25">
      <c r="A140" s="1" t="s">
        <v>75</v>
      </c>
      <c r="B140" s="1" t="s">
        <v>1768</v>
      </c>
      <c r="C140" s="1">
        <f>CODE(RIGHT(Table2[[#This Row],[A]],1))</f>
        <v>13</v>
      </c>
      <c r="D140" s="1" t="str">
        <f>TRIM(Table2[[#This Row],[A]])</f>
        <v xml:space="preserve">	Is repelled by the plane_x000D_</v>
      </c>
      <c r="E140" s="1" t="s">
        <v>13</v>
      </c>
      <c r="F140" s="1" t="s">
        <v>4</v>
      </c>
      <c r="G140" s="2" t="s">
        <v>328</v>
      </c>
      <c r="H140" s="2" t="s">
        <v>705</v>
      </c>
      <c r="I140" s="2" t="s">
        <v>1067</v>
      </c>
      <c r="J140" s="2" t="s">
        <v>1232</v>
      </c>
      <c r="K140" s="1"/>
      <c r="L140" s="1"/>
      <c r="M140" s="1"/>
      <c r="N140" s="1"/>
    </row>
    <row r="141" spans="1:14" ht="30" x14ac:dyDescent="0.25">
      <c r="A141" s="1" t="s">
        <v>75</v>
      </c>
      <c r="B141" s="1" t="s">
        <v>1769</v>
      </c>
      <c r="C141" s="1">
        <f>CODE(RIGHT(Table2[[#This Row],[A]],1))</f>
        <v>13</v>
      </c>
      <c r="D141" s="1" t="str">
        <f>TRIM(Table2[[#This Row],[A]])</f>
        <v xml:space="preserve">	In the direction of the current _x000D_</v>
      </c>
      <c r="E141" s="1" t="s">
        <v>13</v>
      </c>
      <c r="F141" s="1" t="s">
        <v>4</v>
      </c>
      <c r="G141" s="2" t="s">
        <v>329</v>
      </c>
      <c r="H141" s="2" t="s">
        <v>706</v>
      </c>
      <c r="I141" s="2" t="s">
        <v>1068</v>
      </c>
      <c r="J141" s="2" t="s">
        <v>1232</v>
      </c>
      <c r="K141" s="1"/>
      <c r="L141" s="1"/>
      <c r="M141" s="1"/>
      <c r="N141" s="1"/>
    </row>
    <row r="142" spans="1:14" x14ac:dyDescent="0.25">
      <c r="A142" s="1" t="s">
        <v>75</v>
      </c>
      <c r="B142" s="1" t="s">
        <v>1771</v>
      </c>
      <c r="C142" s="1">
        <f>CODE(RIGHT(Table2[[#This Row],[A]],1))</f>
        <v>13</v>
      </c>
      <c r="D142" s="1" t="str">
        <f>TRIM(Table2[[#This Row],[A]])</f>
        <v xml:space="preserve">	Unpolarized_x000D_</v>
      </c>
      <c r="E142" s="1" t="s">
        <v>13</v>
      </c>
      <c r="F142" s="1" t="s">
        <v>4</v>
      </c>
      <c r="G142" s="2" t="s">
        <v>333</v>
      </c>
      <c r="H142" s="2" t="s">
        <v>710</v>
      </c>
      <c r="I142" s="2" t="s">
        <v>1072</v>
      </c>
      <c r="J142" s="2" t="s">
        <v>1232</v>
      </c>
      <c r="K142" s="1"/>
      <c r="L142" s="1"/>
      <c r="M142" s="1"/>
      <c r="N142" s="1"/>
    </row>
    <row r="143" spans="1:14" ht="120" x14ac:dyDescent="0.25">
      <c r="A143" s="1" t="s">
        <v>75</v>
      </c>
      <c r="B143" s="1" t="s">
        <v>1778</v>
      </c>
      <c r="C143" s="1">
        <f>CODE(RIGHT(Table2[[#This Row],[A]],1))</f>
        <v>13</v>
      </c>
      <c r="D143" s="1" t="str">
        <f>TRIM(Table2[[#This Row],[A]])</f>
        <v xml:space="preserve">	converts heat input to an equivalent amount of work_x000D_</v>
      </c>
      <c r="E143" s="1" t="s">
        <v>13</v>
      </c>
      <c r="F143" s="1" t="s">
        <v>4</v>
      </c>
      <c r="G143" s="2" t="s">
        <v>347</v>
      </c>
      <c r="H143" s="2" t="s">
        <v>725</v>
      </c>
      <c r="I143" s="2" t="s">
        <v>1087</v>
      </c>
      <c r="J143" s="2" t="s">
        <v>1423</v>
      </c>
      <c r="K143" s="1"/>
      <c r="L143" s="1"/>
      <c r="M143" s="1"/>
      <c r="N143" s="1"/>
    </row>
    <row r="144" spans="1:14" x14ac:dyDescent="0.25">
      <c r="A144" s="1" t="s">
        <v>75</v>
      </c>
      <c r="B144" s="1" t="s">
        <v>1780</v>
      </c>
      <c r="C144" s="1">
        <f>CODE(RIGHT(Table2[[#This Row],[A]],1))</f>
        <v>13</v>
      </c>
      <c r="D144" s="1" t="str">
        <f>TRIM(Table2[[#This Row],[A]])</f>
        <v xml:space="preserve">	Atomic Number_x000D_</v>
      </c>
      <c r="E144" s="1" t="s">
        <v>13</v>
      </c>
      <c r="F144" s="1" t="s">
        <v>4</v>
      </c>
      <c r="G144" s="2" t="s">
        <v>352</v>
      </c>
      <c r="H144" s="2" t="s">
        <v>730</v>
      </c>
      <c r="I144" s="2" t="s">
        <v>1092</v>
      </c>
      <c r="J144" s="2" t="s">
        <v>172</v>
      </c>
      <c r="K144" s="1"/>
      <c r="L144" s="1"/>
      <c r="M144" s="1"/>
      <c r="N144" s="1"/>
    </row>
    <row r="145" spans="1:14" ht="45" x14ac:dyDescent="0.25">
      <c r="A145" s="1" t="s">
        <v>75</v>
      </c>
      <c r="B145" s="1" t="s">
        <v>1781</v>
      </c>
      <c r="C145" s="1">
        <f>CODE(RIGHT(Table2[[#This Row],[A]],1))</f>
        <v>13</v>
      </c>
      <c r="D145" s="1" t="str">
        <f>TRIM(Table2[[#This Row],[A]])</f>
        <v xml:space="preserve">	nR(Vf – Vi)_x000D_</v>
      </c>
      <c r="E145" s="1" t="s">
        <v>13</v>
      </c>
      <c r="F145" s="1" t="s">
        <v>4</v>
      </c>
      <c r="G145" s="2" t="s">
        <v>353</v>
      </c>
      <c r="H145" s="2" t="s">
        <v>731</v>
      </c>
      <c r="I145" s="2" t="s">
        <v>1093</v>
      </c>
      <c r="J145" s="2" t="s">
        <v>1428</v>
      </c>
      <c r="K145" s="1"/>
      <c r="L145" s="1"/>
      <c r="M145" s="1"/>
      <c r="N145" s="1"/>
    </row>
    <row r="146" spans="1:14" ht="60" x14ac:dyDescent="0.25">
      <c r="A146" s="1" t="s">
        <v>75</v>
      </c>
      <c r="B146" s="1" t="s">
        <v>1786</v>
      </c>
      <c r="C146" s="1">
        <f>CODE(RIGHT(Table2[[#This Row],[A]],1))</f>
        <v>13</v>
      </c>
      <c r="D146" s="1" t="str">
        <f>TRIM(Table2[[#This Row],[A]])</f>
        <v xml:space="preserve">	the entropy of the system does not change_x000D_</v>
      </c>
      <c r="E146" s="1" t="s">
        <v>13</v>
      </c>
      <c r="F146" s="1" t="s">
        <v>4</v>
      </c>
      <c r="G146" s="2" t="s">
        <v>359</v>
      </c>
      <c r="H146" s="2" t="s">
        <v>737</v>
      </c>
      <c r="I146" s="2" t="s">
        <v>1099</v>
      </c>
      <c r="J146" s="2" t="s">
        <v>1432</v>
      </c>
      <c r="K146" s="1"/>
      <c r="L146" s="1"/>
      <c r="M146" s="1"/>
      <c r="N146" s="1"/>
    </row>
    <row r="147" spans="1:14" ht="30" x14ac:dyDescent="0.25">
      <c r="A147" s="1" t="s">
        <v>75</v>
      </c>
      <c r="B147" s="1" t="s">
        <v>1790</v>
      </c>
      <c r="C147" s="1">
        <f>CODE(RIGHT(Table2[[#This Row],[A]],1))</f>
        <v>13</v>
      </c>
      <c r="D147" s="1" t="str">
        <f>TRIM(Table2[[#This Row],[A]])</f>
        <v xml:space="preserve">	One must use an ideal gas_x000D_</v>
      </c>
      <c r="E147" s="1" t="s">
        <v>13</v>
      </c>
      <c r="F147" s="1" t="s">
        <v>4</v>
      </c>
      <c r="G147" s="2" t="s">
        <v>366</v>
      </c>
      <c r="H147" s="2" t="s">
        <v>744</v>
      </c>
      <c r="I147" s="2" t="s">
        <v>1105</v>
      </c>
      <c r="J147" s="2" t="s">
        <v>1437</v>
      </c>
      <c r="K147" s="1"/>
      <c r="L147" s="1"/>
      <c r="M147" s="1"/>
      <c r="N147" s="1"/>
    </row>
    <row r="148" spans="1:14" ht="30" x14ac:dyDescent="0.25">
      <c r="A148" s="1" t="s">
        <v>75</v>
      </c>
      <c r="B148" s="1" t="s">
        <v>1795</v>
      </c>
      <c r="C148" s="1">
        <f>CODE(RIGHT(Table2[[#This Row],[A]],1))</f>
        <v>13</v>
      </c>
      <c r="D148" s="1" t="str">
        <f>TRIM(Table2[[#This Row],[A]])</f>
        <v xml:space="preserve">	zeroth law of thermodynamics_x000D_</v>
      </c>
      <c r="E148" s="1" t="s">
        <v>13</v>
      </c>
      <c r="F148" s="1" t="s">
        <v>4</v>
      </c>
      <c r="G148" s="2" t="s">
        <v>251</v>
      </c>
      <c r="H148" s="2" t="s">
        <v>750</v>
      </c>
      <c r="I148" s="2" t="s">
        <v>1117</v>
      </c>
      <c r="J148" s="2" t="s">
        <v>1339</v>
      </c>
      <c r="K148" s="1"/>
      <c r="L148" s="1"/>
      <c r="M148" s="1"/>
      <c r="N148" s="1"/>
    </row>
    <row r="149" spans="1:14" ht="30" x14ac:dyDescent="0.25">
      <c r="A149" s="1" t="s">
        <v>75</v>
      </c>
      <c r="B149" s="1" t="s">
        <v>1796</v>
      </c>
      <c r="C149" s="1">
        <f>CODE(RIGHT(Table2[[#This Row],[A]],1))</f>
        <v>13</v>
      </c>
      <c r="D149" s="1" t="str">
        <f>TRIM(Table2[[#This Row],[A]])</f>
        <v xml:space="preserve">	Work_x000D_</v>
      </c>
      <c r="E149" s="1" t="s">
        <v>13</v>
      </c>
      <c r="F149" s="1" t="s">
        <v>4</v>
      </c>
      <c r="G149" s="2" t="s">
        <v>383</v>
      </c>
      <c r="H149" s="2" t="s">
        <v>250</v>
      </c>
      <c r="I149" s="2" t="s">
        <v>1126</v>
      </c>
      <c r="J149" s="2" t="s">
        <v>1448</v>
      </c>
      <c r="K149" s="1"/>
      <c r="L149" s="1"/>
      <c r="M149" s="1"/>
      <c r="N149" s="1"/>
    </row>
    <row r="150" spans="1:14" ht="30" x14ac:dyDescent="0.25">
      <c r="A150" s="1" t="s">
        <v>75</v>
      </c>
      <c r="B150" s="1" t="s">
        <v>1797</v>
      </c>
      <c r="C150" s="1">
        <f>CODE(RIGHT(Table2[[#This Row],[A]],1))</f>
        <v>13</v>
      </c>
      <c r="D150" s="1" t="str">
        <f>TRIM(Table2[[#This Row],[A]])</f>
        <v xml:space="preserve">	equal to that on the Celsius scale_x000D_</v>
      </c>
      <c r="E150" s="1" t="s">
        <v>13</v>
      </c>
      <c r="F150" s="1" t="s">
        <v>4</v>
      </c>
      <c r="G150" s="2" t="s">
        <v>384</v>
      </c>
      <c r="H150" s="2" t="s">
        <v>757</v>
      </c>
      <c r="I150" s="2" t="s">
        <v>1127</v>
      </c>
      <c r="J150" s="2" t="s">
        <v>1449</v>
      </c>
      <c r="K150" s="1"/>
      <c r="L150" s="1"/>
      <c r="M150" s="1"/>
      <c r="N150" s="1"/>
    </row>
    <row r="151" spans="1:14" ht="45" x14ac:dyDescent="0.25">
      <c r="A151" s="1" t="s">
        <v>75</v>
      </c>
      <c r="B151" s="1" t="s">
        <v>1798</v>
      </c>
      <c r="C151" s="1">
        <f>CODE(RIGHT(Table2[[#This Row],[A]],1))</f>
        <v>13</v>
      </c>
      <c r="D151" s="1" t="str">
        <f>TRIM(Table2[[#This Row],[A]])</f>
        <v xml:space="preserve">	are more pleasing to the eye_x000D_</v>
      </c>
      <c r="E151" s="1" t="s">
        <v>13</v>
      </c>
      <c r="F151" s="1" t="s">
        <v>4</v>
      </c>
      <c r="G151" s="2" t="s">
        <v>388</v>
      </c>
      <c r="H151" s="2" t="s">
        <v>761</v>
      </c>
      <c r="I151" s="2" t="s">
        <v>1131</v>
      </c>
      <c r="J151" s="2" t="s">
        <v>1453</v>
      </c>
      <c r="K151" s="1"/>
      <c r="L151" s="1"/>
      <c r="M151" s="1"/>
      <c r="N151" s="1"/>
    </row>
    <row r="152" spans="1:14" ht="30" x14ac:dyDescent="0.25">
      <c r="A152" s="1" t="s">
        <v>75</v>
      </c>
      <c r="B152" s="1" t="s">
        <v>1814</v>
      </c>
      <c r="C152" s="1">
        <f>CODE(RIGHT(Table2[[#This Row],[A]],1))</f>
        <v>13</v>
      </c>
      <c r="D152" s="1" t="str">
        <f>TRIM(Table2[[#This Row],[A]])</f>
        <v xml:space="preserve">	Mechanical property_x000D_</v>
      </c>
      <c r="E152" s="1" t="s">
        <v>13</v>
      </c>
      <c r="F152" s="1" t="s">
        <v>5</v>
      </c>
      <c r="G152" s="2" t="s">
        <v>410</v>
      </c>
      <c r="H152" s="2" t="s">
        <v>781</v>
      </c>
      <c r="I152" s="2" t="s">
        <v>1149</v>
      </c>
      <c r="J152" s="2" t="s">
        <v>1471</v>
      </c>
      <c r="K152" s="1"/>
      <c r="L152" s="1"/>
      <c r="M152" s="1"/>
      <c r="N152" s="1"/>
    </row>
    <row r="153" spans="1:14" ht="30" x14ac:dyDescent="0.25">
      <c r="A153" s="1" t="s">
        <v>75</v>
      </c>
      <c r="B153" s="1" t="s">
        <v>1815</v>
      </c>
      <c r="C153" s="1">
        <f>CODE(RIGHT(Table2[[#This Row],[A]],1))</f>
        <v>13</v>
      </c>
      <c r="D153" s="1" t="str">
        <f>TRIM(Table2[[#This Row],[A]])</f>
        <v xml:space="preserve">	Softening point_x000D_</v>
      </c>
      <c r="E153" s="1" t="s">
        <v>13</v>
      </c>
      <c r="F153" s="1" t="s">
        <v>5</v>
      </c>
      <c r="G153" s="2" t="s">
        <v>412</v>
      </c>
      <c r="H153" s="2" t="s">
        <v>783</v>
      </c>
      <c r="I153" s="2" t="s">
        <v>1151</v>
      </c>
      <c r="J153" s="2" t="s">
        <v>1473</v>
      </c>
      <c r="K153" s="1"/>
      <c r="L153" s="1"/>
      <c r="M153" s="1"/>
      <c r="N153" s="1"/>
    </row>
    <row r="154" spans="1:14" ht="30" x14ac:dyDescent="0.25">
      <c r="A154" s="1" t="s">
        <v>75</v>
      </c>
      <c r="B154" s="1" t="s">
        <v>1819</v>
      </c>
      <c r="C154" s="1">
        <f>CODE(RIGHT(Table2[[#This Row],[A]],1))</f>
        <v>13</v>
      </c>
      <c r="D154" s="1" t="str">
        <f>TRIM(Table2[[#This Row],[A]])</f>
        <v xml:space="preserve">	its glass walls are thin_x000D_</v>
      </c>
      <c r="E154" s="1" t="s">
        <v>13</v>
      </c>
      <c r="F154" s="1" t="s">
        <v>5</v>
      </c>
      <c r="G154" s="2" t="s">
        <v>422</v>
      </c>
      <c r="H154" s="2" t="s">
        <v>792</v>
      </c>
      <c r="I154" s="2" t="s">
        <v>1161</v>
      </c>
      <c r="J154" s="2" t="s">
        <v>1223</v>
      </c>
      <c r="K154" s="1"/>
      <c r="L154" s="1"/>
      <c r="M154" s="1"/>
      <c r="N154" s="1"/>
    </row>
    <row r="155" spans="1:14" x14ac:dyDescent="0.25">
      <c r="A155" s="1" t="s">
        <v>75</v>
      </c>
      <c r="B155" s="1" t="s">
        <v>1821</v>
      </c>
      <c r="C155" s="1">
        <f>CODE(RIGHT(Table2[[#This Row],[A]],1))</f>
        <v>13</v>
      </c>
      <c r="D155" s="1" t="str">
        <f>TRIM(Table2[[#This Row],[A]])</f>
        <v xml:space="preserve">	A horizontal line_x000D_</v>
      </c>
      <c r="E155" s="1" t="s">
        <v>13</v>
      </c>
      <c r="F155" s="1" t="s">
        <v>5</v>
      </c>
      <c r="G155" s="2" t="s">
        <v>424</v>
      </c>
      <c r="H155" s="2" t="s">
        <v>794</v>
      </c>
      <c r="I155" s="2" t="s">
        <v>1163</v>
      </c>
      <c r="J155" s="2" t="s">
        <v>1292</v>
      </c>
      <c r="K155" s="1"/>
      <c r="L155" s="1"/>
      <c r="M155" s="1"/>
      <c r="N155" s="1"/>
    </row>
    <row r="156" spans="1:14" ht="60" x14ac:dyDescent="0.25">
      <c r="A156" s="1" t="s">
        <v>75</v>
      </c>
      <c r="B156" s="1" t="s">
        <v>1822</v>
      </c>
      <c r="C156" s="1">
        <f>CODE(RIGHT(Table2[[#This Row],[A]],1))</f>
        <v>13</v>
      </c>
      <c r="D156" s="1" t="str">
        <f>TRIM(Table2[[#This Row],[A]])</f>
        <v xml:space="preserve">	speciﬁc heat of water_x000D_</v>
      </c>
      <c r="E156" s="1" t="s">
        <v>13</v>
      </c>
      <c r="F156" s="1" t="s">
        <v>5</v>
      </c>
      <c r="G156" s="2" t="s">
        <v>425</v>
      </c>
      <c r="H156" s="2" t="s">
        <v>795</v>
      </c>
      <c r="I156" s="2" t="s">
        <v>1164</v>
      </c>
      <c r="J156" s="2" t="s">
        <v>1484</v>
      </c>
      <c r="K156" s="1"/>
      <c r="L156" s="1"/>
      <c r="M156" s="1"/>
      <c r="N156" s="1"/>
    </row>
    <row r="157" spans="1:14" ht="60" x14ac:dyDescent="0.25">
      <c r="A157" s="1" t="s">
        <v>75</v>
      </c>
      <c r="B157" s="1" t="s">
        <v>1824</v>
      </c>
      <c r="C157" s="1">
        <f>CODE(RIGHT(Table2[[#This Row],[A]],1))</f>
        <v>13</v>
      </c>
      <c r="D157" s="1" t="str">
        <f>TRIM(Table2[[#This Row],[A]])</f>
        <v xml:space="preserve">	is impossible by first law_x000D_</v>
      </c>
      <c r="E157" s="1" t="s">
        <v>13</v>
      </c>
      <c r="F157" s="1" t="s">
        <v>5</v>
      </c>
      <c r="G157" s="2" t="s">
        <v>427</v>
      </c>
      <c r="H157" s="2" t="s">
        <v>797</v>
      </c>
      <c r="I157" s="2" t="s">
        <v>1166</v>
      </c>
      <c r="J157" s="2" t="s">
        <v>1486</v>
      </c>
      <c r="K157" s="1"/>
      <c r="L157" s="1"/>
      <c r="M157" s="1"/>
      <c r="N157" s="1"/>
    </row>
    <row r="158" spans="1:14" ht="45" x14ac:dyDescent="0.25">
      <c r="A158" s="1" t="s">
        <v>75</v>
      </c>
      <c r="B158" s="1" t="s">
        <v>1825</v>
      </c>
      <c r="C158" s="1">
        <f>CODE(RIGHT(Table2[[#This Row],[A]],1))</f>
        <v>13</v>
      </c>
      <c r="D158" s="1" t="str">
        <f>TRIM(Table2[[#This Row],[A]])</f>
        <v xml:space="preserve">	its inner surface is highly polished_x000D_</v>
      </c>
      <c r="E158" s="1" t="s">
        <v>13</v>
      </c>
      <c r="F158" s="1" t="s">
        <v>5</v>
      </c>
      <c r="G158" s="2" t="s">
        <v>428</v>
      </c>
      <c r="H158" s="2" t="s">
        <v>798</v>
      </c>
      <c r="I158" s="2" t="s">
        <v>1167</v>
      </c>
      <c r="J158" s="2" t="s">
        <v>1487</v>
      </c>
      <c r="K158" s="1"/>
      <c r="L158" s="1"/>
      <c r="M158" s="1"/>
      <c r="N158" s="1"/>
    </row>
    <row r="159" spans="1:14" ht="30" x14ac:dyDescent="0.25">
      <c r="A159" s="1" t="s">
        <v>75</v>
      </c>
      <c r="B159" s="1" t="s">
        <v>1826</v>
      </c>
      <c r="C159" s="1">
        <f>CODE(RIGHT(Table2[[#This Row],[A]],1))</f>
        <v>13</v>
      </c>
      <c r="D159" s="1" t="str">
        <f>TRIM(Table2[[#This Row],[A]])</f>
        <v xml:space="preserve">	A horizontal line_x000D_</v>
      </c>
      <c r="E159" s="1" t="s">
        <v>13</v>
      </c>
      <c r="F159" s="1" t="s">
        <v>5</v>
      </c>
      <c r="G159" s="2" t="s">
        <v>424</v>
      </c>
      <c r="H159" s="2" t="s">
        <v>799</v>
      </c>
      <c r="I159" s="2" t="s">
        <v>1168</v>
      </c>
      <c r="J159" s="2" t="s">
        <v>1488</v>
      </c>
      <c r="K159" s="1"/>
      <c r="L159" s="1"/>
      <c r="M159" s="1"/>
      <c r="N159" s="1"/>
    </row>
    <row r="160" spans="1:14" ht="75" x14ac:dyDescent="0.25">
      <c r="A160" s="1" t="s">
        <v>75</v>
      </c>
      <c r="B160" s="1" t="s">
        <v>1829</v>
      </c>
      <c r="C160" s="1">
        <f>CODE(RIGHT(Table2[[#This Row],[A]],1))</f>
        <v>13</v>
      </c>
      <c r="D160" s="1" t="str">
        <f>TRIM(Table2[[#This Row],[A]])</f>
        <v xml:space="preserve">	All heat engines have the same efficiency_x000D_</v>
      </c>
      <c r="E160" s="1" t="s">
        <v>13</v>
      </c>
      <c r="F160" s="1" t="s">
        <v>5</v>
      </c>
      <c r="G160" s="2" t="s">
        <v>431</v>
      </c>
      <c r="H160" s="2" t="s">
        <v>802</v>
      </c>
      <c r="I160" s="2" t="s">
        <v>1171</v>
      </c>
      <c r="J160" s="2" t="s">
        <v>1491</v>
      </c>
      <c r="K160" s="1"/>
      <c r="L160" s="1"/>
      <c r="M160" s="1"/>
      <c r="N160" s="1"/>
    </row>
    <row r="161" spans="1:14" ht="30" x14ac:dyDescent="0.25">
      <c r="A161" s="1" t="s">
        <v>75</v>
      </c>
      <c r="B161" s="1" t="s">
        <v>1831</v>
      </c>
      <c r="C161" s="1">
        <f>CODE(RIGHT(Table2[[#This Row],[A]],1))</f>
        <v>13</v>
      </c>
      <c r="D161" s="1" t="str">
        <f>TRIM(Table2[[#This Row],[A]])</f>
        <v xml:space="preserve">	Is zero for all of them_x000D_</v>
      </c>
      <c r="E161" s="1" t="s">
        <v>13</v>
      </c>
      <c r="F161" s="1" t="s">
        <v>5</v>
      </c>
      <c r="G161" s="2" t="s">
        <v>433</v>
      </c>
      <c r="H161" s="2" t="s">
        <v>803</v>
      </c>
      <c r="I161" s="2" t="s">
        <v>1172</v>
      </c>
      <c r="J161" s="2" t="s">
        <v>1493</v>
      </c>
      <c r="K161" s="1"/>
      <c r="L161" s="1"/>
      <c r="M161" s="1"/>
      <c r="N161" s="1"/>
    </row>
    <row r="162" spans="1:14" ht="45" x14ac:dyDescent="0.25">
      <c r="A162" s="1" t="s">
        <v>75</v>
      </c>
      <c r="B162" s="1" t="s">
        <v>1832</v>
      </c>
      <c r="C162" s="1">
        <f>CODE(RIGHT(Table2[[#This Row],[A]],1))</f>
        <v>13</v>
      </c>
      <c r="D162" s="1" t="str">
        <f>TRIM(Table2[[#This Row],[A]])</f>
        <v xml:space="preserve">	the volumes are all extremely large_x000D_</v>
      </c>
      <c r="E162" s="1" t="s">
        <v>13</v>
      </c>
      <c r="F162" s="1" t="s">
        <v>5</v>
      </c>
      <c r="G162" s="2" t="s">
        <v>434</v>
      </c>
      <c r="H162" s="2" t="s">
        <v>804</v>
      </c>
      <c r="I162" s="2" t="s">
        <v>1173</v>
      </c>
      <c r="J162" s="2" t="s">
        <v>1494</v>
      </c>
      <c r="K162" s="1"/>
      <c r="L162" s="1"/>
      <c r="M162" s="1"/>
      <c r="N162" s="1"/>
    </row>
    <row r="163" spans="1:14" ht="30" x14ac:dyDescent="0.25">
      <c r="A163" s="1" t="s">
        <v>75</v>
      </c>
      <c r="B163" s="1" t="s">
        <v>1833</v>
      </c>
      <c r="C163" s="1">
        <f>CODE(RIGHT(Table2[[#This Row],[A]],1))</f>
        <v>13</v>
      </c>
      <c r="D163" s="1" t="str">
        <f>TRIM(Table2[[#This Row],[A]])</f>
        <v xml:space="preserve">	The pressure remains constant_x000D_</v>
      </c>
      <c r="E163" s="1" t="s">
        <v>13</v>
      </c>
      <c r="F163" s="1" t="s">
        <v>5</v>
      </c>
      <c r="G163" s="2" t="s">
        <v>435</v>
      </c>
      <c r="H163" s="2" t="s">
        <v>805</v>
      </c>
      <c r="I163" s="2" t="s">
        <v>1174</v>
      </c>
      <c r="J163" s="2" t="s">
        <v>1495</v>
      </c>
      <c r="K163" s="1"/>
      <c r="L163" s="1"/>
      <c r="M163" s="1"/>
      <c r="N163" s="1"/>
    </row>
    <row r="164" spans="1:14" ht="30" x14ac:dyDescent="0.25">
      <c r="A164" s="1" t="s">
        <v>75</v>
      </c>
      <c r="B164" s="1" t="s">
        <v>1835</v>
      </c>
      <c r="C164" s="1">
        <f>CODE(RIGHT(Table2[[#This Row],[A]],1))</f>
        <v>13</v>
      </c>
      <c r="D164" s="1" t="str">
        <f>TRIM(Table2[[#This Row],[A]])</f>
        <v xml:space="preserve">	the entropy does not change_x000D_</v>
      </c>
      <c r="E164" s="1" t="s">
        <v>13</v>
      </c>
      <c r="F164" s="1" t="s">
        <v>5</v>
      </c>
      <c r="G164" s="2" t="s">
        <v>438</v>
      </c>
      <c r="H164" s="2" t="s">
        <v>807</v>
      </c>
      <c r="I164" s="2" t="s">
        <v>1176</v>
      </c>
      <c r="J164" s="2" t="s">
        <v>1497</v>
      </c>
      <c r="K164" s="1"/>
      <c r="L164" s="1"/>
      <c r="M164" s="1"/>
      <c r="N164" s="1"/>
    </row>
    <row r="165" spans="1:14" ht="60" x14ac:dyDescent="0.25">
      <c r="A165" s="1" t="s">
        <v>75</v>
      </c>
      <c r="B165" s="1" t="s">
        <v>1836</v>
      </c>
      <c r="C165" s="1">
        <f>CODE(RIGHT(Table2[[#This Row],[A]],1))</f>
        <v>13</v>
      </c>
      <c r="D165" s="1" t="str">
        <f>TRIM(Table2[[#This Row],[A]])</f>
        <v xml:space="preserve">	the entropy of the system does not change_x000D_</v>
      </c>
      <c r="E165" s="1" t="s">
        <v>13</v>
      </c>
      <c r="F165" s="1" t="s">
        <v>5</v>
      </c>
      <c r="G165" s="2" t="s">
        <v>359</v>
      </c>
      <c r="H165" s="2" t="s">
        <v>737</v>
      </c>
      <c r="I165" s="2" t="s">
        <v>1177</v>
      </c>
      <c r="J165" s="2" t="s">
        <v>1432</v>
      </c>
      <c r="K165" s="1"/>
      <c r="L165" s="1"/>
      <c r="M165" s="1"/>
      <c r="N165" s="1"/>
    </row>
    <row r="166" spans="1:14" ht="45" x14ac:dyDescent="0.25">
      <c r="A166" s="1" t="s">
        <v>75</v>
      </c>
      <c r="B166" s="1" t="s">
        <v>1838</v>
      </c>
      <c r="C166" s="1">
        <f>CODE(RIGHT(Table2[[#This Row],[A]],1))</f>
        <v>13</v>
      </c>
      <c r="D166" s="1" t="str">
        <f>TRIM(Table2[[#This Row],[A]])</f>
        <v xml:space="preserve">	they cannot be moving_x000D_</v>
      </c>
      <c r="E166" s="1" t="s">
        <v>13</v>
      </c>
      <c r="F166" s="1" t="s">
        <v>5</v>
      </c>
      <c r="G166" s="2" t="s">
        <v>440</v>
      </c>
      <c r="H166" s="2" t="s">
        <v>810</v>
      </c>
      <c r="I166" s="2" t="s">
        <v>1179</v>
      </c>
      <c r="J166" s="2" t="s">
        <v>1499</v>
      </c>
      <c r="K166" s="1"/>
      <c r="L166" s="1"/>
      <c r="M166" s="1"/>
      <c r="N166" s="1"/>
    </row>
    <row r="167" spans="1:14" ht="45" x14ac:dyDescent="0.25">
      <c r="A167" s="1" t="s">
        <v>75</v>
      </c>
      <c r="B167" s="1" t="s">
        <v>1839</v>
      </c>
      <c r="C167" s="1">
        <f>CODE(RIGHT(Table2[[#This Row],[A]],1))</f>
        <v>13</v>
      </c>
      <c r="D167" s="1" t="str">
        <f>TRIM(Table2[[#This Row],[A]])</f>
        <v xml:space="preserve">	expands with rising temperature_x000D_</v>
      </c>
      <c r="E167" s="1" t="s">
        <v>13</v>
      </c>
      <c r="F167" s="1" t="s">
        <v>5</v>
      </c>
      <c r="G167" s="2" t="s">
        <v>441</v>
      </c>
      <c r="H167" s="2" t="s">
        <v>811</v>
      </c>
      <c r="I167" s="2" t="s">
        <v>1180</v>
      </c>
      <c r="J167" s="2" t="s">
        <v>1500</v>
      </c>
      <c r="K167" s="1"/>
      <c r="L167" s="1"/>
      <c r="M167" s="1"/>
      <c r="N167" s="1"/>
    </row>
    <row r="168" spans="1:14" ht="45" x14ac:dyDescent="0.25">
      <c r="A168" s="1" t="s">
        <v>75</v>
      </c>
      <c r="B168" s="1" t="s">
        <v>1846</v>
      </c>
      <c r="C168" s="1">
        <f>CODE(RIGHT(Table2[[#This Row],[A]],1))</f>
        <v>13</v>
      </c>
      <c r="D168" s="1" t="str">
        <f>TRIM(Table2[[#This Row],[A]])</f>
        <v xml:space="preserve">	outside of the pipe contracts more than the inside_x000D_</v>
      </c>
      <c r="E168" s="1" t="s">
        <v>13</v>
      </c>
      <c r="F168" s="1" t="s">
        <v>5</v>
      </c>
      <c r="G168" s="2" t="s">
        <v>447</v>
      </c>
      <c r="H168" s="2" t="s">
        <v>815</v>
      </c>
      <c r="I168" s="2" t="s">
        <v>1184</v>
      </c>
      <c r="J168" s="2" t="s">
        <v>1505</v>
      </c>
      <c r="K168" s="1"/>
      <c r="L168" s="1"/>
      <c r="M168" s="1"/>
      <c r="N168" s="1"/>
    </row>
    <row r="169" spans="1:14" ht="45" x14ac:dyDescent="0.25">
      <c r="A169" s="1" t="s">
        <v>75</v>
      </c>
      <c r="B169" s="1" t="s">
        <v>1849</v>
      </c>
      <c r="C169" s="1">
        <f>CODE(RIGHT(Table2[[#This Row],[A]],1))</f>
        <v>13</v>
      </c>
      <c r="D169" s="1" t="str">
        <f>TRIM(Table2[[#This Row],[A]])</f>
        <v xml:space="preserve">	only solid and liquid are in equilibrium_x000D_</v>
      </c>
      <c r="E169" s="1" t="s">
        <v>13</v>
      </c>
      <c r="F169" s="1" t="s">
        <v>5</v>
      </c>
      <c r="G169" s="2" t="s">
        <v>451</v>
      </c>
      <c r="H169" s="2" t="s">
        <v>819</v>
      </c>
      <c r="I169" s="2" t="s">
        <v>1188</v>
      </c>
      <c r="J169" s="2" t="s">
        <v>1509</v>
      </c>
      <c r="K169" s="1"/>
      <c r="L169" s="1"/>
      <c r="M169" s="1"/>
      <c r="N169" s="1"/>
    </row>
    <row r="170" spans="1:14" ht="30" x14ac:dyDescent="0.25">
      <c r="A170" s="1" t="s">
        <v>75</v>
      </c>
      <c r="B170" s="1" t="s">
        <v>1851</v>
      </c>
      <c r="C170" s="1">
        <f>CODE(RIGHT(Table2[[#This Row],[A]],1))</f>
        <v>13</v>
      </c>
      <c r="D170" s="1" t="str">
        <f>TRIM(Table2[[#This Row],[A]])</f>
        <v xml:space="preserve">	The temperature_x000D_</v>
      </c>
      <c r="E170" s="1" t="s">
        <v>13</v>
      </c>
      <c r="F170" s="1" t="s">
        <v>5</v>
      </c>
      <c r="G170" s="2" t="s">
        <v>453</v>
      </c>
      <c r="H170" s="2" t="s">
        <v>821</v>
      </c>
      <c r="I170" s="2" t="s">
        <v>1190</v>
      </c>
      <c r="J170" s="2" t="s">
        <v>1511</v>
      </c>
      <c r="K170" s="1"/>
      <c r="L170" s="1"/>
      <c r="M170" s="1"/>
      <c r="N170" s="1"/>
    </row>
    <row r="171" spans="1:14" ht="45" x14ac:dyDescent="0.25">
      <c r="A171" s="1" t="s">
        <v>75</v>
      </c>
      <c r="B171" s="1" t="s">
        <v>1852</v>
      </c>
      <c r="C171" s="1">
        <f>CODE(RIGHT(Table2[[#This Row],[A]],1))</f>
        <v>13</v>
      </c>
      <c r="D171" s="1" t="str">
        <f>TRIM(Table2[[#This Row],[A]])</f>
        <v xml:space="preserve">	raise the temperature of 1 g of water by 1K_x000D_</v>
      </c>
      <c r="E171" s="1" t="s">
        <v>13</v>
      </c>
      <c r="F171" s="1" t="s">
        <v>5</v>
      </c>
      <c r="G171" s="2" t="s">
        <v>454</v>
      </c>
      <c r="H171" s="2" t="s">
        <v>822</v>
      </c>
      <c r="I171" s="2" t="s">
        <v>1191</v>
      </c>
      <c r="J171" s="2" t="s">
        <v>1512</v>
      </c>
      <c r="K171" s="1"/>
      <c r="L171" s="1"/>
      <c r="M171" s="1"/>
      <c r="N171" s="1"/>
    </row>
    <row r="172" spans="1:14" ht="90" x14ac:dyDescent="0.25">
      <c r="A172" s="1" t="s">
        <v>75</v>
      </c>
      <c r="B172" s="1" t="s">
        <v>1854</v>
      </c>
      <c r="C172" s="1">
        <f>CODE(RIGHT(Table2[[#This Row],[A]],1))</f>
        <v>13</v>
      </c>
      <c r="D172" s="1" t="str">
        <f>TRIM(Table2[[#This Row],[A]])</f>
        <v xml:space="preserve">	the amount of heat energy to change the state of 	one gram of the substance_x000D_</v>
      </c>
      <c r="E172" s="1" t="s">
        <v>13</v>
      </c>
      <c r="F172" s="1" t="s">
        <v>5</v>
      </c>
      <c r="G172" s="2" t="s">
        <v>460</v>
      </c>
      <c r="H172" s="2" t="s">
        <v>826</v>
      </c>
      <c r="I172" s="2" t="s">
        <v>1194</v>
      </c>
      <c r="J172" s="2" t="s">
        <v>1515</v>
      </c>
      <c r="K172" s="1"/>
      <c r="L172" s="1"/>
      <c r="M172" s="1"/>
      <c r="N172" s="1"/>
    </row>
    <row r="173" spans="1:14" ht="30" x14ac:dyDescent="0.25">
      <c r="A173" s="1" t="s">
        <v>75</v>
      </c>
      <c r="B173" s="1" t="s">
        <v>1855</v>
      </c>
      <c r="C173" s="1">
        <f>CODE(RIGHT(Table2[[#This Row],[A]],1))</f>
        <v>13</v>
      </c>
      <c r="D173" s="1" t="str">
        <f>TRIM(Table2[[#This Row],[A]])</f>
        <v xml:space="preserve">	 Length_x000D_</v>
      </c>
      <c r="E173" s="1" t="s">
        <v>13</v>
      </c>
      <c r="F173" s="1" t="s">
        <v>5</v>
      </c>
      <c r="G173" s="2" t="s">
        <v>461</v>
      </c>
      <c r="H173" s="2" t="s">
        <v>827</v>
      </c>
      <c r="I173" s="2" t="s">
        <v>1195</v>
      </c>
      <c r="J173" s="2" t="s">
        <v>1516</v>
      </c>
      <c r="K173" s="1"/>
      <c r="L173" s="1"/>
      <c r="M173" s="1"/>
      <c r="N173" s="1"/>
    </row>
    <row r="174" spans="1:14" ht="30" x14ac:dyDescent="0.25">
      <c r="A174" s="1" t="s">
        <v>75</v>
      </c>
      <c r="B174" s="1" t="s">
        <v>1856</v>
      </c>
      <c r="C174" s="1">
        <f>CODE(RIGHT(Table2[[#This Row],[A]],1))</f>
        <v>13</v>
      </c>
      <c r="D174" s="1" t="str">
        <f>TRIM(Table2[[#This Row],[A]])</f>
        <v xml:space="preserve">	greater than A in magnitude_x000D_</v>
      </c>
      <c r="E174" s="1" t="s">
        <v>13</v>
      </c>
      <c r="F174" s="1" t="s">
        <v>5</v>
      </c>
      <c r="G174" s="2" t="s">
        <v>462</v>
      </c>
      <c r="H174" s="2" t="s">
        <v>828</v>
      </c>
      <c r="I174" s="2" t="s">
        <v>1196</v>
      </c>
      <c r="J174" s="2" t="s">
        <v>1517</v>
      </c>
      <c r="K174" s="1"/>
      <c r="L174" s="1"/>
      <c r="M174" s="1"/>
      <c r="N174" s="1"/>
    </row>
    <row r="175" spans="1:14" ht="45" x14ac:dyDescent="0.25">
      <c r="A175" s="1" t="s">
        <v>75</v>
      </c>
      <c r="B175" s="1" t="s">
        <v>1859</v>
      </c>
      <c r="C175" s="1">
        <f>CODE(RIGHT(Table2[[#This Row],[A]],1))</f>
        <v>13</v>
      </c>
      <c r="D175" s="1" t="str">
        <f>TRIM(Table2[[#This Row],[A]])</f>
        <v xml:space="preserve">	thermal conductivities_x000D_</v>
      </c>
      <c r="E175" s="1" t="s">
        <v>13</v>
      </c>
      <c r="F175" s="1" t="s">
        <v>5</v>
      </c>
      <c r="G175" s="2" t="s">
        <v>464</v>
      </c>
      <c r="H175" s="2" t="s">
        <v>831</v>
      </c>
      <c r="I175" s="2" t="s">
        <v>1198</v>
      </c>
      <c r="J175" s="2" t="s">
        <v>1519</v>
      </c>
      <c r="K175" s="1"/>
      <c r="L175" s="1"/>
      <c r="M175" s="1"/>
      <c r="N175" s="1"/>
    </row>
    <row r="176" spans="1:14" ht="45" x14ac:dyDescent="0.25">
      <c r="A176" s="1" t="s">
        <v>75</v>
      </c>
      <c r="B176" s="1" t="s">
        <v>1863</v>
      </c>
      <c r="C176" s="1">
        <f>CODE(RIGHT(Table2[[#This Row],[A]],1))</f>
        <v>13</v>
      </c>
      <c r="D176" s="1" t="str">
        <f>TRIM(Table2[[#This Row],[A]])</f>
        <v xml:space="preserve">	only their pressures must be the same_x000D_</v>
      </c>
      <c r="E176" s="1" t="s">
        <v>13</v>
      </c>
      <c r="F176" s="1" t="s">
        <v>5</v>
      </c>
      <c r="G176" s="2" t="s">
        <v>468</v>
      </c>
      <c r="H176" s="2" t="s">
        <v>835</v>
      </c>
      <c r="I176" s="2" t="s">
        <v>1202</v>
      </c>
      <c r="J176" s="2" t="s">
        <v>1523</v>
      </c>
      <c r="K176" s="1"/>
      <c r="L176" s="1"/>
      <c r="M176" s="1"/>
      <c r="N176" s="1"/>
    </row>
    <row r="177" spans="1:14" ht="30" x14ac:dyDescent="0.25">
      <c r="A177" s="1" t="s">
        <v>75</v>
      </c>
      <c r="B177" s="1" t="s">
        <v>1609</v>
      </c>
      <c r="C177" s="1">
        <f>CODE(RIGHT(Table2[[#This Row],[A]],1))</f>
        <v>104</v>
      </c>
      <c r="D177" s="1" t="str">
        <f>TRIM(Table2[[#This Row],[A]])</f>
        <v xml:space="preserve">	At the top of the path</v>
      </c>
      <c r="E177" s="1" t="s">
        <v>13</v>
      </c>
      <c r="F177" s="1" t="s">
        <v>2</v>
      </c>
      <c r="G177" s="2" t="s">
        <v>102</v>
      </c>
      <c r="H177" s="2" t="s">
        <v>479</v>
      </c>
      <c r="I177" s="2" t="s">
        <v>845</v>
      </c>
      <c r="J177" s="2" t="s">
        <v>1211</v>
      </c>
      <c r="K177" s="1"/>
      <c r="L177" s="1"/>
      <c r="M177" s="1"/>
      <c r="N177" s="1"/>
    </row>
    <row r="178" spans="1:14" ht="30" x14ac:dyDescent="0.25">
      <c r="A178" s="1" t="s">
        <v>75</v>
      </c>
      <c r="B178" s="1" t="s">
        <v>1618</v>
      </c>
      <c r="C178" s="1">
        <f>CODE(RIGHT(Table2[[#This Row],[A]],1))</f>
        <v>100</v>
      </c>
      <c r="D178" s="1" t="str">
        <f>TRIM(Table2[[#This Row],[A]])</f>
        <v xml:space="preserve">	Metallic Solid</v>
      </c>
      <c r="E178" s="1" t="s">
        <v>13</v>
      </c>
      <c r="F178" s="1" t="s">
        <v>2</v>
      </c>
      <c r="G178" s="2" t="s">
        <v>118</v>
      </c>
      <c r="H178" s="2" t="s">
        <v>494</v>
      </c>
      <c r="I178" s="2" t="s">
        <v>860</v>
      </c>
      <c r="J178" s="2" t="s">
        <v>1224</v>
      </c>
      <c r="K178" s="1"/>
      <c r="L178" s="1"/>
      <c r="M178" s="1"/>
      <c r="N178" s="1"/>
    </row>
    <row r="179" spans="1:14" ht="30" x14ac:dyDescent="0.25">
      <c r="A179" s="1" t="s">
        <v>75</v>
      </c>
      <c r="B179" s="1" t="s">
        <v>1624</v>
      </c>
      <c r="C179" s="1">
        <f>CODE(RIGHT(Table2[[#This Row],[A]],1))</f>
        <v>114</v>
      </c>
      <c r="D179" s="1" t="str">
        <f>TRIM(Table2[[#This Row],[A]])</f>
        <v xml:space="preserve">	Adhesive wear</v>
      </c>
      <c r="E179" s="1" t="s">
        <v>13</v>
      </c>
      <c r="F179" s="1" t="s">
        <v>2</v>
      </c>
      <c r="G179" s="2" t="s">
        <v>124</v>
      </c>
      <c r="H179" s="2" t="s">
        <v>500</v>
      </c>
      <c r="I179" s="2" t="s">
        <v>866</v>
      </c>
      <c r="J179" s="2" t="s">
        <v>1229</v>
      </c>
      <c r="K179" s="1"/>
      <c r="L179" s="1"/>
      <c r="M179" s="1"/>
      <c r="N179" s="1"/>
    </row>
    <row r="180" spans="1:14" ht="60" x14ac:dyDescent="0.25">
      <c r="A180" s="1" t="s">
        <v>75</v>
      </c>
      <c r="B180" s="1" t="s">
        <v>1627</v>
      </c>
      <c r="C180" s="1">
        <f>CODE(RIGHT(Table2[[#This Row],[A]],1))</f>
        <v>46</v>
      </c>
      <c r="D180" s="1" t="str">
        <f>TRIM(Table2[[#This Row],[A]])</f>
        <v xml:space="preserve">	The component of B normal to the surface has the same value.</v>
      </c>
      <c r="E180" s="1" t="s">
        <v>13</v>
      </c>
      <c r="F180" s="1" t="s">
        <v>2</v>
      </c>
      <c r="G180" s="2" t="s">
        <v>127</v>
      </c>
      <c r="H180" s="2" t="s">
        <v>503</v>
      </c>
      <c r="I180" s="2" t="s">
        <v>869</v>
      </c>
      <c r="J180" s="2" t="s">
        <v>1232</v>
      </c>
      <c r="K180" s="1"/>
      <c r="L180" s="1"/>
      <c r="M180" s="1"/>
      <c r="N180" s="1"/>
    </row>
    <row r="181" spans="1:14" ht="90" x14ac:dyDescent="0.25">
      <c r="A181" s="1" t="s">
        <v>75</v>
      </c>
      <c r="B181" s="1" t="s">
        <v>1629</v>
      </c>
      <c r="C181" s="1">
        <f>CODE(RIGHT(Table2[[#This Row],[A]],1))</f>
        <v>114</v>
      </c>
      <c r="D181" s="1" t="str">
        <f>TRIM(Table2[[#This Row],[A]])</f>
        <v xml:space="preserve">	Enclose it in a grounded shell made of a good conductor</v>
      </c>
      <c r="E181" s="1" t="s">
        <v>13</v>
      </c>
      <c r="F181" s="1" t="s">
        <v>2</v>
      </c>
      <c r="G181" s="2" t="s">
        <v>133</v>
      </c>
      <c r="H181" s="2" t="s">
        <v>509</v>
      </c>
      <c r="I181" s="2" t="s">
        <v>875</v>
      </c>
      <c r="J181" s="2" t="s">
        <v>1232</v>
      </c>
      <c r="K181" s="1"/>
      <c r="L181" s="1"/>
      <c r="M181" s="1"/>
      <c r="N181" s="1"/>
    </row>
    <row r="182" spans="1:14" ht="45" x14ac:dyDescent="0.25">
      <c r="A182" s="1" t="s">
        <v>75</v>
      </c>
      <c r="B182" s="1" t="s">
        <v>1631</v>
      </c>
      <c r="C182" s="1">
        <f>CODE(RIGHT(Table2[[#This Row],[A]],1))</f>
        <v>109</v>
      </c>
      <c r="D182" s="1" t="str">
        <f>TRIM(Table2[[#This Row],[A]])</f>
        <v xml:space="preserve">	20 J of work was done on the system</v>
      </c>
      <c r="E182" s="1" t="s">
        <v>13</v>
      </c>
      <c r="F182" s="1" t="s">
        <v>2</v>
      </c>
      <c r="G182" s="2" t="s">
        <v>139</v>
      </c>
      <c r="H182" s="2" t="s">
        <v>515</v>
      </c>
      <c r="I182" s="2" t="s">
        <v>881</v>
      </c>
      <c r="J182" s="2" t="s">
        <v>1240</v>
      </c>
      <c r="K182" s="1"/>
      <c r="L182" s="1"/>
      <c r="M182" s="1"/>
      <c r="N182" s="1"/>
    </row>
    <row r="183" spans="1:14" x14ac:dyDescent="0.25">
      <c r="A183" s="1" t="s">
        <v>75</v>
      </c>
      <c r="B183" s="1" t="s">
        <v>1645</v>
      </c>
      <c r="C183" s="1">
        <f>CODE(RIGHT(Table2[[#This Row],[A]],1))</f>
        <v>101</v>
      </c>
      <c r="D183" s="1" t="str">
        <f>TRIM(Table2[[#This Row],[A]])</f>
        <v xml:space="preserve">	three</v>
      </c>
      <c r="E183" s="1" t="s">
        <v>13</v>
      </c>
      <c r="F183" s="1" t="s">
        <v>2</v>
      </c>
      <c r="G183" s="2" t="s">
        <v>154</v>
      </c>
      <c r="H183" s="2" t="s">
        <v>529</v>
      </c>
      <c r="I183" s="2" t="s">
        <v>896</v>
      </c>
      <c r="J183" s="2" t="s">
        <v>1256</v>
      </c>
      <c r="K183" s="1"/>
      <c r="L183" s="1"/>
      <c r="M183" s="1"/>
      <c r="N183" s="1"/>
    </row>
    <row r="184" spans="1:14" ht="30" x14ac:dyDescent="0.25">
      <c r="A184" s="1" t="s">
        <v>75</v>
      </c>
      <c r="B184" s="1" t="s">
        <v>1646</v>
      </c>
      <c r="C184" s="1">
        <f>CODE(RIGHT(Table2[[#This Row],[A]],1))</f>
        <v>101</v>
      </c>
      <c r="D184" s="1" t="str">
        <f>TRIM(Table2[[#This Row],[A]])</f>
        <v xml:space="preserve">	Microwave</v>
      </c>
      <c r="E184" s="1" t="s">
        <v>13</v>
      </c>
      <c r="F184" s="1" t="s">
        <v>2</v>
      </c>
      <c r="G184" s="2" t="s">
        <v>155</v>
      </c>
      <c r="H184" s="2" t="s">
        <v>530</v>
      </c>
      <c r="I184" s="2" t="s">
        <v>897</v>
      </c>
      <c r="J184" s="2" t="s">
        <v>1257</v>
      </c>
      <c r="K184" s="1"/>
      <c r="L184" s="1"/>
      <c r="M184" s="1"/>
      <c r="N184" s="1"/>
    </row>
    <row r="185" spans="1:14" ht="30" x14ac:dyDescent="0.25">
      <c r="A185" s="1" t="s">
        <v>75</v>
      </c>
      <c r="B185" s="1" t="s">
        <v>1649</v>
      </c>
      <c r="C185" s="1">
        <f>CODE(RIGHT(Table2[[#This Row],[A]],1))</f>
        <v>110</v>
      </c>
      <c r="D185" s="1" t="str">
        <f>TRIM(Table2[[#This Row],[A]])</f>
        <v xml:space="preserve">	Due to change in direction</v>
      </c>
      <c r="E185" s="1" t="s">
        <v>13</v>
      </c>
      <c r="F185" s="1" t="s">
        <v>2</v>
      </c>
      <c r="G185" s="2" t="s">
        <v>160</v>
      </c>
      <c r="H185" s="2" t="s">
        <v>535</v>
      </c>
      <c r="I185" s="2" t="s">
        <v>902</v>
      </c>
      <c r="J185" s="2" t="s">
        <v>1262</v>
      </c>
      <c r="K185" s="1"/>
      <c r="L185" s="1"/>
      <c r="M185" s="1"/>
      <c r="N185" s="1"/>
    </row>
    <row r="186" spans="1:14" ht="30" x14ac:dyDescent="0.25">
      <c r="A186" s="1" t="s">
        <v>75</v>
      </c>
      <c r="B186" s="1" t="s">
        <v>1652</v>
      </c>
      <c r="C186" s="1">
        <f>CODE(RIGHT(Table2[[#This Row],[A]],1))</f>
        <v>121</v>
      </c>
      <c r="D186" s="1" t="str">
        <f>TRIM(Table2[[#This Row],[A]])</f>
        <v xml:space="preserve">	Electronegativity</v>
      </c>
      <c r="E186" s="1" t="s">
        <v>13</v>
      </c>
      <c r="F186" s="1" t="s">
        <v>2</v>
      </c>
      <c r="G186" s="2" t="s">
        <v>172</v>
      </c>
      <c r="H186" s="2" t="s">
        <v>547</v>
      </c>
      <c r="I186" s="2" t="s">
        <v>914</v>
      </c>
      <c r="J186" s="2" t="s">
        <v>1274</v>
      </c>
      <c r="K186" s="1"/>
      <c r="L186" s="1"/>
      <c r="M186" s="1"/>
      <c r="N186" s="1"/>
    </row>
    <row r="187" spans="1:14" ht="60" x14ac:dyDescent="0.25">
      <c r="A187" s="1" t="s">
        <v>75</v>
      </c>
      <c r="B187" s="1" t="s">
        <v>1665</v>
      </c>
      <c r="C187" s="1">
        <f>CODE(RIGHT(Table2[[#This Row],[A]],1))</f>
        <v>48</v>
      </c>
      <c r="D187" s="1" t="str">
        <f>TRIM(Table2[[#This Row],[A]])</f>
        <v xml:space="preserve">	The electric force is 0</v>
      </c>
      <c r="E187" s="1" t="s">
        <v>13</v>
      </c>
      <c r="F187" s="1" t="s">
        <v>2</v>
      </c>
      <c r="G187" s="2" t="s">
        <v>191</v>
      </c>
      <c r="H187" s="2" t="s">
        <v>566</v>
      </c>
      <c r="I187" s="2" t="s">
        <v>933</v>
      </c>
      <c r="J187" s="2" t="s">
        <v>1292</v>
      </c>
      <c r="K187" s="1"/>
      <c r="L187" s="1"/>
      <c r="M187" s="1"/>
      <c r="N187" s="1"/>
    </row>
    <row r="188" spans="1:14" ht="30" x14ac:dyDescent="0.25">
      <c r="A188" s="1" t="s">
        <v>75</v>
      </c>
      <c r="B188" s="1" t="s">
        <v>1672</v>
      </c>
      <c r="C188" s="1">
        <f>CODE(RIGHT(Table2[[#This Row],[A]],1))</f>
        <v>110</v>
      </c>
      <c r="D188" s="1" t="str">
        <f>TRIM(Table2[[#This Row],[A]])</f>
        <v xml:space="preserve">	Vander Waals Equation</v>
      </c>
      <c r="E188" s="1" t="s">
        <v>13</v>
      </c>
      <c r="F188" s="1" t="s">
        <v>2</v>
      </c>
      <c r="G188" s="2" t="s">
        <v>198</v>
      </c>
      <c r="H188" s="2" t="s">
        <v>572</v>
      </c>
      <c r="I188" s="2" t="s">
        <v>939</v>
      </c>
      <c r="J188" s="2" t="s">
        <v>1299</v>
      </c>
      <c r="K188" s="1"/>
      <c r="L188" s="1"/>
      <c r="M188" s="1"/>
      <c r="N188" s="1"/>
    </row>
    <row r="189" spans="1:14" x14ac:dyDescent="0.25">
      <c r="A189" s="1" t="s">
        <v>75</v>
      </c>
      <c r="B189" s="1" t="s">
        <v>1673</v>
      </c>
      <c r="C189" s="1">
        <f>CODE(RIGHT(Table2[[#This Row],[A]],1))</f>
        <v>100</v>
      </c>
      <c r="D189" s="1" t="str">
        <f>TRIM(Table2[[#This Row],[A]])</f>
        <v xml:space="preserve">	Hydrochloric acid</v>
      </c>
      <c r="E189" s="1" t="s">
        <v>13</v>
      </c>
      <c r="F189" s="1" t="s">
        <v>2</v>
      </c>
      <c r="G189" s="2" t="s">
        <v>199</v>
      </c>
      <c r="H189" s="2" t="s">
        <v>573</v>
      </c>
      <c r="I189" s="2" t="s">
        <v>940</v>
      </c>
      <c r="J189" s="2" t="s">
        <v>1300</v>
      </c>
      <c r="K189" s="1"/>
      <c r="L189" s="1"/>
      <c r="M189" s="1"/>
      <c r="N189" s="1"/>
    </row>
    <row r="190" spans="1:14" ht="45" x14ac:dyDescent="0.25">
      <c r="A190" s="1" t="s">
        <v>75</v>
      </c>
      <c r="B190" s="1" t="s">
        <v>1674</v>
      </c>
      <c r="C190" s="1">
        <f>CODE(RIGHT(Table2[[#This Row],[A]],1))</f>
        <v>115</v>
      </c>
      <c r="D190" s="1" t="str">
        <f>TRIM(Table2[[#This Row],[A]])</f>
        <v xml:space="preserve">	Collision between two vehicles</v>
      </c>
      <c r="E190" s="1" t="s">
        <v>13</v>
      </c>
      <c r="F190" s="1" t="s">
        <v>2</v>
      </c>
      <c r="G190" s="2" t="s">
        <v>200</v>
      </c>
      <c r="H190" s="2" t="s">
        <v>574</v>
      </c>
      <c r="I190" s="2" t="s">
        <v>941</v>
      </c>
      <c r="J190" s="2" t="s">
        <v>1301</v>
      </c>
      <c r="K190" s="1"/>
      <c r="L190" s="1"/>
      <c r="M190" s="1"/>
      <c r="N190" s="1"/>
    </row>
    <row r="191" spans="1:14" ht="30" x14ac:dyDescent="0.25">
      <c r="A191" s="1" t="s">
        <v>75</v>
      </c>
      <c r="B191" s="1" t="s">
        <v>1675</v>
      </c>
      <c r="C191" s="1">
        <f>CODE(RIGHT(Table2[[#This Row],[A]],1))</f>
        <v>116</v>
      </c>
      <c r="D191" s="1" t="str">
        <f>TRIM(Table2[[#This Row],[A]])</f>
        <v xml:space="preserve">	Horizontal component</v>
      </c>
      <c r="E191" s="1" t="s">
        <v>13</v>
      </c>
      <c r="F191" s="1" t="s">
        <v>2</v>
      </c>
      <c r="G191" s="2" t="s">
        <v>201</v>
      </c>
      <c r="H191" s="2" t="s">
        <v>575</v>
      </c>
      <c r="I191" s="2" t="s">
        <v>942</v>
      </c>
      <c r="J191" s="2" t="s">
        <v>1302</v>
      </c>
      <c r="K191" s="1"/>
      <c r="L191" s="1"/>
      <c r="M191" s="1"/>
      <c r="N191" s="1"/>
    </row>
    <row r="192" spans="1:14" x14ac:dyDescent="0.25">
      <c r="A192" s="1" t="s">
        <v>75</v>
      </c>
      <c r="B192" s="1" t="s">
        <v>1676</v>
      </c>
      <c r="C192" s="1">
        <f>CODE(RIGHT(Table2[[#This Row],[A]],1))</f>
        <v>107</v>
      </c>
      <c r="D192" s="1" t="str">
        <f>TRIM(Table2[[#This Row],[A]])</f>
        <v xml:space="preserve">	Work</v>
      </c>
      <c r="E192" s="1" t="s">
        <v>13</v>
      </c>
      <c r="F192" s="1" t="s">
        <v>2</v>
      </c>
      <c r="G192" s="2" t="s">
        <v>202</v>
      </c>
      <c r="H192" s="2" t="s">
        <v>576</v>
      </c>
      <c r="I192" s="2" t="s">
        <v>943</v>
      </c>
      <c r="J192" s="2" t="s">
        <v>1303</v>
      </c>
      <c r="K192" s="1"/>
      <c r="L192" s="1"/>
      <c r="M192" s="1"/>
      <c r="N192" s="1"/>
    </row>
    <row r="193" spans="1:14" ht="90" x14ac:dyDescent="0.25">
      <c r="A193" s="1" t="s">
        <v>75</v>
      </c>
      <c r="B193" s="1" t="s">
        <v>1677</v>
      </c>
      <c r="C193" s="1">
        <f>CODE(RIGHT(Table2[[#This Row],[A]],1))</f>
        <v>116</v>
      </c>
      <c r="D193" s="1" t="str">
        <f>TRIM(Table2[[#This Row],[A]])</f>
        <v xml:space="preserve">	Be a citizen and a resident of the Philippines for 5 	consecutive yrs prior to his appointment</v>
      </c>
      <c r="E193" s="1" t="s">
        <v>13</v>
      </c>
      <c r="F193" s="1" t="s">
        <v>2</v>
      </c>
      <c r="G193" s="2" t="s">
        <v>203</v>
      </c>
      <c r="H193" s="2" t="s">
        <v>577</v>
      </c>
      <c r="I193" s="2" t="s">
        <v>944</v>
      </c>
      <c r="J193" s="2" t="s">
        <v>1304</v>
      </c>
      <c r="K193" s="1"/>
      <c r="L193" s="1"/>
      <c r="M193" s="1"/>
      <c r="N193" s="1"/>
    </row>
    <row r="194" spans="1:14" x14ac:dyDescent="0.25">
      <c r="A194" s="1" t="s">
        <v>75</v>
      </c>
      <c r="B194" s="1" t="s">
        <v>1678</v>
      </c>
      <c r="C194" s="1">
        <f>CODE(RIGHT(Table2[[#This Row],[A]],1))</f>
        <v>115</v>
      </c>
      <c r="D194" s="1" t="str">
        <f>TRIM(Table2[[#This Row],[A]])</f>
        <v xml:space="preserve">	Solid → gas</v>
      </c>
      <c r="E194" s="1" t="s">
        <v>13</v>
      </c>
      <c r="F194" s="1" t="s">
        <v>2</v>
      </c>
      <c r="G194" s="2" t="s">
        <v>204</v>
      </c>
      <c r="H194" s="2" t="s">
        <v>578</v>
      </c>
      <c r="I194" s="2" t="s">
        <v>945</v>
      </c>
      <c r="J194" s="2" t="s">
        <v>1305</v>
      </c>
      <c r="K194" s="1"/>
      <c r="L194" s="1"/>
      <c r="M194" s="1"/>
      <c r="N194" s="1"/>
    </row>
    <row r="195" spans="1:14" ht="30" x14ac:dyDescent="0.25">
      <c r="A195" s="1" t="s">
        <v>75</v>
      </c>
      <c r="B195" s="1" t="s">
        <v>1679</v>
      </c>
      <c r="C195" s="1">
        <f>CODE(RIGHT(Table2[[#This Row],[A]],1))</f>
        <v>13</v>
      </c>
      <c r="D195" s="1" t="str">
        <f>TRIM(Table2[[#This Row],[A]])</f>
        <v xml:space="preserve">	The nature of the material_x000D_</v>
      </c>
      <c r="E195" s="1" t="s">
        <v>13</v>
      </c>
      <c r="F195" s="1" t="s">
        <v>3</v>
      </c>
      <c r="G195" s="2" t="s">
        <v>205</v>
      </c>
      <c r="H195" s="2" t="s">
        <v>579</v>
      </c>
      <c r="I195" s="2" t="s">
        <v>946</v>
      </c>
      <c r="J195" s="2" t="s">
        <v>1306</v>
      </c>
      <c r="K195" s="1"/>
      <c r="L195" s="1"/>
      <c r="M195" s="1"/>
      <c r="N195" s="1"/>
    </row>
    <row r="196" spans="1:14" x14ac:dyDescent="0.25">
      <c r="A196" s="1" t="s">
        <v>75</v>
      </c>
      <c r="B196" s="1" t="s">
        <v>1680</v>
      </c>
      <c r="C196" s="1">
        <f>CODE(RIGHT(Table2[[#This Row],[A]],1))</f>
        <v>13</v>
      </c>
      <c r="D196" s="1" t="str">
        <f>TRIM(Table2[[#This Row],[A]])</f>
        <v xml:space="preserve">	Metallic bond_x000D_</v>
      </c>
      <c r="E196" s="1" t="s">
        <v>13</v>
      </c>
      <c r="F196" s="1" t="s">
        <v>3</v>
      </c>
      <c r="G196" s="2" t="s">
        <v>206</v>
      </c>
      <c r="H196" s="2" t="s">
        <v>580</v>
      </c>
      <c r="I196" s="2" t="s">
        <v>947</v>
      </c>
      <c r="J196" s="2" t="s">
        <v>1307</v>
      </c>
      <c r="K196" s="1"/>
      <c r="L196" s="1"/>
      <c r="M196" s="1"/>
      <c r="N196" s="1"/>
    </row>
    <row r="197" spans="1:14" ht="30" x14ac:dyDescent="0.25">
      <c r="A197" s="1" t="s">
        <v>75</v>
      </c>
      <c r="B197" s="1" t="s">
        <v>1698</v>
      </c>
      <c r="C197" s="1">
        <f>CODE(RIGHT(Table2[[#This Row],[A]],1))</f>
        <v>13</v>
      </c>
      <c r="D197" s="1" t="str">
        <f>TRIM(Table2[[#This Row],[A]])</f>
        <v xml:space="preserve">	Hardness_x000D_</v>
      </c>
      <c r="E197" s="1" t="s">
        <v>13</v>
      </c>
      <c r="F197" s="1" t="s">
        <v>3</v>
      </c>
      <c r="G197" s="2" t="s">
        <v>228</v>
      </c>
      <c r="H197" s="2" t="s">
        <v>605</v>
      </c>
      <c r="I197" s="2" t="s">
        <v>408</v>
      </c>
      <c r="J197" s="2" t="s">
        <v>1322</v>
      </c>
      <c r="K197" s="1"/>
      <c r="L197" s="1"/>
      <c r="M197" s="1"/>
      <c r="N197" s="1"/>
    </row>
    <row r="198" spans="1:14" ht="30" x14ac:dyDescent="0.25">
      <c r="A198" s="1" t="s">
        <v>75</v>
      </c>
      <c r="B198" s="1" t="s">
        <v>1700</v>
      </c>
      <c r="C198" s="1">
        <f>CODE(RIGHT(Table2[[#This Row],[A]],1))</f>
        <v>13</v>
      </c>
      <c r="D198" s="1" t="str">
        <f>TRIM(Table2[[#This Row],[A]])</f>
        <v xml:space="preserve">	One gram of Hydrogen gas_x000D_</v>
      </c>
      <c r="E198" s="1" t="s">
        <v>13</v>
      </c>
      <c r="F198" s="1" t="s">
        <v>3</v>
      </c>
      <c r="G198" s="2" t="s">
        <v>230</v>
      </c>
      <c r="H198" s="2" t="s">
        <v>607</v>
      </c>
      <c r="I198" s="2" t="s">
        <v>970</v>
      </c>
      <c r="J198" s="2" t="s">
        <v>1324</v>
      </c>
      <c r="K198" s="1"/>
      <c r="L198" s="1"/>
      <c r="M198" s="1"/>
      <c r="N198" s="1"/>
    </row>
    <row r="199" spans="1:14" ht="45" x14ac:dyDescent="0.25">
      <c r="A199" s="1" t="s">
        <v>75</v>
      </c>
      <c r="B199" s="1" t="s">
        <v>1702</v>
      </c>
      <c r="C199" s="1">
        <f>CODE(RIGHT(Table2[[#This Row],[A]],1))</f>
        <v>13</v>
      </c>
      <c r="D199" s="1" t="str">
        <f>TRIM(Table2[[#This Row],[A]])</f>
        <v xml:space="preserve">	Neutrons repel the electrons_x000D_</v>
      </c>
      <c r="E199" s="1" t="s">
        <v>13</v>
      </c>
      <c r="F199" s="1" t="s">
        <v>3</v>
      </c>
      <c r="G199" s="2" t="s">
        <v>232</v>
      </c>
      <c r="H199" s="2" t="s">
        <v>609</v>
      </c>
      <c r="I199" s="2" t="s">
        <v>972</v>
      </c>
      <c r="J199" s="2" t="s">
        <v>1326</v>
      </c>
      <c r="K199" s="1"/>
      <c r="L199" s="1"/>
      <c r="M199" s="1"/>
      <c r="N199" s="1"/>
    </row>
    <row r="200" spans="1:14" ht="45" x14ac:dyDescent="0.25">
      <c r="A200" s="1" t="s">
        <v>75</v>
      </c>
      <c r="B200" s="1" t="s">
        <v>1704</v>
      </c>
      <c r="C200" s="1">
        <f>CODE(RIGHT(Table2[[#This Row],[A]],1))</f>
        <v>13</v>
      </c>
      <c r="D200" s="1" t="str">
        <f>TRIM(Table2[[#This Row],[A]])</f>
        <v xml:space="preserve">	Electrons revolve in circular orbits around the nucleus_x000D_</v>
      </c>
      <c r="E200" s="1" t="s">
        <v>13</v>
      </c>
      <c r="F200" s="1" t="s">
        <v>3</v>
      </c>
      <c r="G200" s="2" t="s">
        <v>234</v>
      </c>
      <c r="H200" s="2" t="s">
        <v>611</v>
      </c>
      <c r="I200" s="2" t="s">
        <v>974</v>
      </c>
      <c r="J200" s="2" t="s">
        <v>1328</v>
      </c>
      <c r="K200" s="1"/>
      <c r="L200" s="1"/>
      <c r="M200" s="1"/>
      <c r="N200" s="1"/>
    </row>
    <row r="201" spans="1:14" ht="30" x14ac:dyDescent="0.25">
      <c r="A201" s="1" t="s">
        <v>75</v>
      </c>
      <c r="B201" s="1" t="s">
        <v>1706</v>
      </c>
      <c r="C201" s="1">
        <f>CODE(RIGHT(Table2[[#This Row],[A]],1))</f>
        <v>13</v>
      </c>
      <c r="D201" s="1" t="str">
        <f>TRIM(Table2[[#This Row],[A]])</f>
        <v xml:space="preserve">	Thermal contraction_x000D_</v>
      </c>
      <c r="E201" s="1" t="s">
        <v>13</v>
      </c>
      <c r="F201" s="1" t="s">
        <v>3</v>
      </c>
      <c r="G201" s="2" t="s">
        <v>237</v>
      </c>
      <c r="H201" s="2" t="s">
        <v>614</v>
      </c>
      <c r="I201" s="2" t="s">
        <v>976</v>
      </c>
      <c r="J201" s="2" t="s">
        <v>1331</v>
      </c>
      <c r="K201" s="1"/>
      <c r="L201" s="1"/>
      <c r="M201" s="1"/>
      <c r="N201" s="1"/>
    </row>
    <row r="202" spans="1:14" ht="30" x14ac:dyDescent="0.25">
      <c r="A202" s="1" t="s">
        <v>75</v>
      </c>
      <c r="B202" s="1" t="s">
        <v>1707</v>
      </c>
      <c r="C202" s="1">
        <f>CODE(RIGHT(Table2[[#This Row],[A]],1))</f>
        <v>13</v>
      </c>
      <c r="D202" s="1" t="str">
        <f>TRIM(Table2[[#This Row],[A]])</f>
        <v xml:space="preserve">	Boiling point_x000D_</v>
      </c>
      <c r="E202" s="1" t="s">
        <v>13</v>
      </c>
      <c r="F202" s="1" t="s">
        <v>3</v>
      </c>
      <c r="G202" s="2" t="s">
        <v>238</v>
      </c>
      <c r="H202" s="2" t="s">
        <v>615</v>
      </c>
      <c r="I202" s="2" t="s">
        <v>977</v>
      </c>
      <c r="J202" s="2" t="s">
        <v>1332</v>
      </c>
      <c r="K202" s="1"/>
      <c r="L202" s="1"/>
      <c r="M202" s="1"/>
      <c r="N202" s="1"/>
    </row>
    <row r="203" spans="1:14" x14ac:dyDescent="0.25">
      <c r="A203" s="1" t="s">
        <v>75</v>
      </c>
      <c r="B203" s="1" t="s">
        <v>1709</v>
      </c>
      <c r="C203" s="1">
        <f>CODE(RIGHT(Table2[[#This Row],[A]],1))</f>
        <v>13</v>
      </c>
      <c r="D203" s="1" t="str">
        <f>TRIM(Table2[[#This Row],[A]])</f>
        <v xml:space="preserve">	102 cm/s_x000D_</v>
      </c>
      <c r="E203" s="1" t="s">
        <v>13</v>
      </c>
      <c r="F203" s="1" t="s">
        <v>3</v>
      </c>
      <c r="G203" s="2" t="s">
        <v>240</v>
      </c>
      <c r="H203" s="2" t="s">
        <v>617</v>
      </c>
      <c r="I203" s="2" t="s">
        <v>979</v>
      </c>
      <c r="J203" s="2" t="s">
        <v>1333</v>
      </c>
      <c r="K203" s="1"/>
      <c r="L203" s="1"/>
      <c r="M203" s="1"/>
      <c r="N203" s="1"/>
    </row>
    <row r="204" spans="1:14" ht="90" x14ac:dyDescent="0.25">
      <c r="A204" s="1" t="s">
        <v>75</v>
      </c>
      <c r="B204" s="1" t="s">
        <v>1711</v>
      </c>
      <c r="C204" s="1">
        <f>CODE(RIGHT(Table2[[#This Row],[A]],1))</f>
        <v>13</v>
      </c>
      <c r="D204" s="1" t="str">
        <f>TRIM(Table2[[#This Row],[A]])</f>
        <v xml:space="preserve">	Enclose it in a grounded shell made of a good conductor _x000D_</v>
      </c>
      <c r="E204" s="1" t="s">
        <v>13</v>
      </c>
      <c r="F204" s="1" t="s">
        <v>3</v>
      </c>
      <c r="G204" s="2" t="s">
        <v>244</v>
      </c>
      <c r="H204" s="2" t="s">
        <v>621</v>
      </c>
      <c r="I204" s="2" t="s">
        <v>875</v>
      </c>
      <c r="J204" s="2" t="s">
        <v>1232</v>
      </c>
      <c r="K204" s="1"/>
      <c r="L204" s="1"/>
      <c r="M204" s="1"/>
      <c r="N204" s="1"/>
    </row>
    <row r="205" spans="1:14" ht="45" x14ac:dyDescent="0.25">
      <c r="A205" s="1" t="s">
        <v>75</v>
      </c>
      <c r="B205" s="1" t="s">
        <v>1715</v>
      </c>
      <c r="C205" s="1">
        <f>CODE(RIGHT(Table2[[#This Row],[A]],1))</f>
        <v>13</v>
      </c>
      <c r="D205" s="1" t="str">
        <f>TRIM(Table2[[#This Row],[A]])</f>
        <v xml:space="preserve">	Pressure_x000D_</v>
      </c>
      <c r="E205" s="1" t="s">
        <v>13</v>
      </c>
      <c r="F205" s="1" t="s">
        <v>3</v>
      </c>
      <c r="G205" s="2" t="s">
        <v>250</v>
      </c>
      <c r="H205" s="2" t="s">
        <v>627</v>
      </c>
      <c r="I205" s="2" t="s">
        <v>988</v>
      </c>
      <c r="J205" s="2" t="s">
        <v>1338</v>
      </c>
      <c r="K205" s="1"/>
      <c r="L205" s="1"/>
      <c r="M205" s="1"/>
      <c r="N205" s="1"/>
    </row>
    <row r="206" spans="1:14" ht="45" x14ac:dyDescent="0.25">
      <c r="A206" s="1" t="s">
        <v>75</v>
      </c>
      <c r="B206" s="1" t="s">
        <v>1738</v>
      </c>
      <c r="C206" s="1">
        <f>CODE(RIGHT(Table2[[#This Row],[A]],1))</f>
        <v>13</v>
      </c>
      <c r="D206" s="1" t="str">
        <f>TRIM(Table2[[#This Row],[A]])</f>
        <v xml:space="preserve">	A, B and C have unequal ranges_x000D_</v>
      </c>
      <c r="E206" s="1" t="s">
        <v>13</v>
      </c>
      <c r="F206" s="1" t="s">
        <v>3</v>
      </c>
      <c r="G206" s="2" t="s">
        <v>285</v>
      </c>
      <c r="H206" s="2" t="s">
        <v>662</v>
      </c>
      <c r="I206" s="2" t="s">
        <v>1020</v>
      </c>
      <c r="J206" s="2" t="s">
        <v>1371</v>
      </c>
      <c r="K206" s="1"/>
      <c r="L206" s="1"/>
      <c r="M206" s="1"/>
      <c r="N206" s="1"/>
    </row>
    <row r="207" spans="1:14" ht="45" x14ac:dyDescent="0.25">
      <c r="A207" s="1" t="s">
        <v>75</v>
      </c>
      <c r="B207" s="1" t="s">
        <v>1739</v>
      </c>
      <c r="C207" s="1">
        <f>CODE(RIGHT(Table2[[#This Row],[A]],1))</f>
        <v>13</v>
      </c>
      <c r="D207" s="1" t="str">
        <f>TRIM(Table2[[#This Row],[A]])</f>
        <v xml:space="preserve">	the room with higher temperature_x000D_</v>
      </c>
      <c r="E207" s="1" t="s">
        <v>13</v>
      </c>
      <c r="F207" s="1" t="s">
        <v>3</v>
      </c>
      <c r="G207" s="2" t="s">
        <v>286</v>
      </c>
      <c r="H207" s="2" t="s">
        <v>663</v>
      </c>
      <c r="I207" s="2" t="s">
        <v>1021</v>
      </c>
      <c r="J207" s="2" t="s">
        <v>1372</v>
      </c>
      <c r="K207" s="1"/>
      <c r="L207" s="1"/>
      <c r="M207" s="1"/>
      <c r="N207" s="1"/>
    </row>
    <row r="208" spans="1:14" ht="30" x14ac:dyDescent="0.25">
      <c r="A208" s="1" t="s">
        <v>75</v>
      </c>
      <c r="B208" s="1" t="s">
        <v>1741</v>
      </c>
      <c r="C208" s="1">
        <f>CODE(RIGHT(Table2[[#This Row],[A]],1))</f>
        <v>13</v>
      </c>
      <c r="D208" s="1" t="str">
        <f>TRIM(Table2[[#This Row],[A]])</f>
        <v xml:space="preserve">	P will decrease by a factor of 4_x000D_</v>
      </c>
      <c r="E208" s="1" t="s">
        <v>13</v>
      </c>
      <c r="F208" s="1" t="s">
        <v>3</v>
      </c>
      <c r="G208" s="2" t="s">
        <v>288</v>
      </c>
      <c r="H208" s="2" t="s">
        <v>665</v>
      </c>
      <c r="I208" s="2" t="s">
        <v>1023</v>
      </c>
      <c r="J208" s="2" t="s">
        <v>1374</v>
      </c>
      <c r="K208" s="1"/>
      <c r="L208" s="1"/>
      <c r="M208" s="1"/>
      <c r="N208" s="1"/>
    </row>
    <row r="209" spans="1:14" ht="30" x14ac:dyDescent="0.25">
      <c r="A209" s="1" t="s">
        <v>75</v>
      </c>
      <c r="B209" s="1" t="s">
        <v>1742</v>
      </c>
      <c r="C209" s="1">
        <f>CODE(RIGHT(Table2[[#This Row],[A]],1))</f>
        <v>13</v>
      </c>
      <c r="D209" s="1" t="str">
        <f>TRIM(Table2[[#This Row],[A]])</f>
        <v xml:space="preserve">	Increases the elasticity_x000D_</v>
      </c>
      <c r="E209" s="1" t="s">
        <v>13</v>
      </c>
      <c r="F209" s="1" t="s">
        <v>3</v>
      </c>
      <c r="G209" s="2" t="s">
        <v>290</v>
      </c>
      <c r="H209" s="2" t="s">
        <v>667</v>
      </c>
      <c r="I209" s="2" t="s">
        <v>1025</v>
      </c>
      <c r="J209" s="2" t="s">
        <v>1376</v>
      </c>
      <c r="K209" s="1"/>
      <c r="L209" s="1"/>
      <c r="M209" s="1"/>
      <c r="N209" s="1"/>
    </row>
    <row r="210" spans="1:14" ht="30" x14ac:dyDescent="0.25">
      <c r="A210" s="1" t="s">
        <v>75</v>
      </c>
      <c r="B210" s="1" t="s">
        <v>1743</v>
      </c>
      <c r="C210" s="1">
        <f>CODE(RIGHT(Table2[[#This Row],[A]],1))</f>
        <v>13</v>
      </c>
      <c r="D210" s="1" t="str">
        <f>TRIM(Table2[[#This Row],[A]])</f>
        <v xml:space="preserve">	Its focal length is positive._x000D_</v>
      </c>
      <c r="E210" s="1" t="s">
        <v>13</v>
      </c>
      <c r="F210" s="1" t="s">
        <v>3</v>
      </c>
      <c r="G210" s="2" t="s">
        <v>292</v>
      </c>
      <c r="H210" s="2" t="s">
        <v>670</v>
      </c>
      <c r="I210" s="2" t="s">
        <v>1027</v>
      </c>
      <c r="J210" s="2" t="s">
        <v>1379</v>
      </c>
      <c r="K210" s="1"/>
      <c r="L210" s="1"/>
      <c r="M210" s="1"/>
      <c r="N210" s="1"/>
    </row>
    <row r="211" spans="1:14" x14ac:dyDescent="0.25">
      <c r="A211" s="1" t="s">
        <v>75</v>
      </c>
      <c r="B211" s="1" t="s">
        <v>1746</v>
      </c>
      <c r="C211" s="1">
        <f>CODE(RIGHT(Table2[[#This Row],[A]],1))</f>
        <v>13</v>
      </c>
      <c r="D211" s="1" t="str">
        <f>TRIM(Table2[[#This Row],[A]])</f>
        <v xml:space="preserve">	Limiting friction_x000D_</v>
      </c>
      <c r="E211" s="1" t="s">
        <v>13</v>
      </c>
      <c r="F211" s="1" t="s">
        <v>4</v>
      </c>
      <c r="G211" s="2" t="s">
        <v>297</v>
      </c>
      <c r="H211" s="2" t="s">
        <v>675</v>
      </c>
      <c r="I211" s="2" t="s">
        <v>1032</v>
      </c>
      <c r="J211" s="2" t="s">
        <v>1384</v>
      </c>
      <c r="K211" s="1"/>
      <c r="L211" s="1"/>
      <c r="M211" s="1"/>
      <c r="N211" s="1"/>
    </row>
    <row r="212" spans="1:14" ht="30" x14ac:dyDescent="0.25">
      <c r="A212" s="1" t="s">
        <v>75</v>
      </c>
      <c r="B212" s="1" t="s">
        <v>1760</v>
      </c>
      <c r="C212" s="1">
        <f>CODE(RIGHT(Table2[[#This Row],[A]],1))</f>
        <v>13</v>
      </c>
      <c r="D212" s="1" t="str">
        <f>TRIM(Table2[[#This Row],[A]])</f>
        <v xml:space="preserve">	Element_x000D_</v>
      </c>
      <c r="E212" s="1" t="s">
        <v>13</v>
      </c>
      <c r="F212" s="1" t="s">
        <v>4</v>
      </c>
      <c r="G212" s="2" t="s">
        <v>319</v>
      </c>
      <c r="H212" s="2" t="s">
        <v>697</v>
      </c>
      <c r="I212" s="2" t="s">
        <v>1058</v>
      </c>
      <c r="J212" s="2" t="s">
        <v>1401</v>
      </c>
      <c r="K212" s="1"/>
      <c r="L212" s="1"/>
      <c r="M212" s="1"/>
      <c r="N212" s="1"/>
    </row>
    <row r="213" spans="1:14" x14ac:dyDescent="0.25">
      <c r="A213" s="1" t="s">
        <v>75</v>
      </c>
      <c r="B213" s="1" t="s">
        <v>1761</v>
      </c>
      <c r="C213" s="1">
        <f>CODE(RIGHT(Table2[[#This Row],[A]],1))</f>
        <v>13</v>
      </c>
      <c r="D213" s="1" t="str">
        <f>TRIM(Table2[[#This Row],[A]])</f>
        <v xml:space="preserve">	Kilogram_x000D_</v>
      </c>
      <c r="E213" s="1" t="s">
        <v>13</v>
      </c>
      <c r="F213" s="1" t="s">
        <v>4</v>
      </c>
      <c r="G213" s="2" t="s">
        <v>320</v>
      </c>
      <c r="H213" s="2" t="s">
        <v>698</v>
      </c>
      <c r="I213" s="2" t="s">
        <v>1059</v>
      </c>
      <c r="J213" s="2" t="s">
        <v>1402</v>
      </c>
      <c r="K213" s="1"/>
      <c r="L213" s="1"/>
      <c r="M213" s="1"/>
      <c r="N213" s="1"/>
    </row>
    <row r="214" spans="1:14" x14ac:dyDescent="0.25">
      <c r="A214" s="1" t="s">
        <v>75</v>
      </c>
      <c r="B214" s="1" t="s">
        <v>1762</v>
      </c>
      <c r="C214" s="1">
        <f>CODE(RIGHT(Table2[[#This Row],[A]],1))</f>
        <v>13</v>
      </c>
      <c r="D214" s="1" t="str">
        <f>TRIM(Table2[[#This Row],[A]])</f>
        <v xml:space="preserve">	Cementite_x000D_</v>
      </c>
      <c r="E214" s="1" t="s">
        <v>13</v>
      </c>
      <c r="F214" s="1" t="s">
        <v>4</v>
      </c>
      <c r="G214" s="2" t="s">
        <v>322</v>
      </c>
      <c r="H214" s="2" t="s">
        <v>699</v>
      </c>
      <c r="I214" s="2" t="s">
        <v>1061</v>
      </c>
      <c r="J214" s="2" t="s">
        <v>1404</v>
      </c>
      <c r="K214" s="1"/>
      <c r="L214" s="1"/>
      <c r="M214" s="1"/>
      <c r="N214" s="1"/>
    </row>
    <row r="215" spans="1:14" ht="30" x14ac:dyDescent="0.25">
      <c r="A215" s="1" t="s">
        <v>75</v>
      </c>
      <c r="B215" s="1" t="s">
        <v>1765</v>
      </c>
      <c r="C215" s="1">
        <f>CODE(RIGHT(Table2[[#This Row],[A]],1))</f>
        <v>13</v>
      </c>
      <c r="D215" s="1" t="str">
        <f>TRIM(Table2[[#This Row],[A]])</f>
        <v xml:space="preserve">	Expansion_x000D_</v>
      </c>
      <c r="E215" s="1" t="s">
        <v>13</v>
      </c>
      <c r="F215" s="1" t="s">
        <v>4</v>
      </c>
      <c r="G215" s="2" t="s">
        <v>325</v>
      </c>
      <c r="H215" s="2" t="s">
        <v>702</v>
      </c>
      <c r="I215" s="2" t="s">
        <v>1064</v>
      </c>
      <c r="J215" s="2" t="s">
        <v>1407</v>
      </c>
      <c r="K215" s="1"/>
      <c r="L215" s="1"/>
      <c r="M215" s="1"/>
      <c r="N215" s="1"/>
    </row>
    <row r="216" spans="1:14" ht="45" x14ac:dyDescent="0.25">
      <c r="A216" s="1" t="s">
        <v>75</v>
      </c>
      <c r="B216" s="1" t="s">
        <v>1770</v>
      </c>
      <c r="C216" s="1">
        <f>CODE(RIGHT(Table2[[#This Row],[A]],1))</f>
        <v>13</v>
      </c>
      <c r="D216" s="1" t="str">
        <f>TRIM(Table2[[#This Row],[A]])</f>
        <v xml:space="preserve">	Zeroth Law of Thermodynamics_x000D_</v>
      </c>
      <c r="E216" s="1" t="s">
        <v>13</v>
      </c>
      <c r="F216" s="1" t="s">
        <v>4</v>
      </c>
      <c r="G216" s="2" t="s">
        <v>330</v>
      </c>
      <c r="H216" s="2" t="s">
        <v>707</v>
      </c>
      <c r="I216" s="2" t="s">
        <v>1069</v>
      </c>
      <c r="J216" s="2" t="s">
        <v>1410</v>
      </c>
      <c r="K216" s="1"/>
      <c r="L216" s="1"/>
      <c r="M216" s="1"/>
      <c r="N216" s="1"/>
    </row>
    <row r="217" spans="1:14" ht="30" x14ac:dyDescent="0.25">
      <c r="A217" s="1" t="s">
        <v>75</v>
      </c>
      <c r="B217" s="1" t="s">
        <v>1773</v>
      </c>
      <c r="C217" s="1">
        <f>CODE(RIGHT(Table2[[#This Row],[A]],1))</f>
        <v>13</v>
      </c>
      <c r="D217" s="1" t="str">
        <f>TRIM(Table2[[#This Row],[A]])</f>
        <v xml:space="preserve">	Radiation_x000D_</v>
      </c>
      <c r="E217" s="1" t="s">
        <v>13</v>
      </c>
      <c r="F217" s="1" t="s">
        <v>4</v>
      </c>
      <c r="G217" s="2" t="s">
        <v>335</v>
      </c>
      <c r="H217" s="2" t="s">
        <v>712</v>
      </c>
      <c r="I217" s="2" t="s">
        <v>644</v>
      </c>
      <c r="J217" s="2" t="s">
        <v>1412</v>
      </c>
      <c r="K217" s="1"/>
      <c r="L217" s="1"/>
      <c r="M217" s="1"/>
      <c r="N217" s="1"/>
    </row>
    <row r="218" spans="1:14" ht="45" x14ac:dyDescent="0.25">
      <c r="A218" s="1" t="s">
        <v>75</v>
      </c>
      <c r="B218" s="1" t="s">
        <v>1785</v>
      </c>
      <c r="C218" s="1">
        <f>CODE(RIGHT(Table2[[#This Row],[A]],1))</f>
        <v>13</v>
      </c>
      <c r="D218" s="1" t="str">
        <f>TRIM(Table2[[#This Row],[A]])</f>
        <v xml:space="preserve">	Increase the length of the rope_x000D_</v>
      </c>
      <c r="E218" s="1" t="s">
        <v>13</v>
      </c>
      <c r="F218" s="1" t="s">
        <v>4</v>
      </c>
      <c r="G218" s="2" t="s">
        <v>358</v>
      </c>
      <c r="H218" s="2" t="s">
        <v>736</v>
      </c>
      <c r="I218" s="2" t="s">
        <v>1098</v>
      </c>
      <c r="J218" s="2" t="s">
        <v>1431</v>
      </c>
      <c r="K218" s="1"/>
      <c r="L218" s="1"/>
      <c r="M218" s="1"/>
      <c r="N218" s="1"/>
    </row>
    <row r="219" spans="1:14" x14ac:dyDescent="0.25">
      <c r="A219" s="1" t="s">
        <v>75</v>
      </c>
      <c r="B219" s="1" t="s">
        <v>1787</v>
      </c>
      <c r="C219" s="1">
        <f>CODE(RIGHT(Table2[[#This Row],[A]],1))</f>
        <v>13</v>
      </c>
      <c r="D219" s="1" t="str">
        <f>TRIM(Table2[[#This Row],[A]])</f>
        <v xml:space="preserve">	5_x000D_</v>
      </c>
      <c r="E219" s="1" t="s">
        <v>13</v>
      </c>
      <c r="F219" s="1" t="s">
        <v>4</v>
      </c>
      <c r="G219" s="2" t="s">
        <v>360</v>
      </c>
      <c r="H219" s="2" t="s">
        <v>738</v>
      </c>
      <c r="I219" s="2" t="s">
        <v>1100</v>
      </c>
      <c r="J219" s="2" t="s">
        <v>1433</v>
      </c>
      <c r="K219" s="1"/>
      <c r="L219" s="1"/>
      <c r="M219" s="1"/>
      <c r="N219" s="1"/>
    </row>
    <row r="220" spans="1:14" ht="30" x14ac:dyDescent="0.25">
      <c r="A220" s="1" t="s">
        <v>75</v>
      </c>
      <c r="B220" s="1" t="s">
        <v>1788</v>
      </c>
      <c r="C220" s="1">
        <f>CODE(RIGHT(Table2[[#This Row],[A]],1))</f>
        <v>13</v>
      </c>
      <c r="D220" s="1" t="str">
        <f>TRIM(Table2[[#This Row],[A]])</f>
        <v xml:space="preserve">	Infinity_x000D_</v>
      </c>
      <c r="E220" s="1" t="s">
        <v>13</v>
      </c>
      <c r="F220" s="1" t="s">
        <v>4</v>
      </c>
      <c r="G220" s="2" t="s">
        <v>362</v>
      </c>
      <c r="H220" s="2" t="s">
        <v>740</v>
      </c>
      <c r="I220" s="2" t="s">
        <v>1074</v>
      </c>
      <c r="J220" s="2" t="s">
        <v>1434</v>
      </c>
      <c r="K220" s="1"/>
      <c r="L220" s="1"/>
      <c r="M220" s="1"/>
      <c r="N220" s="1"/>
    </row>
    <row r="221" spans="1:14" ht="45" x14ac:dyDescent="0.25">
      <c r="A221" s="1" t="s">
        <v>75</v>
      </c>
      <c r="B221" s="1" t="s">
        <v>1794</v>
      </c>
      <c r="C221" s="1">
        <f>CODE(RIGHT(Table2[[#This Row],[A]],1))</f>
        <v>13</v>
      </c>
      <c r="D221" s="1" t="str">
        <f>TRIM(Table2[[#This Row],[A]])</f>
        <v xml:space="preserve">	the change in the internal energy of the substance_x000D_</v>
      </c>
      <c r="E221" s="1" t="s">
        <v>13</v>
      </c>
      <c r="F221" s="1" t="s">
        <v>4</v>
      </c>
      <c r="G221" s="2" t="s">
        <v>375</v>
      </c>
      <c r="H221" s="2" t="s">
        <v>749</v>
      </c>
      <c r="I221" s="2" t="s">
        <v>1116</v>
      </c>
      <c r="J221" s="2" t="s">
        <v>1442</v>
      </c>
      <c r="K221" s="1"/>
      <c r="L221" s="1"/>
      <c r="M221" s="1"/>
      <c r="N221" s="1"/>
    </row>
    <row r="222" spans="1:14" ht="30" x14ac:dyDescent="0.25">
      <c r="A222" s="1" t="s">
        <v>75</v>
      </c>
      <c r="B222" s="1" t="s">
        <v>1799</v>
      </c>
      <c r="C222" s="1">
        <f>CODE(RIGHT(Table2[[#This Row],[A]],1))</f>
        <v>13</v>
      </c>
      <c r="D222" s="1" t="str">
        <f>TRIM(Table2[[#This Row],[A]])</f>
        <v xml:space="preserve">	Varying velocity_x000D_</v>
      </c>
      <c r="E222" s="1" t="s">
        <v>13</v>
      </c>
      <c r="F222" s="1" t="s">
        <v>4</v>
      </c>
      <c r="G222" s="2" t="s">
        <v>390</v>
      </c>
      <c r="H222" s="2" t="s">
        <v>763</v>
      </c>
      <c r="I222" s="2" t="s">
        <v>1133</v>
      </c>
      <c r="J222" s="2" t="s">
        <v>1455</v>
      </c>
      <c r="K222" s="1"/>
      <c r="L222" s="1"/>
      <c r="M222" s="1"/>
      <c r="N222" s="1"/>
    </row>
    <row r="223" spans="1:14" x14ac:dyDescent="0.25">
      <c r="A223" s="1" t="s">
        <v>75</v>
      </c>
      <c r="B223" s="1" t="s">
        <v>1800</v>
      </c>
      <c r="C223" s="1">
        <f>CODE(RIGHT(Table2[[#This Row],[A]],1))</f>
        <v>13</v>
      </c>
      <c r="D223" s="1" t="str">
        <f>TRIM(Table2[[#This Row],[A]])</f>
        <v xml:space="preserve">	4_x000D_</v>
      </c>
      <c r="E223" s="1" t="s">
        <v>13</v>
      </c>
      <c r="F223" s="1" t="s">
        <v>4</v>
      </c>
      <c r="G223" s="2" t="s">
        <v>391</v>
      </c>
      <c r="H223" s="2" t="s">
        <v>764</v>
      </c>
      <c r="I223" s="2" t="s">
        <v>1134</v>
      </c>
      <c r="J223" s="2" t="s">
        <v>1456</v>
      </c>
      <c r="K223" s="1"/>
      <c r="L223" s="1"/>
      <c r="M223" s="1"/>
      <c r="N223" s="1"/>
    </row>
    <row r="224" spans="1:14" ht="30" x14ac:dyDescent="0.25">
      <c r="A224" s="1" t="s">
        <v>75</v>
      </c>
      <c r="B224" s="1" t="s">
        <v>1802</v>
      </c>
      <c r="C224" s="1">
        <f>CODE(RIGHT(Table2[[#This Row],[A]],1))</f>
        <v>13</v>
      </c>
      <c r="D224" s="1" t="str">
        <f>TRIM(Table2[[#This Row],[A]])</f>
        <v xml:space="preserve">	Vander Waals Equation_x000D_</v>
      </c>
      <c r="E224" s="1" t="s">
        <v>13</v>
      </c>
      <c r="F224" s="1" t="s">
        <v>4</v>
      </c>
      <c r="G224" s="2" t="s">
        <v>393</v>
      </c>
      <c r="H224" s="2" t="s">
        <v>572</v>
      </c>
      <c r="I224" s="2" t="s">
        <v>1135</v>
      </c>
      <c r="J224" s="2" t="s">
        <v>1299</v>
      </c>
      <c r="K224" s="1"/>
      <c r="L224" s="1"/>
      <c r="M224" s="1"/>
      <c r="N224" s="1"/>
    </row>
    <row r="225" spans="1:14" ht="45" x14ac:dyDescent="0.25">
      <c r="A225" s="1" t="s">
        <v>75</v>
      </c>
      <c r="B225" s="1" t="s">
        <v>1811</v>
      </c>
      <c r="C225" s="1">
        <f>CODE(RIGHT(Table2[[#This Row],[A]],1))</f>
        <v>13</v>
      </c>
      <c r="D225" s="1" t="str">
        <f>TRIM(Table2[[#This Row],[A]])</f>
        <v xml:space="preserve">	They have very high molecular mass_x000D_</v>
      </c>
      <c r="E225" s="1" t="s">
        <v>13</v>
      </c>
      <c r="F225" s="1" t="s">
        <v>5</v>
      </c>
      <c r="G225" s="2" t="s">
        <v>406</v>
      </c>
      <c r="H225" s="2" t="s">
        <v>777</v>
      </c>
      <c r="I225" s="2" t="s">
        <v>1146</v>
      </c>
      <c r="J225" s="2" t="s">
        <v>1253</v>
      </c>
      <c r="K225" s="1"/>
      <c r="L225" s="1"/>
      <c r="M225" s="1"/>
      <c r="N225" s="1"/>
    </row>
    <row r="226" spans="1:14" x14ac:dyDescent="0.25">
      <c r="A226" s="1" t="s">
        <v>75</v>
      </c>
      <c r="B226" s="1" t="s">
        <v>1812</v>
      </c>
      <c r="C226" s="1">
        <f>CODE(RIGHT(Table2[[#This Row],[A]],1))</f>
        <v>13</v>
      </c>
      <c r="D226" s="1" t="str">
        <f>TRIM(Table2[[#This Row],[A]])</f>
        <v xml:space="preserve">	3p_x000D_</v>
      </c>
      <c r="E226" s="1" t="s">
        <v>13</v>
      </c>
      <c r="F226" s="1" t="s">
        <v>5</v>
      </c>
      <c r="G226" s="2" t="s">
        <v>407</v>
      </c>
      <c r="H226" s="2" t="s">
        <v>778</v>
      </c>
      <c r="I226" s="2" t="s">
        <v>1147</v>
      </c>
      <c r="J226" s="2" t="s">
        <v>1468</v>
      </c>
      <c r="K226" s="1"/>
      <c r="L226" s="1"/>
      <c r="M226" s="1"/>
      <c r="N226" s="1"/>
    </row>
    <row r="227" spans="1:14" ht="30" x14ac:dyDescent="0.25">
      <c r="A227" s="1" t="s">
        <v>75</v>
      </c>
      <c r="B227" s="1" t="s">
        <v>1813</v>
      </c>
      <c r="C227" s="1">
        <f>CODE(RIGHT(Table2[[#This Row],[A]],1))</f>
        <v>13</v>
      </c>
      <c r="D227" s="1" t="str">
        <f>TRIM(Table2[[#This Row],[A]])</f>
        <v xml:space="preserve">	Content of alloys_x000D_</v>
      </c>
      <c r="E227" s="1" t="s">
        <v>13</v>
      </c>
      <c r="F227" s="1" t="s">
        <v>5</v>
      </c>
      <c r="G227" s="2" t="s">
        <v>409</v>
      </c>
      <c r="H227" s="2" t="s">
        <v>780</v>
      </c>
      <c r="I227" s="2" t="s">
        <v>1148</v>
      </c>
      <c r="J227" s="2" t="s">
        <v>1470</v>
      </c>
      <c r="K227" s="1"/>
      <c r="L227" s="1"/>
      <c r="M227" s="1"/>
      <c r="N227" s="1"/>
    </row>
    <row r="228" spans="1:14" x14ac:dyDescent="0.25">
      <c r="A228" s="1" t="s">
        <v>75</v>
      </c>
      <c r="B228" s="1" t="s">
        <v>1830</v>
      </c>
      <c r="C228" s="1">
        <f>CODE(RIGHT(Table2[[#This Row],[A]],1))</f>
        <v>13</v>
      </c>
      <c r="D228" s="1" t="str">
        <f>TRIM(Table2[[#This Row],[A]])</f>
        <v xml:space="preserve">	1 _x000D_</v>
      </c>
      <c r="E228" s="1" t="s">
        <v>13</v>
      </c>
      <c r="F228" s="1" t="s">
        <v>5</v>
      </c>
      <c r="G228" s="2" t="s">
        <v>432</v>
      </c>
      <c r="H228" s="2" t="s">
        <v>419</v>
      </c>
      <c r="I228" s="2" t="s">
        <v>789</v>
      </c>
      <c r="J228" s="2" t="s">
        <v>1492</v>
      </c>
      <c r="K228" s="1"/>
      <c r="L228" s="1"/>
      <c r="M228" s="1"/>
      <c r="N228" s="1"/>
    </row>
    <row r="229" spans="1:14" ht="30" x14ac:dyDescent="0.25">
      <c r="A229" s="1" t="s">
        <v>75</v>
      </c>
      <c r="B229" s="1" t="s">
        <v>1837</v>
      </c>
      <c r="C229" s="1">
        <f>CODE(RIGHT(Table2[[#This Row],[A]],1))</f>
        <v>13</v>
      </c>
      <c r="D229" s="1" t="str">
        <f>TRIM(Table2[[#This Row],[A]])</f>
        <v xml:space="preserve">	Pressure_x000D_</v>
      </c>
      <c r="E229" s="1" t="s">
        <v>13</v>
      </c>
      <c r="F229" s="1" t="s">
        <v>5</v>
      </c>
      <c r="G229" s="2" t="s">
        <v>250</v>
      </c>
      <c r="H229" s="2" t="s">
        <v>809</v>
      </c>
      <c r="I229" s="2" t="s">
        <v>576</v>
      </c>
      <c r="J229" s="2" t="s">
        <v>1303</v>
      </c>
      <c r="K229" s="1"/>
      <c r="L229" s="1"/>
      <c r="M229" s="1"/>
      <c r="N229" s="1"/>
    </row>
    <row r="230" spans="1:14" x14ac:dyDescent="0.25">
      <c r="A230" s="1" t="s">
        <v>75</v>
      </c>
      <c r="B230" s="1" t="s">
        <v>1841</v>
      </c>
      <c r="C230" s="1">
        <f>CODE(RIGHT(Table2[[#This Row],[A]],1))</f>
        <v>114</v>
      </c>
      <c r="D230" s="1" t="str">
        <f>TRIM(Table2[[#This Row],[A]])</f>
        <v>Water</v>
      </c>
      <c r="E230" s="1" t="s">
        <v>13</v>
      </c>
      <c r="F230" s="1" t="s">
        <v>5</v>
      </c>
      <c r="G230" s="2" t="s">
        <v>1917</v>
      </c>
      <c r="H230" s="2" t="s">
        <v>1918</v>
      </c>
      <c r="I230" s="2" t="s">
        <v>1919</v>
      </c>
      <c r="J230" s="2" t="s">
        <v>1502</v>
      </c>
      <c r="K230" s="1"/>
      <c r="L230" s="1"/>
      <c r="M230" s="1"/>
      <c r="N230" s="1"/>
    </row>
    <row r="231" spans="1:14" ht="30" x14ac:dyDescent="0.25">
      <c r="A231" s="1" t="s">
        <v>75</v>
      </c>
      <c r="B231" s="1" t="s">
        <v>1860</v>
      </c>
      <c r="C231" s="1">
        <f>CODE(RIGHT(Table2[[#This Row],[A]],1))</f>
        <v>13</v>
      </c>
      <c r="D231" s="1" t="str">
        <f>TRIM(Table2[[#This Row],[A]])</f>
        <v xml:space="preserve">	Kinetic energy_x000D_</v>
      </c>
      <c r="E231" s="1" t="s">
        <v>13</v>
      </c>
      <c r="F231" s="1" t="s">
        <v>5</v>
      </c>
      <c r="G231" s="2" t="s">
        <v>465</v>
      </c>
      <c r="H231" s="2" t="s">
        <v>832</v>
      </c>
      <c r="I231" s="2" t="s">
        <v>1199</v>
      </c>
      <c r="J231" s="2" t="s">
        <v>1520</v>
      </c>
      <c r="K231" s="1"/>
      <c r="L231" s="1"/>
      <c r="M231" s="1"/>
      <c r="N231" s="1"/>
    </row>
    <row r="232" spans="1:14" x14ac:dyDescent="0.25">
      <c r="A232" s="1" t="s">
        <v>75</v>
      </c>
      <c r="B232" s="1" t="s">
        <v>1861</v>
      </c>
      <c r="C232" s="1">
        <f>CODE(RIGHT(Table2[[#This Row],[A]],1))</f>
        <v>13</v>
      </c>
      <c r="D232" s="1" t="str">
        <f>TRIM(Table2[[#This Row],[A]])</f>
        <v xml:space="preserve">	Shift in frequency_x000D_</v>
      </c>
      <c r="E232" s="1" t="s">
        <v>13</v>
      </c>
      <c r="F232" s="1" t="s">
        <v>5</v>
      </c>
      <c r="G232" s="2" t="s">
        <v>466</v>
      </c>
      <c r="H232" s="2" t="s">
        <v>833</v>
      </c>
      <c r="I232" s="2" t="s">
        <v>1200</v>
      </c>
      <c r="J232" s="2" t="s">
        <v>1521</v>
      </c>
      <c r="K232" s="1"/>
      <c r="L232" s="1"/>
      <c r="M232" s="1"/>
      <c r="N232" s="1"/>
    </row>
    <row r="233" spans="1:14" ht="60" x14ac:dyDescent="0.25">
      <c r="A233" s="1" t="s">
        <v>75</v>
      </c>
      <c r="B233" s="1" t="s">
        <v>1864</v>
      </c>
      <c r="C233" s="1">
        <f>CODE(RIGHT(Table2[[#This Row],[A]],1))</f>
        <v>13</v>
      </c>
      <c r="D233" s="1" t="str">
        <f>TRIM(Table2[[#This Row],[A]])</f>
        <v xml:space="preserve">	Energy of electrons is quantized_x000D_</v>
      </c>
      <c r="E233" s="1" t="s">
        <v>13</v>
      </c>
      <c r="F233" s="1" t="s">
        <v>5</v>
      </c>
      <c r="G233" s="2" t="s">
        <v>469</v>
      </c>
      <c r="H233" s="2" t="s">
        <v>836</v>
      </c>
      <c r="I233" s="2" t="s">
        <v>1203</v>
      </c>
      <c r="J233" s="2" t="s">
        <v>1524</v>
      </c>
      <c r="K233" s="1"/>
      <c r="L233" s="1"/>
      <c r="M233" s="1"/>
      <c r="N233" s="1"/>
    </row>
    <row r="234" spans="1:14" ht="30" x14ac:dyDescent="0.25">
      <c r="A234" s="1" t="s">
        <v>75</v>
      </c>
      <c r="B234" s="1" t="s">
        <v>1865</v>
      </c>
      <c r="C234" s="1">
        <f>CODE(RIGHT(Table2[[#This Row],[A]],1))</f>
        <v>13</v>
      </c>
      <c r="D234" s="1" t="str">
        <f>TRIM(Table2[[#This Row],[A]])</f>
        <v xml:space="preserve">	Water boiling to form steam_x000D_</v>
      </c>
      <c r="E234" s="1" t="s">
        <v>13</v>
      </c>
      <c r="F234" s="1" t="s">
        <v>5</v>
      </c>
      <c r="G234" s="2" t="s">
        <v>470</v>
      </c>
      <c r="H234" s="2" t="s">
        <v>837</v>
      </c>
      <c r="I234" s="2" t="s">
        <v>1204</v>
      </c>
      <c r="J234" s="2" t="s">
        <v>1525</v>
      </c>
      <c r="K234" s="1"/>
      <c r="L234" s="1"/>
      <c r="M234" s="1"/>
      <c r="N234" s="1"/>
    </row>
    <row r="235" spans="1:14" x14ac:dyDescent="0.25">
      <c r="A235" s="1" t="s">
        <v>75</v>
      </c>
      <c r="B235" s="1" t="s">
        <v>1866</v>
      </c>
      <c r="C235" s="1">
        <f>CODE(RIGHT(Table2[[#This Row],[A]],1))</f>
        <v>13</v>
      </c>
      <c r="D235" s="1" t="str">
        <f>TRIM(Table2[[#This Row],[A]])</f>
        <v xml:space="preserve">	Gold _x000D_</v>
      </c>
      <c r="E235" s="1" t="s">
        <v>13</v>
      </c>
      <c r="F235" s="1" t="s">
        <v>5</v>
      </c>
      <c r="G235" s="2" t="s">
        <v>471</v>
      </c>
      <c r="H235" s="2" t="s">
        <v>838</v>
      </c>
      <c r="I235" s="2" t="s">
        <v>1205</v>
      </c>
      <c r="J235" s="2" t="s">
        <v>1526</v>
      </c>
      <c r="K235" s="1"/>
      <c r="L235" s="1"/>
      <c r="M235" s="1"/>
      <c r="N235" s="1"/>
    </row>
    <row r="236" spans="1:14" x14ac:dyDescent="0.25">
      <c r="A236" s="1" t="s">
        <v>75</v>
      </c>
      <c r="B236" s="1" t="s">
        <v>1867</v>
      </c>
      <c r="C236" s="1">
        <f>CODE(RIGHT(Table2[[#This Row],[A]],1))</f>
        <v>13</v>
      </c>
      <c r="D236" s="1" t="str">
        <f>TRIM(Table2[[#This Row],[A]])</f>
        <v xml:space="preserve">	Hydrogen_x000D_</v>
      </c>
      <c r="E236" s="1" t="s">
        <v>13</v>
      </c>
      <c r="F236" s="1" t="s">
        <v>5</v>
      </c>
      <c r="G236" s="2" t="s">
        <v>472</v>
      </c>
      <c r="H236" s="2" t="s">
        <v>573</v>
      </c>
      <c r="I236" s="2" t="s">
        <v>443</v>
      </c>
      <c r="J236" s="2" t="s">
        <v>1527</v>
      </c>
      <c r="K236" s="1"/>
      <c r="L236" s="1"/>
      <c r="M236" s="1"/>
      <c r="N236" s="1"/>
    </row>
    <row r="237" spans="1:14" ht="75" x14ac:dyDescent="0.25">
      <c r="A237" s="1" t="s">
        <v>75</v>
      </c>
      <c r="B237" s="1" t="s">
        <v>1868</v>
      </c>
      <c r="C237" s="1">
        <f>CODE(RIGHT(Table2[[#This Row],[A]],1))</f>
        <v>13</v>
      </c>
      <c r="D237" s="1" t="str">
        <f>TRIM(Table2[[#This Row],[A]])</f>
        <v xml:space="preserve">	A body moving with a uniform speed in a straight line cannot change the direction of motion by itself_x000D_</v>
      </c>
      <c r="E237" s="1" t="s">
        <v>13</v>
      </c>
      <c r="F237" s="1" t="s">
        <v>5</v>
      </c>
      <c r="G237" s="2" t="s">
        <v>473</v>
      </c>
      <c r="H237" s="2" t="s">
        <v>839</v>
      </c>
      <c r="I237" s="2" t="s">
        <v>1206</v>
      </c>
      <c r="J237" s="2" t="s">
        <v>1528</v>
      </c>
      <c r="K237" s="1"/>
      <c r="L237" s="1"/>
      <c r="M237" s="1"/>
      <c r="N237" s="1"/>
    </row>
    <row r="238" spans="1:14" x14ac:dyDescent="0.25">
      <c r="A238" s="1" t="s">
        <v>75</v>
      </c>
      <c r="B238" s="1" t="s">
        <v>1869</v>
      </c>
      <c r="C238" s="1">
        <f>CODE(RIGHT(Table2[[#This Row],[A]],1))</f>
        <v>13</v>
      </c>
      <c r="D238" s="1" t="str">
        <f>TRIM(Table2[[#This Row],[A]])</f>
        <v xml:space="preserve">	Sterdian_x000D_</v>
      </c>
      <c r="E238" s="1" t="s">
        <v>13</v>
      </c>
      <c r="F238" s="1" t="s">
        <v>5</v>
      </c>
      <c r="G238" s="2" t="s">
        <v>474</v>
      </c>
      <c r="H238" s="2" t="s">
        <v>840</v>
      </c>
      <c r="I238" s="2" t="s">
        <v>698</v>
      </c>
      <c r="J238" s="2" t="s">
        <v>1529</v>
      </c>
      <c r="K238" s="1"/>
      <c r="L238" s="1"/>
      <c r="M238" s="1"/>
      <c r="N238" s="1"/>
    </row>
    <row r="239" spans="1:14" ht="30" x14ac:dyDescent="0.25">
      <c r="A239" s="1" t="s">
        <v>75</v>
      </c>
      <c r="B239" s="1" t="s">
        <v>1870</v>
      </c>
      <c r="C239" s="1">
        <f>CODE(RIGHT(Table2[[#This Row],[A]],1))</f>
        <v>13</v>
      </c>
      <c r="D239" s="1" t="str">
        <f>TRIM(Table2[[#This Row],[A]])</f>
        <v xml:space="preserve">	Two isothermal ; two isobaric_x000D_</v>
      </c>
      <c r="E239" s="1" t="s">
        <v>13</v>
      </c>
      <c r="F239" s="1" t="s">
        <v>5</v>
      </c>
      <c r="G239" s="2" t="s">
        <v>475</v>
      </c>
      <c r="H239" s="2" t="s">
        <v>841</v>
      </c>
      <c r="I239" s="2" t="s">
        <v>1207</v>
      </c>
      <c r="J239" s="2" t="s">
        <v>1530</v>
      </c>
      <c r="K239" s="1"/>
      <c r="L239" s="1"/>
      <c r="M239" s="1"/>
      <c r="N239" s="1"/>
    </row>
    <row r="240" spans="1:14" ht="45" x14ac:dyDescent="0.25">
      <c r="A240" s="1" t="s">
        <v>75</v>
      </c>
      <c r="B240" s="1" t="s">
        <v>1871</v>
      </c>
      <c r="C240" s="1">
        <f>CODE(RIGHT(Table2[[#This Row],[A]],1))</f>
        <v>13</v>
      </c>
      <c r="D240" s="1" t="str">
        <f>TRIM(Table2[[#This Row],[A]])</f>
        <v xml:space="preserve">	Non-cyclic isobaric (constant pressure)_x000D_</v>
      </c>
      <c r="E240" s="1" t="s">
        <v>13</v>
      </c>
      <c r="F240" s="1" t="s">
        <v>5</v>
      </c>
      <c r="G240" s="2" t="s">
        <v>476</v>
      </c>
      <c r="H240" s="2" t="s">
        <v>842</v>
      </c>
      <c r="I240" s="2" t="s">
        <v>1208</v>
      </c>
      <c r="J240" s="2" t="s">
        <v>1531</v>
      </c>
      <c r="K240" s="1"/>
      <c r="L240" s="1"/>
      <c r="M240" s="1"/>
      <c r="N240" s="1"/>
    </row>
    <row r="241" spans="1:14" ht="30" x14ac:dyDescent="0.25">
      <c r="A241" s="1" t="s">
        <v>75</v>
      </c>
      <c r="B241" s="1" t="s">
        <v>1872</v>
      </c>
      <c r="C241" s="1">
        <f>CODE(RIGHT(Table2[[#This Row],[A]],1))</f>
        <v>13</v>
      </c>
      <c r="D241" s="1" t="str">
        <f>TRIM(Table2[[#This Row],[A]])</f>
        <v xml:space="preserve">	Silvering reduces radiation loss_x000D_</v>
      </c>
      <c r="E241" s="1" t="s">
        <v>13</v>
      </c>
      <c r="F241" s="1" t="s">
        <v>5</v>
      </c>
      <c r="G241" s="2" t="s">
        <v>477</v>
      </c>
      <c r="H241" s="2" t="s">
        <v>843</v>
      </c>
      <c r="I241" s="2" t="s">
        <v>1209</v>
      </c>
      <c r="J241" s="2" t="s">
        <v>1532</v>
      </c>
      <c r="K241" s="1"/>
      <c r="L241" s="1"/>
      <c r="M241" s="1"/>
      <c r="N241" s="1"/>
    </row>
    <row r="242" spans="1:14" ht="30" x14ac:dyDescent="0.25">
      <c r="A242" s="1" t="s">
        <v>75</v>
      </c>
      <c r="B242" s="1" t="s">
        <v>1873</v>
      </c>
      <c r="C242" s="1">
        <f>CODE(RIGHT(Table2[[#This Row],[A]],1))</f>
        <v>13</v>
      </c>
      <c r="D242" s="1" t="str">
        <f>TRIM(Table2[[#This Row],[A]])</f>
        <v xml:space="preserve">	FRANKLIN DRILON _x000D_</v>
      </c>
      <c r="E242" s="1" t="s">
        <v>13</v>
      </c>
      <c r="F242" s="1" t="s">
        <v>5</v>
      </c>
      <c r="G242" s="2" t="s">
        <v>478</v>
      </c>
      <c r="H242" s="2" t="s">
        <v>844</v>
      </c>
      <c r="I242" s="2" t="s">
        <v>1210</v>
      </c>
      <c r="J242" s="2" t="s">
        <v>1533</v>
      </c>
      <c r="K242" s="1"/>
      <c r="L242" s="1"/>
      <c r="M242" s="1"/>
      <c r="N242" s="1"/>
    </row>
    <row r="243" spans="1:14" ht="75" x14ac:dyDescent="0.25">
      <c r="A243" s="1" t="s">
        <v>75</v>
      </c>
      <c r="B243" s="1" t="s">
        <v>1630</v>
      </c>
      <c r="C243" s="1">
        <f>CODE(RIGHT(Table2[[#This Row],[A]],1))</f>
        <v>110</v>
      </c>
      <c r="D243" s="1" t="str">
        <f>TRIM(Table2[[#This Row],[A]])</f>
        <v xml:space="preserve">	If both assertion and reason are true and reason is the correct explanation of the assertion</v>
      </c>
      <c r="E243" s="1" t="s">
        <v>13</v>
      </c>
      <c r="F243" s="1" t="s">
        <v>2</v>
      </c>
      <c r="G243" s="2" t="s">
        <v>136</v>
      </c>
      <c r="H243" s="2" t="s">
        <v>512</v>
      </c>
      <c r="I243" s="2" t="s">
        <v>878</v>
      </c>
      <c r="J243" s="2" t="s">
        <v>1237</v>
      </c>
      <c r="K243" s="1"/>
      <c r="L243" s="1"/>
      <c r="M243" s="1"/>
      <c r="N243" s="1"/>
    </row>
    <row r="244" spans="1:14" ht="30" x14ac:dyDescent="0.25">
      <c r="A244" s="1" t="s">
        <v>75</v>
      </c>
      <c r="B244" s="1" t="s">
        <v>1647</v>
      </c>
      <c r="C244" s="1">
        <f>CODE(RIGHT(Table2[[#This Row],[A]],1))</f>
        <v>101</v>
      </c>
      <c r="D244" s="1" t="str">
        <f>TRIM(Table2[[#This Row],[A]])</f>
        <v xml:space="preserve">	Increase</v>
      </c>
      <c r="E244" s="1" t="s">
        <v>13</v>
      </c>
      <c r="F244" s="1" t="s">
        <v>2</v>
      </c>
      <c r="G244" s="2" t="s">
        <v>156</v>
      </c>
      <c r="H244" s="2" t="s">
        <v>531</v>
      </c>
      <c r="I244" s="2" t="s">
        <v>898</v>
      </c>
      <c r="J244" s="2" t="s">
        <v>1258</v>
      </c>
      <c r="K244" s="1"/>
      <c r="L244" s="1"/>
      <c r="M244" s="1"/>
      <c r="N244" s="1"/>
    </row>
    <row r="245" spans="1:14" ht="30" x14ac:dyDescent="0.25">
      <c r="A245" s="1" t="s">
        <v>75</v>
      </c>
      <c r="B245" s="1" t="s">
        <v>1650</v>
      </c>
      <c r="C245" s="1">
        <f>CODE(RIGHT(Table2[[#This Row],[A]],1))</f>
        <v>121</v>
      </c>
      <c r="D245" s="1" t="str">
        <f>TRIM(Table2[[#This Row],[A]])</f>
        <v xml:space="preserve">	Modulus of elasticity</v>
      </c>
      <c r="E245" s="1" t="s">
        <v>13</v>
      </c>
      <c r="F245" s="1" t="s">
        <v>2</v>
      </c>
      <c r="G245" s="2" t="s">
        <v>161</v>
      </c>
      <c r="H245" s="2" t="s">
        <v>536</v>
      </c>
      <c r="I245" s="2" t="s">
        <v>903</v>
      </c>
      <c r="J245" s="2" t="s">
        <v>1263</v>
      </c>
      <c r="K245" s="1"/>
      <c r="L245" s="1"/>
      <c r="M245" s="1"/>
      <c r="N245" s="1"/>
    </row>
    <row r="246" spans="1:14" x14ac:dyDescent="0.25">
      <c r="A246" s="1" t="s">
        <v>75</v>
      </c>
      <c r="B246" s="1" t="s">
        <v>1651</v>
      </c>
      <c r="C246" s="1">
        <f>CODE(RIGHT(Table2[[#This Row],[A]],1))</f>
        <v>101</v>
      </c>
      <c r="D246" s="1" t="str">
        <f>TRIM(Table2[[#This Row],[A]])</f>
        <v xml:space="preserve">	Axial force</v>
      </c>
      <c r="E246" s="1" t="s">
        <v>13</v>
      </c>
      <c r="F246" s="1" t="s">
        <v>2</v>
      </c>
      <c r="G246" s="2" t="s">
        <v>163</v>
      </c>
      <c r="H246" s="2" t="s">
        <v>538</v>
      </c>
      <c r="I246" s="2" t="s">
        <v>905</v>
      </c>
      <c r="J246" s="2" t="s">
        <v>1265</v>
      </c>
      <c r="K246" s="1"/>
      <c r="L246" s="1"/>
      <c r="M246" s="1"/>
      <c r="N246" s="1"/>
    </row>
    <row r="247" spans="1:14" ht="30" x14ac:dyDescent="0.25">
      <c r="A247" s="1" t="s">
        <v>75</v>
      </c>
      <c r="B247" s="1" t="s">
        <v>1668</v>
      </c>
      <c r="C247" s="1">
        <f>CODE(RIGHT(Table2[[#This Row],[A]],1))</f>
        <v>116</v>
      </c>
      <c r="D247" s="1" t="str">
        <f>TRIM(Table2[[#This Row],[A]])</f>
        <v xml:space="preserve">	No work is done on it</v>
      </c>
      <c r="E247" s="1" t="s">
        <v>13</v>
      </c>
      <c r="F247" s="1" t="s">
        <v>2</v>
      </c>
      <c r="G247" s="2" t="s">
        <v>194</v>
      </c>
      <c r="H247" s="2" t="s">
        <v>568</v>
      </c>
      <c r="I247" s="2" t="s">
        <v>935</v>
      </c>
      <c r="J247" s="2" t="s">
        <v>1295</v>
      </c>
      <c r="K247" s="1"/>
      <c r="L247" s="1"/>
      <c r="M247" s="1"/>
      <c r="N247" s="1"/>
    </row>
    <row r="248" spans="1:14" ht="45" x14ac:dyDescent="0.25">
      <c r="A248" s="1" t="s">
        <v>75</v>
      </c>
      <c r="B248" s="1" t="s">
        <v>1744</v>
      </c>
      <c r="C248" s="1">
        <f>CODE(RIGHT(Table2[[#This Row],[A]],1))</f>
        <v>13</v>
      </c>
      <c r="D248" s="1" t="str">
        <f>TRIM(Table2[[#This Row],[A]])</f>
        <v xml:space="preserve">	the speed is the maximum_x000D_</v>
      </c>
      <c r="E248" s="1" t="s">
        <v>13</v>
      </c>
      <c r="F248" s="1" t="s">
        <v>4</v>
      </c>
      <c r="G248" s="2" t="s">
        <v>295</v>
      </c>
      <c r="H248" s="2" t="s">
        <v>673</v>
      </c>
      <c r="I248" s="2" t="s">
        <v>1030</v>
      </c>
      <c r="J248" s="2" t="s">
        <v>1382</v>
      </c>
      <c r="K248" s="1"/>
      <c r="L248" s="1"/>
      <c r="M248" s="1"/>
      <c r="N248" s="1"/>
    </row>
    <row r="249" spans="1:14" ht="45" x14ac:dyDescent="0.25">
      <c r="A249" s="1" t="s">
        <v>75</v>
      </c>
      <c r="B249" s="1" t="s">
        <v>1818</v>
      </c>
      <c r="C249" s="1">
        <f>CODE(RIGHT(Table2[[#This Row],[A]],1))</f>
        <v>13</v>
      </c>
      <c r="D249" s="1" t="str">
        <f>TRIM(Table2[[#This Row],[A]])</f>
        <v xml:space="preserve">	Falls down vertically_x000D_</v>
      </c>
      <c r="E249" s="1" t="s">
        <v>13</v>
      </c>
      <c r="F249" s="1" t="s">
        <v>5</v>
      </c>
      <c r="G249" s="2" t="s">
        <v>421</v>
      </c>
      <c r="H249" s="2" t="s">
        <v>791</v>
      </c>
      <c r="I249" s="2" t="s">
        <v>1160</v>
      </c>
      <c r="J249" s="2" t="s">
        <v>1482</v>
      </c>
      <c r="K249" s="1"/>
      <c r="L249" s="1"/>
      <c r="M249" s="1"/>
      <c r="N249" s="1"/>
    </row>
    <row r="250" spans="1:14" x14ac:dyDescent="0.25">
      <c r="A250" s="1" t="s">
        <v>75</v>
      </c>
      <c r="B250" s="1" t="s">
        <v>1842</v>
      </c>
      <c r="C250" s="1">
        <f>CODE(RIGHT(Table2[[#This Row],[A]],1))</f>
        <v>13</v>
      </c>
      <c r="D250" s="1" t="str">
        <f>TRIM(Table2[[#This Row],[A]])</f>
        <v xml:space="preserve">	Ductility _x000D_</v>
      </c>
      <c r="E250" s="1" t="s">
        <v>13</v>
      </c>
      <c r="F250" s="1" t="s">
        <v>5</v>
      </c>
      <c r="G250" s="2" t="s">
        <v>444</v>
      </c>
      <c r="H250" s="2" t="s">
        <v>813</v>
      </c>
      <c r="I250" s="2" t="s">
        <v>1182</v>
      </c>
      <c r="J250" s="2" t="s">
        <v>1503</v>
      </c>
      <c r="K250" s="1"/>
      <c r="L250" s="1"/>
      <c r="M250" s="1"/>
      <c r="N250" s="1"/>
    </row>
    <row r="251" spans="1:14" ht="30" x14ac:dyDescent="0.25">
      <c r="A251" s="1" t="s">
        <v>75</v>
      </c>
      <c r="B251" s="1" t="s">
        <v>1853</v>
      </c>
      <c r="C251" s="1">
        <f>CODE(RIGHT(Table2[[#This Row],[A]],1))</f>
        <v>13</v>
      </c>
      <c r="D251" s="1" t="str">
        <f>TRIM(Table2[[#This Row],[A]])</f>
        <v xml:space="preserve">	Diffraction principle _x000D_</v>
      </c>
      <c r="E251" s="1" t="s">
        <v>13</v>
      </c>
      <c r="F251" s="1" t="s">
        <v>5</v>
      </c>
      <c r="G251" s="2" t="s">
        <v>455</v>
      </c>
      <c r="H251" s="2" t="s">
        <v>823</v>
      </c>
      <c r="I251" s="2" t="s">
        <v>1192</v>
      </c>
      <c r="J251" s="2" t="s">
        <v>1513</v>
      </c>
      <c r="K251" s="1"/>
      <c r="L251" s="1"/>
      <c r="M251" s="1"/>
      <c r="N251" s="1"/>
    </row>
    <row r="252" spans="1:14" ht="45" x14ac:dyDescent="0.25">
      <c r="A252" s="1" t="s">
        <v>75</v>
      </c>
      <c r="B252" s="1" t="s">
        <v>1641</v>
      </c>
      <c r="C252" s="1">
        <f>CODE(RIGHT(Table2[[#This Row],[A]],1))</f>
        <v>119</v>
      </c>
      <c r="D252" s="1" t="str">
        <f>TRIM(Table2[[#This Row],[A]])</f>
        <v xml:space="preserve">	Newton’s second law and third law</v>
      </c>
      <c r="E252" s="1" t="s">
        <v>13</v>
      </c>
      <c r="F252" s="1" t="s">
        <v>2</v>
      </c>
      <c r="G252" s="2" t="s">
        <v>149</v>
      </c>
      <c r="H252" s="2" t="s">
        <v>524</v>
      </c>
      <c r="I252" s="2" t="s">
        <v>891</v>
      </c>
      <c r="J252" s="2" t="s">
        <v>1251</v>
      </c>
      <c r="K252" s="1"/>
      <c r="L252" s="1"/>
      <c r="M252" s="1"/>
      <c r="N252" s="1"/>
    </row>
    <row r="253" spans="1:14" ht="30" x14ac:dyDescent="0.25">
      <c r="A253" s="1" t="s">
        <v>75</v>
      </c>
      <c r="B253" s="1" t="s">
        <v>1654</v>
      </c>
      <c r="C253" s="1">
        <f>CODE(RIGHT(Table2[[#This Row],[A]],1))</f>
        <v>110</v>
      </c>
      <c r="D253" s="1" t="str">
        <f>TRIM(Table2[[#This Row],[A]])</f>
        <v xml:space="preserve">	Fusion</v>
      </c>
      <c r="E253" s="1" t="s">
        <v>13</v>
      </c>
      <c r="F253" s="1" t="s">
        <v>2</v>
      </c>
      <c r="G253" s="2" t="s">
        <v>175</v>
      </c>
      <c r="H253" s="2" t="s">
        <v>550</v>
      </c>
      <c r="I253" s="2" t="s">
        <v>917</v>
      </c>
      <c r="J253" s="2" t="s">
        <v>1277</v>
      </c>
      <c r="K253" s="1"/>
      <c r="L253" s="1"/>
      <c r="M253" s="1"/>
      <c r="N253" s="1"/>
    </row>
    <row r="254" spans="1:14" ht="30" x14ac:dyDescent="0.25">
      <c r="A254" s="1" t="s">
        <v>75</v>
      </c>
      <c r="B254" s="1" t="s">
        <v>1782</v>
      </c>
      <c r="C254" s="1">
        <f>CODE(RIGHT(Table2[[#This Row],[A]],1))</f>
        <v>13</v>
      </c>
      <c r="D254" s="1" t="str">
        <f>TRIM(Table2[[#This Row],[A]])</f>
        <v xml:space="preserve">	0°_x000D_</v>
      </c>
      <c r="E254" s="1" t="s">
        <v>13</v>
      </c>
      <c r="F254" s="1" t="s">
        <v>4</v>
      </c>
      <c r="G254" s="2" t="s">
        <v>354</v>
      </c>
      <c r="H254" s="2" t="s">
        <v>732</v>
      </c>
      <c r="I254" s="2" t="s">
        <v>1094</v>
      </c>
      <c r="J254" s="2" t="s">
        <v>1429</v>
      </c>
      <c r="K254" s="1"/>
      <c r="L254" s="1"/>
      <c r="M254" s="1"/>
      <c r="N254" s="1"/>
    </row>
    <row r="255" spans="1:14" ht="90" x14ac:dyDescent="0.25">
      <c r="A255" s="1" t="s">
        <v>75</v>
      </c>
      <c r="B255" s="1" t="s">
        <v>1828</v>
      </c>
      <c r="C255" s="1">
        <f>CODE(RIGHT(Table2[[#This Row],[A]],1))</f>
        <v>13</v>
      </c>
      <c r="D255" s="1" t="str">
        <f>TRIM(Table2[[#This Row],[A]])</f>
        <v xml:space="preserve">	it is offered by a telecommunications entity whose 	proceeds of utility operations are not cross-	subsidized._x000D_</v>
      </c>
      <c r="E255" s="1" t="s">
        <v>13</v>
      </c>
      <c r="F255" s="1" t="s">
        <v>5</v>
      </c>
      <c r="G255" s="2" t="s">
        <v>430</v>
      </c>
      <c r="H255" s="2" t="s">
        <v>801</v>
      </c>
      <c r="I255" s="2" t="s">
        <v>1170</v>
      </c>
      <c r="J255" s="2" t="s">
        <v>1490</v>
      </c>
      <c r="K255" s="1"/>
      <c r="L255" s="1"/>
      <c r="M255" s="1"/>
      <c r="N255" s="1"/>
    </row>
    <row r="256" spans="1:14" ht="30" x14ac:dyDescent="0.25">
      <c r="A256" s="1" t="s">
        <v>75</v>
      </c>
      <c r="B256" s="1" t="s">
        <v>1801</v>
      </c>
      <c r="C256" s="1">
        <f>CODE(RIGHT(Table2[[#This Row],[A]],1))</f>
        <v>13</v>
      </c>
      <c r="D256" s="1" t="str">
        <f>TRIM(Table2[[#This Row],[A]])</f>
        <v xml:space="preserve">	Decreases_x000D_</v>
      </c>
      <c r="E256" s="1" t="s">
        <v>13</v>
      </c>
      <c r="F256" s="1" t="s">
        <v>4</v>
      </c>
      <c r="G256" s="2" t="s">
        <v>392</v>
      </c>
      <c r="H256" s="2" t="s">
        <v>765</v>
      </c>
      <c r="I256" s="2" t="s">
        <v>148</v>
      </c>
      <c r="J256" s="2" t="s">
        <v>1457</v>
      </c>
      <c r="K256" s="1"/>
      <c r="L256" s="1"/>
      <c r="M256" s="1"/>
      <c r="N256" s="1"/>
    </row>
    <row r="257" spans="1:14" ht="45" x14ac:dyDescent="0.25">
      <c r="A257" s="1" t="s">
        <v>75</v>
      </c>
      <c r="B257" s="1" t="s">
        <v>1750</v>
      </c>
      <c r="C257" s="1">
        <f>CODE(RIGHT(Table2[[#This Row],[A]],1))</f>
        <v>13</v>
      </c>
      <c r="D257" s="1" t="str">
        <f>TRIM(Table2[[#This Row],[A]])</f>
        <v xml:space="preserve">	P_x000D_</v>
      </c>
      <c r="E257" s="1" t="s">
        <v>13</v>
      </c>
      <c r="F257" s="1" t="s">
        <v>4</v>
      </c>
      <c r="G257" s="2" t="s">
        <v>310</v>
      </c>
      <c r="H257" s="2" t="s">
        <v>688</v>
      </c>
      <c r="I257" s="2" t="s">
        <v>1047</v>
      </c>
      <c r="J257" s="2" t="s">
        <v>1395</v>
      </c>
      <c r="K257" s="1"/>
      <c r="L257" s="1"/>
      <c r="M257" s="1"/>
      <c r="N257" s="1"/>
    </row>
    <row r="258" spans="1:14" ht="60" x14ac:dyDescent="0.25">
      <c r="A258" s="1" t="s">
        <v>75</v>
      </c>
      <c r="B258" s="1" t="s">
        <v>1625</v>
      </c>
      <c r="C258" s="1">
        <f>CODE(RIGHT(Table2[[#This Row],[A]],1))</f>
        <v>108</v>
      </c>
      <c r="D258" s="1" t="str">
        <f>TRIM(Table2[[#This Row],[A]])</f>
        <v xml:space="preserve">	refract toward the normal</v>
      </c>
      <c r="E258" s="1" t="s">
        <v>13</v>
      </c>
      <c r="F258" s="1" t="s">
        <v>2</v>
      </c>
      <c r="G258" s="2" t="s">
        <v>125</v>
      </c>
      <c r="H258" s="2" t="s">
        <v>501</v>
      </c>
      <c r="I258" s="2" t="s">
        <v>867</v>
      </c>
      <c r="J258" s="2" t="s">
        <v>1230</v>
      </c>
      <c r="K258" s="1"/>
      <c r="L258" s="1"/>
      <c r="M258" s="1"/>
      <c r="N258" s="1"/>
    </row>
    <row r="259" spans="1:14" ht="30" x14ac:dyDescent="0.25">
      <c r="A259" s="1" t="s">
        <v>75</v>
      </c>
      <c r="B259" s="1" t="s">
        <v>1722</v>
      </c>
      <c r="C259" s="1">
        <f>CODE(RIGHT(Table2[[#This Row],[A]],1))</f>
        <v>13</v>
      </c>
      <c r="D259" s="1" t="str">
        <f>TRIM(Table2[[#This Row],[A]])</f>
        <v xml:space="preserve">	Increase_x000D_</v>
      </c>
      <c r="E259" s="1" t="s">
        <v>13</v>
      </c>
      <c r="F259" s="1" t="s">
        <v>3</v>
      </c>
      <c r="G259" s="2" t="s">
        <v>259</v>
      </c>
      <c r="H259" s="2" t="s">
        <v>636</v>
      </c>
      <c r="I259" s="2" t="s">
        <v>997</v>
      </c>
      <c r="J259" s="2" t="s">
        <v>1347</v>
      </c>
      <c r="K259" s="1"/>
      <c r="L259" s="1"/>
      <c r="M259" s="1"/>
      <c r="N259" s="1"/>
    </row>
    <row r="260" spans="1:14" ht="30" x14ac:dyDescent="0.25">
      <c r="A260" s="1" t="s">
        <v>75</v>
      </c>
      <c r="B260" s="1" t="s">
        <v>1658</v>
      </c>
      <c r="C260" s="1">
        <f>CODE(RIGHT(Table2[[#This Row],[A]],1))</f>
        <v>121</v>
      </c>
      <c r="D260" s="1" t="str">
        <f>TRIM(Table2[[#This Row],[A]])</f>
        <v xml:space="preserve">	The temperature only</v>
      </c>
      <c r="E260" s="1" t="s">
        <v>13</v>
      </c>
      <c r="F260" s="1" t="s">
        <v>2</v>
      </c>
      <c r="G260" s="2" t="s">
        <v>183</v>
      </c>
      <c r="H260" s="2" t="s">
        <v>558</v>
      </c>
      <c r="I260" s="2" t="s">
        <v>925</v>
      </c>
      <c r="J260" s="2" t="s">
        <v>1285</v>
      </c>
      <c r="K260" s="1"/>
      <c r="L260" s="1"/>
      <c r="M260" s="1"/>
      <c r="N260" s="1"/>
    </row>
    <row r="261" spans="1:14" ht="45" x14ac:dyDescent="0.25">
      <c r="A261" s="1" t="s">
        <v>75</v>
      </c>
      <c r="B261" s="1" t="s">
        <v>1721</v>
      </c>
      <c r="C261" s="1">
        <f>CODE(RIGHT(Table2[[#This Row],[A]],1))</f>
        <v>13</v>
      </c>
      <c r="D261" s="1" t="str">
        <f>TRIM(Table2[[#This Row],[A]])</f>
        <v xml:space="preserve">	vB is greater than vA_x000D_</v>
      </c>
      <c r="E261" s="1" t="s">
        <v>13</v>
      </c>
      <c r="F261" s="1" t="s">
        <v>3</v>
      </c>
      <c r="G261" s="2" t="s">
        <v>257</v>
      </c>
      <c r="H261" s="2" t="s">
        <v>634</v>
      </c>
      <c r="I261" s="2" t="s">
        <v>995</v>
      </c>
      <c r="J261" s="2" t="s">
        <v>1345</v>
      </c>
      <c r="K261" s="1"/>
      <c r="L261" s="1"/>
      <c r="M261" s="1"/>
      <c r="N261" s="1"/>
    </row>
    <row r="262" spans="1:14" ht="45" x14ac:dyDescent="0.25">
      <c r="A262" s="1" t="s">
        <v>75</v>
      </c>
      <c r="B262" s="1" t="s">
        <v>1775</v>
      </c>
      <c r="C262" s="1">
        <f>CODE(RIGHT(Table2[[#This Row],[A]],1))</f>
        <v>13</v>
      </c>
      <c r="D262" s="1" t="str">
        <f>TRIM(Table2[[#This Row],[A]])</f>
        <v xml:space="preserve">	A will reach the ground earlier_x000D_</v>
      </c>
      <c r="E262" s="1" t="s">
        <v>13</v>
      </c>
      <c r="F262" s="1" t="s">
        <v>4</v>
      </c>
      <c r="G262" s="2" t="s">
        <v>342</v>
      </c>
      <c r="H262" s="2" t="s">
        <v>720</v>
      </c>
      <c r="I262" s="2" t="s">
        <v>1082</v>
      </c>
      <c r="J262" s="2" t="s">
        <v>1419</v>
      </c>
      <c r="K262" s="1"/>
      <c r="L262" s="1"/>
      <c r="M262" s="1"/>
      <c r="N262" s="1"/>
    </row>
    <row r="263" spans="1:14" ht="45" x14ac:dyDescent="0.25">
      <c r="A263" s="1" t="s">
        <v>75</v>
      </c>
      <c r="B263" s="1" t="s">
        <v>1777</v>
      </c>
      <c r="C263" s="1">
        <f>CODE(RIGHT(Table2[[#This Row],[A]],1))</f>
        <v>13</v>
      </c>
      <c r="D263" s="1" t="str">
        <f>TRIM(Table2[[#This Row],[A]])</f>
        <v xml:space="preserve">	Kinetic energy gets conserved_x000D_</v>
      </c>
      <c r="E263" s="1" t="s">
        <v>13</v>
      </c>
      <c r="F263" s="1" t="s">
        <v>4</v>
      </c>
      <c r="G263" s="2" t="s">
        <v>345</v>
      </c>
      <c r="H263" s="2" t="s">
        <v>723</v>
      </c>
      <c r="I263" s="2" t="s">
        <v>1085</v>
      </c>
      <c r="J263" s="2" t="s">
        <v>1422</v>
      </c>
      <c r="K263" s="1"/>
      <c r="L263" s="1"/>
      <c r="M263" s="1"/>
      <c r="N263" s="1"/>
    </row>
    <row r="264" spans="1:14" ht="30" x14ac:dyDescent="0.25">
      <c r="A264" s="1" t="s">
        <v>75</v>
      </c>
      <c r="B264" s="1" t="s">
        <v>1817</v>
      </c>
      <c r="C264" s="1">
        <f>CODE(RIGHT(Table2[[#This Row],[A]],1))</f>
        <v>13</v>
      </c>
      <c r="D264" s="1" t="str">
        <f>TRIM(Table2[[#This Row],[A]])</f>
        <v xml:space="preserve">	Kinetic energy is zero_x000D_</v>
      </c>
      <c r="E264" s="1" t="s">
        <v>13</v>
      </c>
      <c r="F264" s="1" t="s">
        <v>5</v>
      </c>
      <c r="G264" s="2" t="s">
        <v>420</v>
      </c>
      <c r="H264" s="2" t="s">
        <v>790</v>
      </c>
      <c r="I264" s="2" t="s">
        <v>1159</v>
      </c>
      <c r="J264" s="2" t="s">
        <v>1481</v>
      </c>
      <c r="K264" s="1"/>
      <c r="L264" s="1"/>
      <c r="M264" s="1"/>
      <c r="N264" s="1"/>
    </row>
    <row r="265" spans="1:14" ht="90" x14ac:dyDescent="0.25">
      <c r="A265" s="1" t="s">
        <v>75</v>
      </c>
      <c r="B265" s="1" t="s">
        <v>1827</v>
      </c>
      <c r="C265" s="1">
        <f>CODE(RIGHT(Table2[[#This Row],[A]],1))</f>
        <v>13</v>
      </c>
      <c r="D265" s="1" t="str">
        <f>TRIM(Table2[[#This Row],[A]])</f>
        <v xml:space="preserve">	A personnel of NTC has conveyed through 	telephone that the application has already been 	approved. _x000D_</v>
      </c>
      <c r="E265" s="1" t="s">
        <v>13</v>
      </c>
      <c r="F265" s="1" t="s">
        <v>5</v>
      </c>
      <c r="G265" s="2" t="s">
        <v>429</v>
      </c>
      <c r="H265" s="2" t="s">
        <v>800</v>
      </c>
      <c r="I265" s="2" t="s">
        <v>1169</v>
      </c>
      <c r="J265" s="2" t="s">
        <v>1489</v>
      </c>
      <c r="K265" s="1"/>
      <c r="L265" s="1"/>
      <c r="M265" s="1"/>
      <c r="N265" s="1"/>
    </row>
    <row r="266" spans="1:14" ht="30" x14ac:dyDescent="0.25">
      <c r="A266" s="1" t="s">
        <v>75</v>
      </c>
      <c r="B266" s="1" t="s">
        <v>1840</v>
      </c>
      <c r="C266" s="1">
        <f>CODE(RIGHT(Table2[[#This Row],[A]],1))</f>
        <v>13</v>
      </c>
      <c r="D266" s="1" t="str">
        <f>TRIM(Table2[[#This Row],[A]])</f>
        <v xml:space="preserve">	m1=2m2_x000D_</v>
      </c>
      <c r="E266" s="1" t="s">
        <v>13</v>
      </c>
      <c r="F266" s="1" t="s">
        <v>5</v>
      </c>
      <c r="G266" s="2" t="s">
        <v>442</v>
      </c>
      <c r="H266" s="2" t="s">
        <v>812</v>
      </c>
      <c r="I266" s="2" t="s">
        <v>1181</v>
      </c>
      <c r="J266" s="2" t="s">
        <v>1501</v>
      </c>
      <c r="K266" s="1"/>
      <c r="L266" s="1"/>
      <c r="M266" s="1"/>
      <c r="N266" s="1"/>
    </row>
    <row r="267" spans="1:14" ht="45" x14ac:dyDescent="0.25">
      <c r="A267" s="1" t="s">
        <v>75</v>
      </c>
      <c r="B267" s="1" t="s">
        <v>1635</v>
      </c>
      <c r="C267" s="1">
        <f>CODE(RIGHT(Table2[[#This Row],[A]],1))</f>
        <v>116</v>
      </c>
      <c r="D267" s="1" t="str">
        <f>TRIM(Table2[[#This Row],[A]])</f>
        <v xml:space="preserve">	inform your employer about it</v>
      </c>
      <c r="E267" s="1" t="s">
        <v>13</v>
      </c>
      <c r="F267" s="1" t="s">
        <v>2</v>
      </c>
      <c r="G267" s="2" t="s">
        <v>143</v>
      </c>
      <c r="H267" s="2" t="s">
        <v>519</v>
      </c>
      <c r="I267" s="2" t="s">
        <v>885</v>
      </c>
      <c r="J267" s="2" t="s">
        <v>1245</v>
      </c>
      <c r="K267" s="1"/>
      <c r="L267" s="1"/>
      <c r="M267" s="1"/>
      <c r="N267" s="1"/>
    </row>
    <row r="268" spans="1:14" ht="45" x14ac:dyDescent="0.25">
      <c r="A268" s="1" t="s">
        <v>75</v>
      </c>
      <c r="B268" s="1" t="s">
        <v>1610</v>
      </c>
      <c r="C268" s="1">
        <f>CODE(RIGHT(Table2[[#This Row],[A]],1))</f>
        <v>110</v>
      </c>
      <c r="D268" s="1" t="str">
        <f>TRIM(Table2[[#This Row],[A]])</f>
        <v xml:space="preserve">	Uniform circular motion</v>
      </c>
      <c r="E268" s="1" t="s">
        <v>13</v>
      </c>
      <c r="F268" s="1" t="s">
        <v>2</v>
      </c>
      <c r="G268" s="2" t="s">
        <v>103</v>
      </c>
      <c r="H268" s="2" t="s">
        <v>480</v>
      </c>
      <c r="I268" s="2" t="s">
        <v>846</v>
      </c>
      <c r="J268" s="2" t="s">
        <v>1212</v>
      </c>
      <c r="K268" s="1"/>
      <c r="L268" s="1"/>
      <c r="M268" s="1"/>
      <c r="N268" s="1"/>
    </row>
    <row r="269" spans="1:14" ht="30" x14ac:dyDescent="0.25">
      <c r="A269" s="1" t="s">
        <v>75</v>
      </c>
      <c r="B269" s="1" t="s">
        <v>1776</v>
      </c>
      <c r="C269" s="1">
        <f>CODE(RIGHT(Table2[[#This Row],[A]],1))</f>
        <v>13</v>
      </c>
      <c r="D269" s="1" t="str">
        <f>TRIM(Table2[[#This Row],[A]])</f>
        <v xml:space="preserve">	Along the same direction_x000D_</v>
      </c>
      <c r="E269" s="1" t="s">
        <v>13</v>
      </c>
      <c r="F269" s="1" t="s">
        <v>4</v>
      </c>
      <c r="G269" s="2" t="s">
        <v>343</v>
      </c>
      <c r="H269" s="2" t="s">
        <v>721</v>
      </c>
      <c r="I269" s="2" t="s">
        <v>1083</v>
      </c>
      <c r="J269" s="2" t="s">
        <v>1420</v>
      </c>
      <c r="K269" s="1"/>
      <c r="L269" s="1"/>
      <c r="M269" s="1"/>
      <c r="N269" s="1"/>
    </row>
    <row r="270" spans="1:14" ht="30" x14ac:dyDescent="0.25">
      <c r="A270" s="1" t="s">
        <v>75</v>
      </c>
      <c r="B270" s="1" t="s">
        <v>1845</v>
      </c>
      <c r="C270" s="1">
        <f>CODE(RIGHT(Table2[[#This Row],[A]],1))</f>
        <v>13</v>
      </c>
      <c r="D270" s="1" t="str">
        <f>TRIM(Table2[[#This Row],[A]])</f>
        <v xml:space="preserve">	First law of thermodynamics_x000D_</v>
      </c>
      <c r="E270" s="1" t="s">
        <v>13</v>
      </c>
      <c r="F270" s="1" t="s">
        <v>5</v>
      </c>
      <c r="G270" s="2" t="s">
        <v>446</v>
      </c>
      <c r="H270" s="2" t="s">
        <v>546</v>
      </c>
      <c r="I270" s="2" t="s">
        <v>913</v>
      </c>
      <c r="J270" s="2" t="s">
        <v>1273</v>
      </c>
      <c r="K270" s="1"/>
      <c r="L270" s="1"/>
      <c r="M270" s="1"/>
      <c r="N270" s="1"/>
    </row>
    <row r="271" spans="1:14" ht="30" x14ac:dyDescent="0.25">
      <c r="A271" s="1" t="s">
        <v>75</v>
      </c>
      <c r="B271" s="1" t="s">
        <v>1847</v>
      </c>
      <c r="C271" s="1">
        <f>CODE(RIGHT(Table2[[#This Row],[A]],1))</f>
        <v>13</v>
      </c>
      <c r="D271" s="1" t="str">
        <f>TRIM(Table2[[#This Row],[A]])</f>
        <v xml:space="preserve">	Inelastic collision_x000D_</v>
      </c>
      <c r="E271" s="1" t="s">
        <v>13</v>
      </c>
      <c r="F271" s="1" t="s">
        <v>5</v>
      </c>
      <c r="G271" s="2" t="s">
        <v>448</v>
      </c>
      <c r="H271" s="2" t="s">
        <v>816</v>
      </c>
      <c r="I271" s="2" t="s">
        <v>1185</v>
      </c>
      <c r="J271" s="2" t="s">
        <v>1506</v>
      </c>
      <c r="K271" s="1"/>
      <c r="L271" s="1"/>
      <c r="M271" s="1"/>
      <c r="N271" s="1"/>
    </row>
    <row r="272" spans="1:14" x14ac:dyDescent="0.25">
      <c r="A272" s="1" t="s">
        <v>75</v>
      </c>
      <c r="B272" s="1" t="s">
        <v>1637</v>
      </c>
      <c r="C272" s="1">
        <f>CODE(RIGHT(Table2[[#This Row],[A]],1))</f>
        <v>110</v>
      </c>
      <c r="D272" s="1" t="str">
        <f>TRIM(Table2[[#This Row],[A]])</f>
        <v xml:space="preserve">	Oxygen</v>
      </c>
      <c r="E272" s="1" t="s">
        <v>13</v>
      </c>
      <c r="F272" s="1" t="s">
        <v>2</v>
      </c>
      <c r="G272" s="2" t="s">
        <v>145</v>
      </c>
      <c r="H272" s="2" t="s">
        <v>521</v>
      </c>
      <c r="I272" s="2" t="s">
        <v>887</v>
      </c>
      <c r="J272" s="2" t="s">
        <v>1247</v>
      </c>
      <c r="K272" s="1"/>
      <c r="L272" s="1"/>
      <c r="M272" s="1"/>
      <c r="N272" s="1"/>
    </row>
    <row r="273" spans="1:14" x14ac:dyDescent="0.25">
      <c r="A273" s="1" t="s">
        <v>75</v>
      </c>
      <c r="B273" s="1" t="s">
        <v>1638</v>
      </c>
      <c r="C273" s="1">
        <f>CODE(RIGHT(Table2[[#This Row],[A]],1))</f>
        <v>101</v>
      </c>
      <c r="D273" s="1" t="str">
        <f>TRIM(Table2[[#This Row],[A]])</f>
        <v xml:space="preserve">	Potassium chlorate</v>
      </c>
      <c r="E273" s="1" t="s">
        <v>13</v>
      </c>
      <c r="F273" s="1" t="s">
        <v>2</v>
      </c>
      <c r="G273" s="2" t="s">
        <v>146</v>
      </c>
      <c r="H273" s="2" t="s">
        <v>522</v>
      </c>
      <c r="I273" s="2" t="s">
        <v>888</v>
      </c>
      <c r="J273" s="2" t="s">
        <v>1248</v>
      </c>
      <c r="K273" s="1"/>
      <c r="L273" s="1"/>
      <c r="M273" s="1"/>
      <c r="N273" s="1"/>
    </row>
    <row r="274" spans="1:14" ht="30" x14ac:dyDescent="0.25">
      <c r="A274" s="1" t="s">
        <v>75</v>
      </c>
      <c r="B274" s="1" t="s">
        <v>1655</v>
      </c>
      <c r="C274" s="1">
        <f>CODE(RIGHT(Table2[[#This Row],[A]],1))</f>
        <v>110</v>
      </c>
      <c r="D274" s="1" t="str">
        <f>TRIM(Table2[[#This Row],[A]])</f>
        <v xml:space="preserve">	Commission</v>
      </c>
      <c r="E274" s="1" t="s">
        <v>13</v>
      </c>
      <c r="F274" s="1" t="s">
        <v>2</v>
      </c>
      <c r="G274" s="2" t="s">
        <v>177</v>
      </c>
      <c r="H274" s="2" t="s">
        <v>552</v>
      </c>
      <c r="I274" s="2" t="s">
        <v>919</v>
      </c>
      <c r="J274" s="2" t="s">
        <v>1279</v>
      </c>
      <c r="K274" s="1"/>
      <c r="L274" s="1"/>
      <c r="M274" s="1"/>
      <c r="N274" s="1"/>
    </row>
    <row r="275" spans="1:14" ht="90" x14ac:dyDescent="0.25">
      <c r="A275" s="1" t="s">
        <v>75</v>
      </c>
      <c r="B275" s="1" t="s">
        <v>1666</v>
      </c>
      <c r="C275" s="1">
        <f>CODE(RIGHT(Table2[[#This Row],[A]],1))</f>
        <v>108</v>
      </c>
      <c r="D275" s="1" t="str">
        <f>TRIM(Table2[[#This Row],[A]])</f>
        <v xml:space="preserve">	In the backward direction on the front wheel and in the backward direction on the rear wheel</v>
      </c>
      <c r="E275" s="1" t="s">
        <v>13</v>
      </c>
      <c r="F275" s="1" t="s">
        <v>2</v>
      </c>
      <c r="G275" s="2" t="s">
        <v>192</v>
      </c>
      <c r="H275" s="2" t="s">
        <v>567</v>
      </c>
      <c r="I275" s="2" t="s">
        <v>934</v>
      </c>
      <c r="J275" s="2" t="s">
        <v>1293</v>
      </c>
      <c r="K275" s="1"/>
      <c r="L275" s="1"/>
      <c r="M275" s="1"/>
      <c r="N275" s="1"/>
    </row>
    <row r="276" spans="1:14" ht="30" x14ac:dyDescent="0.25">
      <c r="A276" s="1" t="s">
        <v>75</v>
      </c>
      <c r="B276" s="1" t="s">
        <v>1667</v>
      </c>
      <c r="C276" s="1">
        <f>CODE(RIGHT(Table2[[#This Row],[A]],1))</f>
        <v>101</v>
      </c>
      <c r="D276" s="1" t="str">
        <f>TRIM(Table2[[#This Row],[A]])</f>
        <v xml:space="preserve">	Positive</v>
      </c>
      <c r="E276" s="1" t="s">
        <v>13</v>
      </c>
      <c r="F276" s="1" t="s">
        <v>2</v>
      </c>
      <c r="G276" s="2" t="s">
        <v>193</v>
      </c>
      <c r="H276" s="2" t="s">
        <v>437</v>
      </c>
      <c r="I276" s="2" t="s">
        <v>674</v>
      </c>
      <c r="J276" s="2" t="s">
        <v>1294</v>
      </c>
      <c r="K276" s="1"/>
      <c r="L276" s="1"/>
      <c r="M276" s="1"/>
      <c r="N276" s="1"/>
    </row>
    <row r="277" spans="1:14" x14ac:dyDescent="0.25">
      <c r="A277" s="1" t="s">
        <v>75</v>
      </c>
      <c r="B277" s="1" t="s">
        <v>1740</v>
      </c>
      <c r="C277" s="1">
        <f>CODE(RIGHT(Table2[[#This Row],[A]],1))</f>
        <v>13</v>
      </c>
      <c r="D277" s="1" t="str">
        <f>TRIM(Table2[[#This Row],[A]])</f>
        <v xml:space="preserve">	60°_x000D_</v>
      </c>
      <c r="E277" s="1" t="s">
        <v>13</v>
      </c>
      <c r="F277" s="1" t="s">
        <v>3</v>
      </c>
      <c r="G277" s="2" t="s">
        <v>287</v>
      </c>
      <c r="H277" s="2" t="s">
        <v>664</v>
      </c>
      <c r="I277" s="2" t="s">
        <v>1022</v>
      </c>
      <c r="J277" s="2" t="s">
        <v>1373</v>
      </c>
      <c r="K277" s="1"/>
      <c r="L277" s="1"/>
      <c r="M277" s="1"/>
      <c r="N277" s="1"/>
    </row>
    <row r="278" spans="1:14" ht="30" x14ac:dyDescent="0.25">
      <c r="A278" s="1" t="s">
        <v>75</v>
      </c>
      <c r="B278" s="1" t="s">
        <v>1745</v>
      </c>
      <c r="C278" s="1">
        <f>CODE(RIGHT(Table2[[#This Row],[A]],1))</f>
        <v>13</v>
      </c>
      <c r="D278" s="1" t="str">
        <f>TRIM(Table2[[#This Row],[A]])</f>
        <v xml:space="preserve">	Positive_x000D_</v>
      </c>
      <c r="E278" s="1" t="s">
        <v>13</v>
      </c>
      <c r="F278" s="1" t="s">
        <v>4</v>
      </c>
      <c r="G278" s="2" t="s">
        <v>296</v>
      </c>
      <c r="H278" s="2" t="s">
        <v>674</v>
      </c>
      <c r="I278" s="2" t="s">
        <v>1031</v>
      </c>
      <c r="J278" s="2" t="s">
        <v>1383</v>
      </c>
      <c r="K278" s="1"/>
      <c r="L278" s="1"/>
      <c r="M278" s="1"/>
      <c r="N278" s="1"/>
    </row>
    <row r="279" spans="1:14" x14ac:dyDescent="0.25">
      <c r="A279" s="1" t="s">
        <v>75</v>
      </c>
      <c r="B279" s="1" t="s">
        <v>1772</v>
      </c>
      <c r="C279" s="1">
        <f>CODE(RIGHT(Table2[[#This Row],[A]],1))</f>
        <v>13</v>
      </c>
      <c r="D279" s="1" t="str">
        <f>TRIM(Table2[[#This Row],[A]])</f>
        <v xml:space="preserve">	Positive_x000D_</v>
      </c>
      <c r="E279" s="1" t="s">
        <v>13</v>
      </c>
      <c r="F279" s="1" t="s">
        <v>4</v>
      </c>
      <c r="G279" s="2" t="s">
        <v>296</v>
      </c>
      <c r="H279" s="2" t="s">
        <v>437</v>
      </c>
      <c r="I279" s="2" t="s">
        <v>1074</v>
      </c>
      <c r="J279" s="2" t="s">
        <v>1294</v>
      </c>
      <c r="K279" s="1"/>
      <c r="L279" s="1"/>
      <c r="M279" s="1"/>
      <c r="N279" s="1"/>
    </row>
    <row r="280" spans="1:14" ht="45" x14ac:dyDescent="0.25">
      <c r="A280" s="1" t="s">
        <v>75</v>
      </c>
      <c r="B280" s="1" t="s">
        <v>1820</v>
      </c>
      <c r="C280" s="1">
        <f>CODE(RIGHT(Table2[[#This Row],[A]],1))</f>
        <v>13</v>
      </c>
      <c r="D280" s="1" t="str">
        <f>TRIM(Table2[[#This Row],[A]])</f>
        <v xml:space="preserve">	God-fearing _x000D_</v>
      </c>
      <c r="E280" s="1" t="s">
        <v>13</v>
      </c>
      <c r="F280" s="1" t="s">
        <v>5</v>
      </c>
      <c r="G280" s="2" t="s">
        <v>423</v>
      </c>
      <c r="H280" s="2" t="s">
        <v>793</v>
      </c>
      <c r="I280" s="2" t="s">
        <v>1162</v>
      </c>
      <c r="J280" s="2" t="s">
        <v>1483</v>
      </c>
      <c r="K280" s="1"/>
      <c r="L280" s="1"/>
      <c r="M280" s="1"/>
      <c r="N280" s="1"/>
    </row>
    <row r="281" spans="1:14" ht="30" x14ac:dyDescent="0.25">
      <c r="A281" s="1" t="s">
        <v>75</v>
      </c>
      <c r="B281" s="1" t="s">
        <v>1834</v>
      </c>
      <c r="C281" s="1">
        <f>CODE(RIGHT(Table2[[#This Row],[A]],1))</f>
        <v>13</v>
      </c>
      <c r="D281" s="1" t="str">
        <f>TRIM(Table2[[#This Row],[A]])</f>
        <v xml:space="preserve">	Negative_x000D_</v>
      </c>
      <c r="E281" s="1" t="s">
        <v>13</v>
      </c>
      <c r="F281" s="1" t="s">
        <v>5</v>
      </c>
      <c r="G281" s="2" t="s">
        <v>437</v>
      </c>
      <c r="H281" s="2" t="s">
        <v>296</v>
      </c>
      <c r="I281" s="2" t="s">
        <v>740</v>
      </c>
      <c r="J281" s="2" t="s">
        <v>1074</v>
      </c>
      <c r="K281" s="1"/>
      <c r="L281" s="1"/>
      <c r="M281" s="1"/>
      <c r="N281" s="1"/>
    </row>
    <row r="282" spans="1:14" ht="30" x14ac:dyDescent="0.25">
      <c r="A282" s="1" t="s">
        <v>75</v>
      </c>
      <c r="B282" s="1" t="s">
        <v>1632</v>
      </c>
      <c r="C282" s="1">
        <f>CODE(RIGHT(Table2[[#This Row],[A]],1))</f>
        <v>110</v>
      </c>
      <c r="D282" s="1" t="str">
        <f>TRIM(Table2[[#This Row],[A]])</f>
        <v xml:space="preserve">	Filtration</v>
      </c>
      <c r="E282" s="1" t="s">
        <v>13</v>
      </c>
      <c r="F282" s="1" t="s">
        <v>2</v>
      </c>
      <c r="G282" s="2" t="s">
        <v>140</v>
      </c>
      <c r="H282" s="2" t="s">
        <v>516</v>
      </c>
      <c r="I282" s="2" t="s">
        <v>882</v>
      </c>
      <c r="J282" s="2" t="s">
        <v>1241</v>
      </c>
      <c r="K282" s="1"/>
      <c r="L282" s="1"/>
      <c r="M282" s="1"/>
      <c r="N282" s="1"/>
    </row>
    <row r="283" spans="1:14" ht="45" x14ac:dyDescent="0.25">
      <c r="A283" s="1" t="s">
        <v>75</v>
      </c>
      <c r="B283" s="1" t="s">
        <v>1663</v>
      </c>
      <c r="C283" s="1">
        <f>CODE(RIGHT(Table2[[#This Row],[A]],1))</f>
        <v>9</v>
      </c>
      <c r="D283" s="1" t="str">
        <f>TRIM(Table2[[#This Row],[A]])</f>
        <v xml:space="preserve">	Benchmarking	</v>
      </c>
      <c r="E283" s="1" t="s">
        <v>13</v>
      </c>
      <c r="F283" s="1" t="s">
        <v>2</v>
      </c>
      <c r="G283" s="2" t="s">
        <v>189</v>
      </c>
      <c r="H283" s="2" t="s">
        <v>564</v>
      </c>
      <c r="I283" s="2" t="s">
        <v>931</v>
      </c>
      <c r="J283" s="2" t="s">
        <v>1290</v>
      </c>
      <c r="K283" s="1"/>
      <c r="L283" s="1"/>
      <c r="M283" s="1"/>
      <c r="N283" s="1"/>
    </row>
    <row r="284" spans="1:14" ht="45" x14ac:dyDescent="0.25">
      <c r="A284" s="1" t="s">
        <v>75</v>
      </c>
      <c r="B284" s="1" t="s">
        <v>1669</v>
      </c>
      <c r="C284" s="1">
        <f>CODE(RIGHT(Table2[[#This Row],[A]],1))</f>
        <v>103</v>
      </c>
      <c r="D284" s="1" t="str">
        <f>TRIM(Table2[[#This Row],[A]])</f>
        <v xml:space="preserve">	The light body starts moving</v>
      </c>
      <c r="E284" s="1" t="s">
        <v>13</v>
      </c>
      <c r="F284" s="1" t="s">
        <v>2</v>
      </c>
      <c r="G284" s="2" t="s">
        <v>195</v>
      </c>
      <c r="H284" s="2" t="s">
        <v>569</v>
      </c>
      <c r="I284" s="2" t="s">
        <v>936</v>
      </c>
      <c r="J284" s="2" t="s">
        <v>1296</v>
      </c>
      <c r="K284" s="1"/>
      <c r="L284" s="1"/>
      <c r="M284" s="1"/>
      <c r="N284" s="1"/>
    </row>
    <row r="285" spans="1:14" ht="30" x14ac:dyDescent="0.25">
      <c r="A285" s="1" t="s">
        <v>75</v>
      </c>
      <c r="B285" s="1" t="s">
        <v>1671</v>
      </c>
      <c r="C285" s="1">
        <f>CODE(RIGHT(Table2[[#This Row],[A]],1))</f>
        <v>115</v>
      </c>
      <c r="D285" s="1" t="str">
        <f>TRIM(Table2[[#This Row],[A]])</f>
        <v xml:space="preserve">	Contain equal number of particles</v>
      </c>
      <c r="E285" s="1" t="s">
        <v>13</v>
      </c>
      <c r="F285" s="1" t="s">
        <v>2</v>
      </c>
      <c r="G285" s="2" t="s">
        <v>197</v>
      </c>
      <c r="H285" s="2" t="s">
        <v>571</v>
      </c>
      <c r="I285" s="2" t="s">
        <v>938</v>
      </c>
      <c r="J285" s="2" t="s">
        <v>1298</v>
      </c>
      <c r="K285" s="1"/>
      <c r="L285" s="1"/>
      <c r="M285" s="1"/>
      <c r="N285" s="1"/>
    </row>
    <row r="286" spans="1:14" ht="60" x14ac:dyDescent="0.25">
      <c r="A286" s="1" t="s">
        <v>75</v>
      </c>
      <c r="B286" s="1" t="s">
        <v>1720</v>
      </c>
      <c r="C286" s="1">
        <f>CODE(RIGHT(Table2[[#This Row],[A]],1))</f>
        <v>13</v>
      </c>
      <c r="D286" s="1" t="str">
        <f>TRIM(Table2[[#This Row],[A]])</f>
        <v xml:space="preserve">	It is homogeneous mixture if it has been well stirred_x000D_</v>
      </c>
      <c r="E286" s="1" t="s">
        <v>13</v>
      </c>
      <c r="F286" s="1" t="s">
        <v>3</v>
      </c>
      <c r="G286" s="2" t="s">
        <v>256</v>
      </c>
      <c r="H286" s="2" t="s">
        <v>633</v>
      </c>
      <c r="I286" s="2" t="s">
        <v>994</v>
      </c>
      <c r="J286" s="2" t="s">
        <v>1344</v>
      </c>
      <c r="K286" s="1"/>
      <c r="L286" s="1"/>
      <c r="M286" s="1"/>
      <c r="N286" s="1"/>
    </row>
    <row r="287" spans="1:14" ht="45" x14ac:dyDescent="0.25">
      <c r="A287" s="1" t="s">
        <v>75</v>
      </c>
      <c r="B287" s="1" t="s">
        <v>1779</v>
      </c>
      <c r="C287" s="1">
        <f>CODE(RIGHT(Table2[[#This Row],[A]],1))</f>
        <v>13</v>
      </c>
      <c r="D287" s="1" t="str">
        <f>TRIM(Table2[[#This Row],[A]])</f>
        <v xml:space="preserve">	Its velocity is constant_x000D_</v>
      </c>
      <c r="E287" s="1" t="s">
        <v>13</v>
      </c>
      <c r="F287" s="1" t="s">
        <v>4</v>
      </c>
      <c r="G287" s="2" t="s">
        <v>348</v>
      </c>
      <c r="H287" s="2" t="s">
        <v>726</v>
      </c>
      <c r="I287" s="2" t="s">
        <v>1088</v>
      </c>
      <c r="J287" s="2" t="s">
        <v>1424</v>
      </c>
      <c r="K287" s="1"/>
      <c r="L287" s="1"/>
      <c r="M287" s="1"/>
      <c r="N287" s="1"/>
    </row>
    <row r="288" spans="1:14" ht="60" x14ac:dyDescent="0.25">
      <c r="A288" s="1" t="s">
        <v>75</v>
      </c>
      <c r="B288" s="1" t="s">
        <v>1862</v>
      </c>
      <c r="C288" s="1">
        <f>CODE(RIGHT(Table2[[#This Row],[A]],1))</f>
        <v>13</v>
      </c>
      <c r="D288" s="1" t="str">
        <f>TRIM(Table2[[#This Row],[A]])</f>
        <v xml:space="preserve">	The velocity is zero and therefore there is no 	acceleration acting in the particle_x000D_</v>
      </c>
      <c r="E288" s="1" t="s">
        <v>13</v>
      </c>
      <c r="F288" s="1" t="s">
        <v>5</v>
      </c>
      <c r="G288" s="2" t="s">
        <v>467</v>
      </c>
      <c r="H288" s="2" t="s">
        <v>834</v>
      </c>
      <c r="I288" s="2" t="s">
        <v>1201</v>
      </c>
      <c r="J288" s="2" t="s">
        <v>1522</v>
      </c>
      <c r="K288" s="1"/>
      <c r="L288" s="1"/>
      <c r="M288" s="1"/>
      <c r="N288" s="1"/>
    </row>
    <row r="289" spans="1:14" ht="30" x14ac:dyDescent="0.25">
      <c r="A289" s="1" t="s">
        <v>75</v>
      </c>
      <c r="B289" s="1" t="s">
        <v>86</v>
      </c>
      <c r="C289" s="1">
        <f>CODE(RIGHT(Table2[[#This Row],[A]],1))</f>
        <v>116</v>
      </c>
      <c r="D289" s="1" t="str">
        <f>TRIM(Table2[[#This Row],[A]])</f>
        <v xml:space="preserve">	product</v>
      </c>
      <c r="E289" s="1" t="s">
        <v>13</v>
      </c>
      <c r="F289" s="1" t="s">
        <v>2</v>
      </c>
      <c r="G289" s="2" t="s">
        <v>115</v>
      </c>
      <c r="H289" s="2" t="s">
        <v>491</v>
      </c>
      <c r="I289" s="2" t="s">
        <v>857</v>
      </c>
      <c r="J289" s="2" t="s">
        <v>599</v>
      </c>
      <c r="K289" s="1"/>
      <c r="L289" s="1"/>
      <c r="M289" s="1"/>
      <c r="N289" s="1"/>
    </row>
    <row r="290" spans="1:14" ht="45" x14ac:dyDescent="0.25">
      <c r="A290" s="1" t="s">
        <v>75</v>
      </c>
      <c r="B290" s="1" t="s">
        <v>1681</v>
      </c>
      <c r="C290" s="1">
        <f>CODE(RIGHT(Table2[[#This Row],[A]],1))</f>
        <v>13</v>
      </c>
      <c r="D290" s="1" t="str">
        <f>TRIM(Table2[[#This Row],[A]])</f>
        <v xml:space="preserve">	wL/2E_x000D_</v>
      </c>
      <c r="E290" s="1" t="s">
        <v>13</v>
      </c>
      <c r="F290" s="1" t="s">
        <v>3</v>
      </c>
      <c r="G290" s="2" t="s">
        <v>209</v>
      </c>
      <c r="H290" s="2" t="s">
        <v>585</v>
      </c>
      <c r="I290" s="2" t="s">
        <v>952</v>
      </c>
      <c r="J290" s="2" t="s">
        <v>1311</v>
      </c>
      <c r="K290" s="1"/>
      <c r="L290" s="1"/>
      <c r="M290" s="1"/>
      <c r="N290" s="1"/>
    </row>
    <row r="291" spans="1:14" ht="30" x14ac:dyDescent="0.25">
      <c r="A291" s="1" t="s">
        <v>75</v>
      </c>
      <c r="B291" s="1" t="s">
        <v>1803</v>
      </c>
      <c r="C291" s="1">
        <f>CODE(RIGHT(Table2[[#This Row],[A]],1))</f>
        <v>13</v>
      </c>
      <c r="D291" s="1" t="str">
        <f>TRIM(Table2[[#This Row],[A]])</f>
        <v xml:space="preserve">	The person moves forward_x000D_</v>
      </c>
      <c r="E291" s="1" t="s">
        <v>13</v>
      </c>
      <c r="F291" s="1" t="s">
        <v>5</v>
      </c>
      <c r="G291" s="2" t="s">
        <v>394</v>
      </c>
      <c r="H291" s="2" t="s">
        <v>766</v>
      </c>
      <c r="I291" s="2" t="s">
        <v>1136</v>
      </c>
      <c r="J291" s="2" t="s">
        <v>1458</v>
      </c>
      <c r="K291" s="1"/>
      <c r="L291" s="1"/>
      <c r="M291" s="1"/>
      <c r="N291" s="1"/>
    </row>
    <row r="292" spans="1:14" ht="45" x14ac:dyDescent="0.25">
      <c r="A292" s="1" t="s">
        <v>75</v>
      </c>
      <c r="B292" s="1" t="s">
        <v>1736</v>
      </c>
      <c r="C292" s="1">
        <f>CODE(RIGHT(Table2[[#This Row],[A]],1))</f>
        <v>13</v>
      </c>
      <c r="D292" s="1" t="str">
        <f>TRIM(Table2[[#This Row],[A]])</f>
        <v xml:space="preserve">	1st Law of Thermodynamics _x000D_</v>
      </c>
      <c r="E292" s="1" t="s">
        <v>13</v>
      </c>
      <c r="F292" s="1" t="s">
        <v>3</v>
      </c>
      <c r="G292" s="2" t="s">
        <v>283</v>
      </c>
      <c r="H292" s="2" t="s">
        <v>660</v>
      </c>
      <c r="I292" s="2" t="s">
        <v>1018</v>
      </c>
      <c r="J292" s="2" t="s">
        <v>1369</v>
      </c>
      <c r="K292" s="1"/>
      <c r="L292" s="1"/>
      <c r="M292" s="1"/>
      <c r="N292" s="1"/>
    </row>
    <row r="293" spans="1:14" ht="30" x14ac:dyDescent="0.25">
      <c r="A293" s="1" t="s">
        <v>75</v>
      </c>
      <c r="B293" s="1" t="s">
        <v>1911</v>
      </c>
      <c r="C293" s="1">
        <f>CODE(RIGHT(Table2[[#This Row],[A]],1))</f>
        <v>10</v>
      </c>
      <c r="D293" s="1" t="str">
        <f>TRIM(Table2[[#This Row],[A]])</f>
        <v xml:space="preserve">(2^2)/E
</v>
      </c>
      <c r="E293" s="1" t="s">
        <v>13</v>
      </c>
      <c r="F293" s="1" t="s">
        <v>4</v>
      </c>
      <c r="G293" s="2" t="s">
        <v>306</v>
      </c>
      <c r="H293" s="2" t="s">
        <v>685</v>
      </c>
      <c r="I293" s="2" t="s">
        <v>1044</v>
      </c>
      <c r="J293" s="2" t="s">
        <v>1391</v>
      </c>
      <c r="K293" s="1"/>
      <c r="L293" s="1"/>
      <c r="M293" s="1"/>
      <c r="N293" s="1"/>
    </row>
    <row r="294" spans="1:14" ht="30" x14ac:dyDescent="0.25">
      <c r="A294" s="1" t="s">
        <v>75</v>
      </c>
      <c r="B294" s="1" t="s">
        <v>1912</v>
      </c>
      <c r="C294" s="1">
        <f>CODE(RIGHT(Table2[[#This Row],[A]],1))</f>
        <v>10</v>
      </c>
      <c r="D294" s="1" t="str">
        <f>TRIM(Table2[[#This Row],[A]])</f>
        <v xml:space="preserve">(/2) sin 2
</v>
      </c>
      <c r="E294" s="1" t="s">
        <v>13</v>
      </c>
      <c r="F294" s="1" t="s">
        <v>4</v>
      </c>
      <c r="G294" s="2" t="s">
        <v>311</v>
      </c>
      <c r="H294" s="2" t="s">
        <v>689</v>
      </c>
      <c r="I294" s="2" t="s">
        <v>1048</v>
      </c>
      <c r="J294" s="2" t="s">
        <v>1396</v>
      </c>
      <c r="K294" s="1"/>
      <c r="L294" s="1"/>
      <c r="M294" s="1"/>
      <c r="N294" s="1"/>
    </row>
    <row r="295" spans="1:14" ht="30" x14ac:dyDescent="0.25">
      <c r="A295" s="1" t="s">
        <v>75</v>
      </c>
      <c r="B295" s="1" t="s">
        <v>1602</v>
      </c>
      <c r="C295" s="1">
        <f>CODE(RIGHT(Table2[[#This Row],[A]],1))</f>
        <v>10</v>
      </c>
      <c r="D295" s="1" t="str">
        <f>TRIM(Table2[[#This Row],[A]])</f>
        <v xml:space="preserve">-40		
</v>
      </c>
      <c r="E295" s="1" t="s">
        <v>13</v>
      </c>
      <c r="F295" s="1" t="s">
        <v>5</v>
      </c>
      <c r="G295" s="2" t="s">
        <v>436</v>
      </c>
      <c r="H295" s="2" t="s">
        <v>806</v>
      </c>
      <c r="I295" s="2" t="s">
        <v>1175</v>
      </c>
      <c r="J295" s="2" t="s">
        <v>1496</v>
      </c>
      <c r="K295" s="1"/>
      <c r="L295" s="1"/>
      <c r="M295" s="1"/>
      <c r="N295" s="1"/>
    </row>
    <row r="296" spans="1:14" ht="30" x14ac:dyDescent="0.25">
      <c r="A296" s="1" t="s">
        <v>75</v>
      </c>
      <c r="B296" s="1" t="s">
        <v>1598</v>
      </c>
      <c r="C296" s="1">
        <f>CODE(RIGHT(Table2[[#This Row],[A]],1))</f>
        <v>10</v>
      </c>
      <c r="D296" s="1" t="str">
        <f>TRIM(Table2[[#This Row],[A]])</f>
        <v xml:space="preserve">0.45		
</v>
      </c>
      <c r="E296" s="1" t="s">
        <v>13</v>
      </c>
      <c r="F296" s="1" t="s">
        <v>5</v>
      </c>
      <c r="G296" s="2" t="s">
        <v>396</v>
      </c>
      <c r="H296" s="2" t="s">
        <v>768</v>
      </c>
      <c r="I296" s="2" t="s">
        <v>1138</v>
      </c>
      <c r="J296" s="2" t="s">
        <v>1460</v>
      </c>
      <c r="K296" s="1"/>
      <c r="L296" s="1"/>
      <c r="M296" s="1"/>
      <c r="N296" s="1"/>
    </row>
    <row r="297" spans="1:14" ht="30" x14ac:dyDescent="0.25">
      <c r="A297" s="1" t="s">
        <v>75</v>
      </c>
      <c r="B297" s="1" t="s">
        <v>1591</v>
      </c>
      <c r="C297" s="1">
        <f>CODE(RIGHT(Table2[[#This Row],[A]],1))</f>
        <v>10</v>
      </c>
      <c r="D297" s="1" t="str">
        <f>TRIM(Table2[[#This Row],[A]])</f>
        <v xml:space="preserve">0◦ C		
</v>
      </c>
      <c r="E297" s="1" t="s">
        <v>13</v>
      </c>
      <c r="F297" s="1" t="s">
        <v>4</v>
      </c>
      <c r="G297" s="2" t="s">
        <v>378</v>
      </c>
      <c r="H297" s="2" t="s">
        <v>753</v>
      </c>
      <c r="I297" s="2" t="s">
        <v>1120</v>
      </c>
      <c r="J297" s="2" t="s">
        <v>1445</v>
      </c>
      <c r="K297" s="1"/>
      <c r="L297" s="1"/>
      <c r="M297" s="1"/>
      <c r="N297" s="1"/>
    </row>
    <row r="298" spans="1:14" ht="30" x14ac:dyDescent="0.25">
      <c r="A298" s="1" t="s">
        <v>75</v>
      </c>
      <c r="B298" s="1" t="s">
        <v>1577</v>
      </c>
      <c r="C298" s="1">
        <f>CODE(RIGHT(Table2[[#This Row],[A]],1))</f>
        <v>10</v>
      </c>
      <c r="D298" s="1" t="str">
        <f>TRIM(Table2[[#This Row],[A]])</f>
        <v xml:space="preserve">0
</v>
      </c>
      <c r="E298" s="1" t="s">
        <v>13</v>
      </c>
      <c r="F298" s="1" t="s">
        <v>4</v>
      </c>
      <c r="G298" s="2" t="s">
        <v>249</v>
      </c>
      <c r="H298" s="2" t="s">
        <v>719</v>
      </c>
      <c r="I298" s="2" t="s">
        <v>1081</v>
      </c>
      <c r="J298" s="2" t="s">
        <v>1418</v>
      </c>
      <c r="K298" s="1"/>
      <c r="L298" s="1"/>
      <c r="M298" s="1"/>
      <c r="N298" s="1"/>
    </row>
    <row r="299" spans="1:14" ht="30" x14ac:dyDescent="0.25">
      <c r="A299" s="1" t="s">
        <v>75</v>
      </c>
      <c r="B299" s="1" t="s">
        <v>92</v>
      </c>
      <c r="C299" s="1">
        <f>CODE(RIGHT(Table2[[#This Row],[A]],1))</f>
        <v>10</v>
      </c>
      <c r="D299" s="1" t="str">
        <f>TRIM(Table2[[#This Row],[A]])</f>
        <v xml:space="preserve">0°
</v>
      </c>
      <c r="E299" s="1" t="s">
        <v>13</v>
      </c>
      <c r="F299" s="1" t="s">
        <v>4</v>
      </c>
      <c r="G299" s="2" t="s">
        <v>338</v>
      </c>
      <c r="H299" s="2" t="s">
        <v>715</v>
      </c>
      <c r="I299" s="2" t="s">
        <v>1077</v>
      </c>
      <c r="J299" s="2" t="s">
        <v>1415</v>
      </c>
      <c r="K299" s="1"/>
      <c r="L299" s="1"/>
      <c r="M299" s="1"/>
      <c r="N299" s="1"/>
    </row>
    <row r="300" spans="1:14" ht="105" x14ac:dyDescent="0.25">
      <c r="A300" s="1" t="s">
        <v>75</v>
      </c>
      <c r="B300" s="1" t="s">
        <v>80</v>
      </c>
      <c r="C300" s="1">
        <f>CODE(RIGHT(Table2[[#This Row],[A]],1))</f>
        <v>48</v>
      </c>
      <c r="D300" s="1" t="str">
        <f>TRIM(Table2[[#This Row],[A]])</f>
        <v>0</v>
      </c>
      <c r="E300" s="1" t="s">
        <v>13</v>
      </c>
      <c r="F300" s="1" t="s">
        <v>2</v>
      </c>
      <c r="G300" s="2">
        <v>0</v>
      </c>
      <c r="H300" s="2">
        <v>1</v>
      </c>
      <c r="I300" s="2">
        <v>3</v>
      </c>
      <c r="J300" s="2">
        <v>5</v>
      </c>
      <c r="K300" s="1" t="s">
        <v>82</v>
      </c>
      <c r="L300" s="1"/>
      <c r="M300" s="1"/>
      <c r="N300" s="1"/>
    </row>
    <row r="301" spans="1:14" ht="30" x14ac:dyDescent="0.25">
      <c r="A301" s="1" t="s">
        <v>75</v>
      </c>
      <c r="B301" s="1" t="s">
        <v>1903</v>
      </c>
      <c r="C301" s="1">
        <f>CODE(RIGHT(Table2[[#This Row],[A]],1))</f>
        <v>10</v>
      </c>
      <c r="D301" s="1" t="str">
        <f>TRIM(Table2[[#This Row],[A]])</f>
        <v xml:space="preserve">0
</v>
      </c>
      <c r="E301" s="1" t="s">
        <v>13</v>
      </c>
      <c r="F301" s="1" t="s">
        <v>3</v>
      </c>
      <c r="G301" s="2" t="s">
        <v>249</v>
      </c>
      <c r="H301" s="2" t="s">
        <v>626</v>
      </c>
      <c r="I301" s="2" t="s">
        <v>987</v>
      </c>
      <c r="J301" s="2" t="s">
        <v>184</v>
      </c>
      <c r="K301" s="1"/>
      <c r="L301" s="1"/>
      <c r="M301" s="1"/>
      <c r="N301" s="1"/>
    </row>
    <row r="302" spans="1:14" ht="45" x14ac:dyDescent="0.25">
      <c r="A302" s="1" t="s">
        <v>75</v>
      </c>
      <c r="B302" s="1" t="s">
        <v>1877</v>
      </c>
      <c r="C302" s="1">
        <f>CODE(RIGHT(Table2[[#This Row],[A]],1))</f>
        <v>115</v>
      </c>
      <c r="D302" s="1" t="str">
        <f>TRIM(Table2[[#This Row],[A]])</f>
        <v>1st Law of Thermodynamics</v>
      </c>
      <c r="E302" s="1" t="s">
        <v>13</v>
      </c>
      <c r="F302" s="1" t="s">
        <v>2</v>
      </c>
      <c r="G302" s="2" t="s">
        <v>105</v>
      </c>
      <c r="H302" s="2" t="s">
        <v>482</v>
      </c>
      <c r="I302" s="2" t="s">
        <v>848</v>
      </c>
      <c r="J302" s="2" t="s">
        <v>1214</v>
      </c>
      <c r="K302" s="1"/>
      <c r="L302" s="1"/>
      <c r="M302" s="1"/>
      <c r="N302" s="1"/>
    </row>
    <row r="303" spans="1:14" ht="30" x14ac:dyDescent="0.25">
      <c r="A303" s="1" t="s">
        <v>75</v>
      </c>
      <c r="B303" s="1" t="s">
        <v>1554</v>
      </c>
      <c r="C303" s="1">
        <f>CODE(RIGHT(Table2[[#This Row],[A]],1))</f>
        <v>49</v>
      </c>
      <c r="D303" s="1" t="str">
        <f>TRIM(Table2[[#This Row],[A]])</f>
        <v>1</v>
      </c>
      <c r="E303" s="1" t="s">
        <v>13</v>
      </c>
      <c r="F303" s="1" t="s">
        <v>2</v>
      </c>
      <c r="G303" s="2" t="s">
        <v>184</v>
      </c>
      <c r="H303" s="2" t="s">
        <v>559</v>
      </c>
      <c r="I303" s="2" t="s">
        <v>926</v>
      </c>
      <c r="J303" s="2" t="s">
        <v>1286</v>
      </c>
      <c r="K303" s="1"/>
      <c r="L303" s="1"/>
      <c r="M303" s="1"/>
      <c r="N303" s="1"/>
    </row>
    <row r="304" spans="1:14" ht="30" x14ac:dyDescent="0.25">
      <c r="A304" s="1" t="s">
        <v>75</v>
      </c>
      <c r="B304" s="1" t="s">
        <v>1572</v>
      </c>
      <c r="C304" s="1">
        <f>CODE(RIGHT(Table2[[#This Row],[A]],1))</f>
        <v>10</v>
      </c>
      <c r="D304" s="1" t="str">
        <f>TRIM(Table2[[#This Row],[A]])</f>
        <v xml:space="preserve">15
</v>
      </c>
      <c r="E304" s="1" t="s">
        <v>13</v>
      </c>
      <c r="F304" s="1" t="s">
        <v>4</v>
      </c>
      <c r="G304" s="2" t="s">
        <v>302</v>
      </c>
      <c r="H304" s="2" t="s">
        <v>679</v>
      </c>
      <c r="I304" s="2" t="s">
        <v>1038</v>
      </c>
      <c r="J304" s="2" t="s">
        <v>1389</v>
      </c>
      <c r="K304" s="1"/>
      <c r="L304" s="1"/>
      <c r="M304" s="1"/>
      <c r="N304" s="1"/>
    </row>
    <row r="305" spans="1:14" ht="30" x14ac:dyDescent="0.25">
      <c r="A305" s="1" t="s">
        <v>75</v>
      </c>
      <c r="B305" s="1" t="s">
        <v>1593</v>
      </c>
      <c r="C305" s="1">
        <f>CODE(RIGHT(Table2[[#This Row],[A]],1))</f>
        <v>10</v>
      </c>
      <c r="D305" s="1" t="str">
        <f>TRIM(Table2[[#This Row],[A]])</f>
        <v xml:space="preserve">1
</v>
      </c>
      <c r="E305" s="1" t="s">
        <v>13</v>
      </c>
      <c r="F305" s="1" t="s">
        <v>4</v>
      </c>
      <c r="G305" s="2" t="s">
        <v>380</v>
      </c>
      <c r="H305" s="2" t="s">
        <v>559</v>
      </c>
      <c r="I305" s="2" t="s">
        <v>1123</v>
      </c>
      <c r="J305" s="2" t="s">
        <v>1286</v>
      </c>
      <c r="K305" s="1"/>
      <c r="L305" s="1"/>
      <c r="M305" s="1"/>
      <c r="N305" s="1"/>
    </row>
    <row r="306" spans="1:14" ht="30" x14ac:dyDescent="0.25">
      <c r="A306" s="1" t="s">
        <v>75</v>
      </c>
      <c r="B306" s="1" t="s">
        <v>1607</v>
      </c>
      <c r="C306" s="1">
        <f>CODE(RIGHT(Table2[[#This Row],[A]],1))</f>
        <v>10</v>
      </c>
      <c r="D306" s="1" t="str">
        <f>TRIM(Table2[[#This Row],[A]])</f>
        <v xml:space="preserve">1		
</v>
      </c>
      <c r="E306" s="1" t="s">
        <v>13</v>
      </c>
      <c r="F306" s="1" t="s">
        <v>5</v>
      </c>
      <c r="G306" s="2" t="s">
        <v>458</v>
      </c>
      <c r="H306" s="2" t="s">
        <v>559</v>
      </c>
      <c r="I306" s="2" t="s">
        <v>457</v>
      </c>
      <c r="J306" s="2" t="s">
        <v>1286</v>
      </c>
      <c r="K306" s="1"/>
      <c r="L306" s="1"/>
      <c r="M306" s="1"/>
      <c r="N306" s="1"/>
    </row>
    <row r="307" spans="1:14" ht="45" x14ac:dyDescent="0.25">
      <c r="A307" s="1" t="s">
        <v>75</v>
      </c>
      <c r="B307" s="1" t="s">
        <v>1569</v>
      </c>
      <c r="C307" s="1">
        <f>CODE(RIGHT(Table2[[#This Row],[A]],1))</f>
        <v>10</v>
      </c>
      <c r="D307" s="1" t="str">
        <f>TRIM(Table2[[#This Row],[A]])</f>
        <v xml:space="preserve">1st Law of Thermodynamics 
</v>
      </c>
      <c r="E307" s="1" t="s">
        <v>13</v>
      </c>
      <c r="F307" s="1" t="s">
        <v>4</v>
      </c>
      <c r="G307" s="2" t="s">
        <v>300</v>
      </c>
      <c r="H307" s="2" t="s">
        <v>677</v>
      </c>
      <c r="I307" s="2" t="s">
        <v>1035</v>
      </c>
      <c r="J307" s="2" t="s">
        <v>1386</v>
      </c>
      <c r="K307" s="1"/>
      <c r="L307" s="1"/>
      <c r="M307" s="1"/>
      <c r="N307" s="1"/>
    </row>
    <row r="308" spans="1:14" ht="60" x14ac:dyDescent="0.25">
      <c r="A308" s="1" t="s">
        <v>10</v>
      </c>
      <c r="B308" s="1" t="s">
        <v>66</v>
      </c>
      <c r="C308" s="1">
        <f>CODE(RIGHT(Table2[[#This Row],[A]],1))</f>
        <v>122</v>
      </c>
      <c r="D308" s="1" t="str">
        <f>TRIM(Table2[[#This Row],[A]])</f>
        <v>15 GHz</v>
      </c>
      <c r="E308" s="1" t="s">
        <v>13</v>
      </c>
      <c r="F308" s="1" t="s">
        <v>2</v>
      </c>
      <c r="G308" s="2" t="s">
        <v>67</v>
      </c>
      <c r="H308" s="2" t="s">
        <v>68</v>
      </c>
      <c r="I308" s="2" t="s">
        <v>69</v>
      </c>
      <c r="J308" s="2" t="s">
        <v>69</v>
      </c>
      <c r="K308" s="1" t="s">
        <v>83</v>
      </c>
      <c r="L308" s="1"/>
      <c r="M308" s="1"/>
      <c r="N308" s="1"/>
    </row>
    <row r="309" spans="1:14" ht="45" x14ac:dyDescent="0.25">
      <c r="A309" s="1" t="s">
        <v>75</v>
      </c>
      <c r="B309" s="1" t="s">
        <v>1571</v>
      </c>
      <c r="C309" s="1">
        <f>CODE(RIGHT(Table2[[#This Row],[A]],1))</f>
        <v>10</v>
      </c>
      <c r="D309" s="1" t="str">
        <f>TRIM(Table2[[#This Row],[A]])</f>
        <v xml:space="preserve">1st Law of Thermodynamics 
</v>
      </c>
      <c r="E309" s="1" t="s">
        <v>13</v>
      </c>
      <c r="F309" s="1" t="s">
        <v>4</v>
      </c>
      <c r="G309" s="2" t="s">
        <v>300</v>
      </c>
      <c r="H309" s="2" t="s">
        <v>678</v>
      </c>
      <c r="I309" s="2" t="s">
        <v>1037</v>
      </c>
      <c r="J309" s="2" t="s">
        <v>1388</v>
      </c>
      <c r="K309" s="1"/>
      <c r="L309" s="1"/>
      <c r="M309" s="1"/>
      <c r="N309" s="1"/>
    </row>
    <row r="310" spans="1:14" ht="30" x14ac:dyDescent="0.25">
      <c r="A310" s="1" t="s">
        <v>75</v>
      </c>
      <c r="B310" s="1" t="s">
        <v>1908</v>
      </c>
      <c r="C310" s="1">
        <f>CODE(RIGHT(Table2[[#This Row],[A]],1))</f>
        <v>10</v>
      </c>
      <c r="D310" s="1" t="str">
        <f>TRIM(Table2[[#This Row],[A]])</f>
        <v xml:space="preserve">10-5 cm/s
</v>
      </c>
      <c r="E310" s="1" t="s">
        <v>13</v>
      </c>
      <c r="F310" s="1" t="s">
        <v>3</v>
      </c>
      <c r="G310" s="2" t="s">
        <v>289</v>
      </c>
      <c r="H310" s="2" t="s">
        <v>666</v>
      </c>
      <c r="I310" s="2" t="s">
        <v>1024</v>
      </c>
      <c r="J310" s="2" t="s">
        <v>1375</v>
      </c>
      <c r="K310" s="1"/>
      <c r="L310" s="1"/>
      <c r="M310" s="1"/>
      <c r="N310" s="1"/>
    </row>
    <row r="311" spans="1:14" ht="30" x14ac:dyDescent="0.25">
      <c r="A311" s="1" t="s">
        <v>75</v>
      </c>
      <c r="B311" s="1" t="s">
        <v>1915</v>
      </c>
      <c r="C311" s="1">
        <f>CODE(RIGHT(Table2[[#This Row],[A]],1))</f>
        <v>10</v>
      </c>
      <c r="D311" s="1" t="str">
        <f>TRIM(Table2[[#This Row],[A]])</f>
        <v xml:space="preserve">10 Hz
</v>
      </c>
      <c r="E311" s="1" t="s">
        <v>13</v>
      </c>
      <c r="F311" s="1" t="s">
        <v>4</v>
      </c>
      <c r="G311" s="2" t="s">
        <v>387</v>
      </c>
      <c r="H311" s="2" t="s">
        <v>760</v>
      </c>
      <c r="I311" s="2" t="s">
        <v>1130</v>
      </c>
      <c r="J311" s="2" t="s">
        <v>1452</v>
      </c>
      <c r="K311" s="1"/>
      <c r="L311" s="1"/>
      <c r="M311" s="1"/>
      <c r="N311" s="1"/>
    </row>
    <row r="312" spans="1:14" ht="30" x14ac:dyDescent="0.25">
      <c r="A312" s="1" t="s">
        <v>75</v>
      </c>
      <c r="B312" s="1" t="s">
        <v>1606</v>
      </c>
      <c r="C312" s="1">
        <f>CODE(RIGHT(Table2[[#This Row],[A]],1))</f>
        <v>10</v>
      </c>
      <c r="D312" s="1" t="str">
        <f>TRIM(Table2[[#This Row],[A]])</f>
        <v xml:space="preserve">2		
</v>
      </c>
      <c r="E312" s="1" t="s">
        <v>13</v>
      </c>
      <c r="F312" s="1" t="s">
        <v>5</v>
      </c>
      <c r="G312" s="2" t="s">
        <v>457</v>
      </c>
      <c r="H312" s="2" t="s">
        <v>825</v>
      </c>
      <c r="I312" s="2" t="s">
        <v>439</v>
      </c>
      <c r="J312" s="2" t="s">
        <v>1243</v>
      </c>
      <c r="K312" s="1"/>
      <c r="L312" s="1"/>
      <c r="M312" s="1"/>
      <c r="N312" s="1"/>
    </row>
    <row r="313" spans="1:14" ht="30" x14ac:dyDescent="0.25">
      <c r="A313" s="1" t="s">
        <v>75</v>
      </c>
      <c r="B313" s="1" t="s">
        <v>100</v>
      </c>
      <c r="C313" s="1">
        <f>CODE(RIGHT(Table2[[#This Row],[A]],1))</f>
        <v>10</v>
      </c>
      <c r="D313" s="1" t="str">
        <f>TRIM(Table2[[#This Row],[A]])</f>
        <v xml:space="preserve">24 J		
</v>
      </c>
      <c r="E313" s="1" t="s">
        <v>13</v>
      </c>
      <c r="F313" s="1" t="s">
        <v>5</v>
      </c>
      <c r="G313" s="2" t="s">
        <v>417</v>
      </c>
      <c r="H313" s="2" t="s">
        <v>787</v>
      </c>
      <c r="I313" s="2" t="s">
        <v>1156</v>
      </c>
      <c r="J313" s="2" t="s">
        <v>1478</v>
      </c>
      <c r="K313" s="1"/>
      <c r="L313" s="1"/>
      <c r="M313" s="1"/>
      <c r="N313" s="1"/>
    </row>
    <row r="314" spans="1:14" ht="30" x14ac:dyDescent="0.25">
      <c r="A314" s="1" t="s">
        <v>10</v>
      </c>
      <c r="B314" s="1" t="s">
        <v>61</v>
      </c>
      <c r="C314" s="1">
        <f>CODE(RIGHT(Table2[[#This Row],[A]],1))</f>
        <v>122</v>
      </c>
      <c r="D314" s="1" t="str">
        <f>TRIM(Table2[[#This Row],[A]])</f>
        <v>2.54 GHz</v>
      </c>
      <c r="E314" s="1" t="s">
        <v>13</v>
      </c>
      <c r="F314" s="1" t="s">
        <v>4</v>
      </c>
      <c r="G314" s="2" t="s">
        <v>62</v>
      </c>
      <c r="H314" s="2" t="s">
        <v>63</v>
      </c>
      <c r="I314" s="2" t="s">
        <v>64</v>
      </c>
      <c r="J314" s="2" t="s">
        <v>65</v>
      </c>
      <c r="K314" s="1"/>
      <c r="L314" s="1"/>
      <c r="M314" s="1"/>
      <c r="N314" s="1"/>
    </row>
    <row r="315" spans="1:14" ht="60" x14ac:dyDescent="0.25">
      <c r="A315" s="1" t="s">
        <v>75</v>
      </c>
      <c r="B315" s="1" t="s">
        <v>1566</v>
      </c>
      <c r="C315" s="1">
        <f>CODE(RIGHT(Table2[[#This Row],[A]],1))</f>
        <v>10</v>
      </c>
      <c r="D315" s="1" t="str">
        <f>TRIM(Table2[[#This Row],[A]])</f>
        <v xml:space="preserve">3 (three) 
</v>
      </c>
      <c r="E315" s="1" t="s">
        <v>13</v>
      </c>
      <c r="F315" s="1" t="s">
        <v>3</v>
      </c>
      <c r="G315" s="2" t="s">
        <v>294</v>
      </c>
      <c r="H315" s="2" t="s">
        <v>672</v>
      </c>
      <c r="I315" s="2" t="s">
        <v>1029</v>
      </c>
      <c r="J315" s="2" t="s">
        <v>1381</v>
      </c>
      <c r="K315" s="1"/>
      <c r="L315" s="1"/>
      <c r="M315" s="1"/>
      <c r="N315" s="1"/>
    </row>
    <row r="316" spans="1:14" ht="45" x14ac:dyDescent="0.25">
      <c r="A316" s="1" t="s">
        <v>75</v>
      </c>
      <c r="B316" s="1" t="s">
        <v>1603</v>
      </c>
      <c r="C316" s="1">
        <f>CODE(RIGHT(Table2[[#This Row],[A]],1))</f>
        <v>10</v>
      </c>
      <c r="D316" s="1" t="str">
        <f>TRIM(Table2[[#This Row],[A]])</f>
        <v xml:space="preserve">3		
</v>
      </c>
      <c r="E316" s="1" t="s">
        <v>13</v>
      </c>
      <c r="F316" s="1" t="s">
        <v>5</v>
      </c>
      <c r="G316" s="2" t="s">
        <v>439</v>
      </c>
      <c r="H316" s="2" t="s">
        <v>808</v>
      </c>
      <c r="I316" s="2" t="s">
        <v>1178</v>
      </c>
      <c r="J316" s="2" t="s">
        <v>1498</v>
      </c>
      <c r="K316" s="1"/>
      <c r="L316" s="1"/>
      <c r="M316" s="1"/>
      <c r="N316" s="1"/>
    </row>
    <row r="317" spans="1:14" ht="30" x14ac:dyDescent="0.25">
      <c r="A317" s="1" t="s">
        <v>75</v>
      </c>
      <c r="B317" s="1" t="s">
        <v>1909</v>
      </c>
      <c r="C317" s="1">
        <f>CODE(RIGHT(Table2[[#This Row],[A]],1))</f>
        <v>10</v>
      </c>
      <c r="D317" s="1" t="str">
        <f>TRIM(Table2[[#This Row],[A]])</f>
        <v xml:space="preserve">3 x 10-3 Tesla
</v>
      </c>
      <c r="E317" s="1" t="s">
        <v>13</v>
      </c>
      <c r="F317" s="1" t="s">
        <v>3</v>
      </c>
      <c r="G317" s="2" t="s">
        <v>291</v>
      </c>
      <c r="H317" s="2" t="s">
        <v>668</v>
      </c>
      <c r="I317" s="2" t="s">
        <v>1026</v>
      </c>
      <c r="J317" s="2" t="s">
        <v>1377</v>
      </c>
      <c r="K317" s="1"/>
      <c r="L317" s="1"/>
      <c r="M317" s="1"/>
      <c r="N317" s="1"/>
    </row>
    <row r="318" spans="1:14" ht="30" x14ac:dyDescent="0.25">
      <c r="A318" s="1" t="s">
        <v>75</v>
      </c>
      <c r="B318" s="1" t="s">
        <v>1599</v>
      </c>
      <c r="C318" s="1">
        <f>CODE(RIGHT(Table2[[#This Row],[A]],1))</f>
        <v>10</v>
      </c>
      <c r="D318" s="1" t="str">
        <f>TRIM(Table2[[#This Row],[A]])</f>
        <v xml:space="preserve">4.45
</v>
      </c>
      <c r="E318" s="1" t="s">
        <v>13</v>
      </c>
      <c r="F318" s="1" t="s">
        <v>5</v>
      </c>
      <c r="G318" s="2" t="s">
        <v>397</v>
      </c>
      <c r="H318" s="2" t="s">
        <v>769</v>
      </c>
      <c r="I318" s="2" t="s">
        <v>1139</v>
      </c>
      <c r="J318" s="2" t="s">
        <v>1461</v>
      </c>
      <c r="K318" s="1"/>
      <c r="L318" s="1"/>
      <c r="M318" s="1"/>
      <c r="N318" s="1"/>
    </row>
    <row r="319" spans="1:14" ht="30" x14ac:dyDescent="0.25">
      <c r="A319" s="1" t="s">
        <v>75</v>
      </c>
      <c r="B319" s="1" t="s">
        <v>1601</v>
      </c>
      <c r="C319" s="1">
        <f>CODE(RIGHT(Table2[[#This Row],[A]],1))</f>
        <v>10</v>
      </c>
      <c r="D319" s="1" t="str">
        <f>TRIM(Table2[[#This Row],[A]])</f>
        <v xml:space="preserve">660
</v>
      </c>
      <c r="E319" s="1" t="s">
        <v>13</v>
      </c>
      <c r="F319" s="1" t="s">
        <v>5</v>
      </c>
      <c r="G319" s="2" t="s">
        <v>411</v>
      </c>
      <c r="H319" s="2" t="s">
        <v>782</v>
      </c>
      <c r="I319" s="2" t="s">
        <v>1150</v>
      </c>
      <c r="J319" s="2" t="s">
        <v>1472</v>
      </c>
      <c r="K319" s="1"/>
      <c r="L319" s="1"/>
      <c r="M319" s="1"/>
      <c r="N319" s="1"/>
    </row>
    <row r="320" spans="1:14" ht="30" x14ac:dyDescent="0.25">
      <c r="A320" s="1" t="s">
        <v>75</v>
      </c>
      <c r="B320" s="1" t="s">
        <v>1564</v>
      </c>
      <c r="C320" s="1">
        <f>CODE(RIGHT(Table2[[#This Row],[A]],1))</f>
        <v>10</v>
      </c>
      <c r="D320" s="1" t="str">
        <f>TRIM(Table2[[#This Row],[A]])</f>
        <v xml:space="preserve">8, 42 
</v>
      </c>
      <c r="E320" s="1" t="s">
        <v>13</v>
      </c>
      <c r="F320" s="1" t="s">
        <v>3</v>
      </c>
      <c r="G320" s="2" t="s">
        <v>281</v>
      </c>
      <c r="H320" s="2" t="s">
        <v>658</v>
      </c>
      <c r="I320" s="2" t="s">
        <v>1016</v>
      </c>
      <c r="J320" s="2" t="s">
        <v>1367</v>
      </c>
      <c r="K320" s="1"/>
      <c r="L320" s="1"/>
      <c r="M320" s="1"/>
      <c r="N320" s="1"/>
    </row>
    <row r="321" spans="1:14" ht="30" x14ac:dyDescent="0.25">
      <c r="A321" s="1" t="s">
        <v>75</v>
      </c>
      <c r="B321" s="1" t="s">
        <v>1902</v>
      </c>
      <c r="C321" s="1">
        <f>CODE(RIGHT(Table2[[#This Row],[A]],1))</f>
        <v>10</v>
      </c>
      <c r="D321" s="1" t="str">
        <f>TRIM(Table2[[#This Row],[A]])</f>
        <v xml:space="preserve">90deg
</v>
      </c>
      <c r="E321" s="1" t="s">
        <v>13</v>
      </c>
      <c r="F321" s="1" t="s">
        <v>3</v>
      </c>
      <c r="G321" s="2" t="s">
        <v>213</v>
      </c>
      <c r="H321" s="2" t="s">
        <v>589</v>
      </c>
      <c r="I321" s="2" t="s">
        <v>955</v>
      </c>
      <c r="J321" s="2" t="s">
        <v>1313</v>
      </c>
      <c r="K321" s="1"/>
      <c r="L321" s="1"/>
      <c r="M321" s="1"/>
      <c r="N321" s="1"/>
    </row>
    <row r="322" spans="1:14" ht="30" x14ac:dyDescent="0.25">
      <c r="A322" s="1" t="s">
        <v>75</v>
      </c>
      <c r="B322" s="1" t="s">
        <v>1914</v>
      </c>
      <c r="C322" s="1">
        <f>CODE(RIGHT(Table2[[#This Row],[A]],1))</f>
        <v>10</v>
      </c>
      <c r="D322" s="1" t="str">
        <f>TRIM(Table2[[#This Row],[A]])</f>
        <v xml:space="preserve">90deg
</v>
      </c>
      <c r="E322" s="1" t="s">
        <v>13</v>
      </c>
      <c r="F322" s="1" t="s">
        <v>4</v>
      </c>
      <c r="G322" s="2" t="s">
        <v>213</v>
      </c>
      <c r="H322" s="2" t="s">
        <v>755</v>
      </c>
      <c r="I322" s="2" t="s">
        <v>1122</v>
      </c>
      <c r="J322" s="2" t="s">
        <v>1313</v>
      </c>
      <c r="K322" s="1"/>
      <c r="L322" s="1"/>
      <c r="M322" s="1"/>
      <c r="N322" s="1"/>
    </row>
    <row r="323" spans="1:14" ht="45" x14ac:dyDescent="0.25">
      <c r="A323" s="1" t="s">
        <v>75</v>
      </c>
      <c r="B323" s="1" t="s">
        <v>1906</v>
      </c>
      <c r="C323" s="1">
        <f>CODE(RIGHT(Table2[[#This Row],[A]],1))</f>
        <v>10</v>
      </c>
      <c r="D323" s="1" t="str">
        <f>TRIM(Table2[[#This Row],[A]])</f>
        <v xml:space="preserve">PL/4ED1D2
</v>
      </c>
      <c r="E323" s="1" t="s">
        <v>13</v>
      </c>
      <c r="F323" s="1" t="s">
        <v>3</v>
      </c>
      <c r="G323" s="2" t="s">
        <v>274</v>
      </c>
      <c r="H323" s="2" t="s">
        <v>651</v>
      </c>
      <c r="I323" s="2" t="s">
        <v>1009</v>
      </c>
      <c r="J323" s="2" t="s">
        <v>1360</v>
      </c>
      <c r="K323" s="1"/>
      <c r="L323" s="1"/>
      <c r="M323" s="1"/>
      <c r="N323" s="1"/>
    </row>
    <row r="324" spans="1:14" ht="45" x14ac:dyDescent="0.25">
      <c r="A324" s="1" t="s">
        <v>75</v>
      </c>
      <c r="B324" s="1" t="s">
        <v>1559</v>
      </c>
      <c r="C324" s="1">
        <f>CODE(RIGHT(Table2[[#This Row],[A]],1))</f>
        <v>10</v>
      </c>
      <c r="D324" s="1" t="str">
        <f>TRIM(Table2[[#This Row],[A]])</f>
        <v xml:space="preserve">Association 	 
</v>
      </c>
      <c r="E324" s="1" t="s">
        <v>13</v>
      </c>
      <c r="F324" s="1" t="s">
        <v>3</v>
      </c>
      <c r="G324" s="2" t="s">
        <v>264</v>
      </c>
      <c r="H324" s="2" t="s">
        <v>641</v>
      </c>
      <c r="I324" s="2" t="s">
        <v>1002</v>
      </c>
      <c r="J324" s="2" t="s">
        <v>1352</v>
      </c>
      <c r="K324" s="1"/>
      <c r="L324" s="1"/>
      <c r="M324" s="1"/>
      <c r="N324" s="1"/>
    </row>
    <row r="325" spans="1:14" ht="45" x14ac:dyDescent="0.25">
      <c r="A325" s="1" t="s">
        <v>75</v>
      </c>
      <c r="B325" s="1" t="s">
        <v>1597</v>
      </c>
      <c r="C325" s="1">
        <f>CODE(RIGHT(Table2[[#This Row],[A]],1))</f>
        <v>10</v>
      </c>
      <c r="D325" s="1" t="str">
        <f>TRIM(Table2[[#This Row],[A]])</f>
        <v xml:space="preserve">Association		
</v>
      </c>
      <c r="E325" s="1" t="s">
        <v>13</v>
      </c>
      <c r="F325" s="1" t="s">
        <v>4</v>
      </c>
      <c r="G325" s="2" t="s">
        <v>386</v>
      </c>
      <c r="H325" s="2" t="s">
        <v>759</v>
      </c>
      <c r="I325" s="2" t="s">
        <v>1129</v>
      </c>
      <c r="J325" s="2" t="s">
        <v>1451</v>
      </c>
      <c r="K325" s="1"/>
      <c r="L325" s="1"/>
      <c r="M325" s="1"/>
      <c r="N325" s="1"/>
    </row>
    <row r="326" spans="1:14" ht="45" x14ac:dyDescent="0.25">
      <c r="A326" s="1" t="s">
        <v>75</v>
      </c>
      <c r="B326" s="1" t="s">
        <v>1536</v>
      </c>
      <c r="C326" s="1">
        <f>CODE(RIGHT(Table2[[#This Row],[A]],1))</f>
        <v>114</v>
      </c>
      <c r="D326" s="1" t="str">
        <f>TRIM(Table2[[#This Row],[A]])</f>
        <v>Attract each other</v>
      </c>
      <c r="E326" s="1" t="s">
        <v>13</v>
      </c>
      <c r="F326" s="1" t="s">
        <v>2</v>
      </c>
      <c r="G326" s="2" t="s">
        <v>128</v>
      </c>
      <c r="H326" s="2" t="s">
        <v>504</v>
      </c>
      <c r="I326" s="2" t="s">
        <v>870</v>
      </c>
      <c r="J326" s="2" t="s">
        <v>1233</v>
      </c>
      <c r="K326" s="1"/>
      <c r="L326" s="1"/>
      <c r="M326" s="1"/>
      <c r="N326" s="1"/>
    </row>
    <row r="327" spans="1:14" ht="60" x14ac:dyDescent="0.25">
      <c r="A327" s="1" t="s">
        <v>75</v>
      </c>
      <c r="B327" s="1" t="s">
        <v>90</v>
      </c>
      <c r="C327" s="1">
        <f>CODE(RIGHT(Table2[[#This Row],[A]],1))</f>
        <v>10</v>
      </c>
      <c r="D327" s="1" t="str">
        <f>TRIM(Table2[[#This Row],[A]])</f>
        <v xml:space="preserve">A perfect absorber but an imperfect radiator
</v>
      </c>
      <c r="E327" s="1" t="s">
        <v>13</v>
      </c>
      <c r="F327" s="1" t="s">
        <v>4</v>
      </c>
      <c r="G327" s="2" t="s">
        <v>336</v>
      </c>
      <c r="H327" s="2" t="s">
        <v>713</v>
      </c>
      <c r="I327" s="2" t="s">
        <v>1075</v>
      </c>
      <c r="J327" s="2" t="s">
        <v>1413</v>
      </c>
      <c r="K327" s="1"/>
      <c r="L327" s="1"/>
      <c r="M327" s="1"/>
      <c r="N327" s="1"/>
    </row>
    <row r="328" spans="1:14" ht="60" x14ac:dyDescent="0.25">
      <c r="A328" s="1" t="s">
        <v>75</v>
      </c>
      <c r="B328" s="1" t="s">
        <v>1910</v>
      </c>
      <c r="C328" s="1">
        <f>CODE(RIGHT(Table2[[#This Row],[A]],1))</f>
        <v>10</v>
      </c>
      <c r="D328" s="1" t="str">
        <f>TRIM(Table2[[#This Row],[A]])</f>
        <v xml:space="preserve">A2e^(w/ax)
</v>
      </c>
      <c r="E328" s="1" t="s">
        <v>13</v>
      </c>
      <c r="F328" s="1" t="s">
        <v>4</v>
      </c>
      <c r="G328" s="2" t="s">
        <v>305</v>
      </c>
      <c r="H328" s="2" t="s">
        <v>684</v>
      </c>
      <c r="I328" s="2" t="s">
        <v>1043</v>
      </c>
      <c r="J328" s="2" t="s">
        <v>1390</v>
      </c>
      <c r="K328" s="1"/>
      <c r="L328" s="1"/>
      <c r="M328" s="1"/>
      <c r="N328" s="1"/>
    </row>
    <row r="329" spans="1:14" x14ac:dyDescent="0.25">
      <c r="A329" s="1" t="s">
        <v>10</v>
      </c>
      <c r="B329" s="1" t="s">
        <v>1895</v>
      </c>
      <c r="C329" s="1">
        <f>CODE(RIGHT(Table2[[#This Row],[A]],1))</f>
        <v>101</v>
      </c>
      <c r="D329" s="1" t="str">
        <f>TRIM(Table2[[#This Row],[A]])</f>
        <v>Browser Page</v>
      </c>
      <c r="E329" s="1" t="s">
        <v>13</v>
      </c>
      <c r="F329" s="1" t="s">
        <v>4</v>
      </c>
      <c r="G329" s="2" t="s">
        <v>41</v>
      </c>
      <c r="H329" s="2" t="s">
        <v>42</v>
      </c>
      <c r="I329" s="2" t="s">
        <v>43</v>
      </c>
      <c r="J329" s="2" t="s">
        <v>44</v>
      </c>
      <c r="K329" s="1"/>
      <c r="L329" s="1"/>
      <c r="M329" s="1"/>
      <c r="N329" s="1"/>
    </row>
    <row r="330" spans="1:14" ht="45" x14ac:dyDescent="0.25">
      <c r="A330" s="1" t="s">
        <v>75</v>
      </c>
      <c r="B330" s="1" t="s">
        <v>1588</v>
      </c>
      <c r="C330" s="1">
        <f>CODE(RIGHT(Table2[[#This Row],[A]],1))</f>
        <v>10</v>
      </c>
      <c r="D330" s="1" t="str">
        <f>TRIM(Table2[[#This Row],[A]])</f>
        <v xml:space="preserve">Batch Production 	 
</v>
      </c>
      <c r="E330" s="1" t="s">
        <v>13</v>
      </c>
      <c r="F330" s="1" t="s">
        <v>4</v>
      </c>
      <c r="G330" s="2" t="s">
        <v>373</v>
      </c>
      <c r="H330" s="2" t="s">
        <v>748</v>
      </c>
      <c r="I330" s="2" t="s">
        <v>1114</v>
      </c>
      <c r="J330" s="2" t="s">
        <v>1441</v>
      </c>
      <c r="K330" s="1"/>
      <c r="L330" s="1"/>
      <c r="M330" s="1"/>
      <c r="N330" s="1"/>
    </row>
    <row r="331" spans="1:14" ht="30" x14ac:dyDescent="0.25">
      <c r="A331" s="1" t="s">
        <v>10</v>
      </c>
      <c r="B331" s="1" t="s">
        <v>45</v>
      </c>
      <c r="C331" s="1">
        <f>CODE(RIGHT(Table2[[#This Row],[A]],1))</f>
        <v>103</v>
      </c>
      <c r="D331" s="1" t="str">
        <f>TRIM(Table2[[#This Row],[A]])</f>
        <v>Bing</v>
      </c>
      <c r="E331" s="1" t="s">
        <v>13</v>
      </c>
      <c r="F331" s="1" t="s">
        <v>5</v>
      </c>
      <c r="G331" s="2" t="s">
        <v>46</v>
      </c>
      <c r="H331" s="2" t="s">
        <v>47</v>
      </c>
      <c r="I331" s="2" t="s">
        <v>48</v>
      </c>
      <c r="J331" s="2" t="s">
        <v>49</v>
      </c>
      <c r="K331" s="1" t="s">
        <v>50</v>
      </c>
      <c r="L331" s="1"/>
      <c r="M331" s="1"/>
      <c r="N331" s="1"/>
    </row>
    <row r="332" spans="1:14" ht="45" x14ac:dyDescent="0.25">
      <c r="A332" s="1" t="s">
        <v>75</v>
      </c>
      <c r="B332" s="1" t="s">
        <v>89</v>
      </c>
      <c r="C332" s="1">
        <f>CODE(RIGHT(Table2[[#This Row],[A]],1))</f>
        <v>10</v>
      </c>
      <c r="D332" s="1" t="str">
        <f>TRIM(Table2[[#This Row],[A]])</f>
        <v xml:space="preserve">Because it absorbs radiation
</v>
      </c>
      <c r="E332" s="1" t="s">
        <v>13</v>
      </c>
      <c r="F332" s="1" t="s">
        <v>3</v>
      </c>
      <c r="G332" s="2" t="s">
        <v>245</v>
      </c>
      <c r="H332" s="2" t="s">
        <v>622</v>
      </c>
      <c r="I332" s="2" t="s">
        <v>983</v>
      </c>
      <c r="J332" s="2" t="s">
        <v>1334</v>
      </c>
      <c r="K332" s="1"/>
      <c r="L332" s="1"/>
      <c r="M332" s="1"/>
      <c r="N332" s="1"/>
    </row>
    <row r="333" spans="1:14" ht="30" x14ac:dyDescent="0.25">
      <c r="A333" s="1" t="s">
        <v>75</v>
      </c>
      <c r="B333" s="1" t="s">
        <v>1581</v>
      </c>
      <c r="C333" s="1">
        <f>CODE(RIGHT(Table2[[#This Row],[A]],1))</f>
        <v>10</v>
      </c>
      <c r="D333" s="1" t="str">
        <f>TRIM(Table2[[#This Row],[A]])</f>
        <v xml:space="preserve">BECE 
</v>
      </c>
      <c r="E333" s="1" t="s">
        <v>13</v>
      </c>
      <c r="F333" s="1" t="s">
        <v>4</v>
      </c>
      <c r="G333" s="2" t="s">
        <v>351</v>
      </c>
      <c r="H333" s="2" t="s">
        <v>729</v>
      </c>
      <c r="I333" s="2" t="s">
        <v>1091</v>
      </c>
      <c r="J333" s="2" t="s">
        <v>1427</v>
      </c>
      <c r="K333" s="1"/>
      <c r="L333" s="1"/>
      <c r="M333" s="1"/>
      <c r="N333" s="1"/>
    </row>
    <row r="334" spans="1:14" ht="45" x14ac:dyDescent="0.25">
      <c r="A334" s="1" t="s">
        <v>75</v>
      </c>
      <c r="B334" s="1" t="s">
        <v>1880</v>
      </c>
      <c r="C334" s="1">
        <f>CODE(RIGHT(Table2[[#This Row],[A]],1))</f>
        <v>10</v>
      </c>
      <c r="D334" s="1" t="str">
        <f>TRIM(Table2[[#This Row],[A]])</f>
        <v xml:space="preserve">Conduction 
</v>
      </c>
      <c r="E334" s="1" t="s">
        <v>13</v>
      </c>
      <c r="F334" s="1" t="s">
        <v>4</v>
      </c>
      <c r="G334" s="2" t="s">
        <v>369</v>
      </c>
      <c r="H334" s="2" t="s">
        <v>544</v>
      </c>
      <c r="I334" s="2" t="s">
        <v>1108</v>
      </c>
      <c r="J334" s="2" t="s">
        <v>1271</v>
      </c>
      <c r="K334" s="1"/>
      <c r="L334" s="1"/>
      <c r="M334" s="1"/>
      <c r="N334" s="1"/>
    </row>
    <row r="335" spans="1:14" ht="30" x14ac:dyDescent="0.25">
      <c r="A335" s="1" t="s">
        <v>75</v>
      </c>
      <c r="B335" s="1" t="s">
        <v>1576</v>
      </c>
      <c r="C335" s="1">
        <f>CODE(RIGHT(Table2[[#This Row],[A]],1))</f>
        <v>10</v>
      </c>
      <c r="D335" s="1" t="str">
        <f>TRIM(Table2[[#This Row],[A]])</f>
        <v xml:space="preserve">Centre of mass
</v>
      </c>
      <c r="E335" s="1" t="s">
        <v>13</v>
      </c>
      <c r="F335" s="1" t="s">
        <v>4</v>
      </c>
      <c r="G335" s="2" t="s">
        <v>334</v>
      </c>
      <c r="H335" s="2" t="s">
        <v>711</v>
      </c>
      <c r="I335" s="2" t="s">
        <v>1073</v>
      </c>
      <c r="J335" s="2" t="s">
        <v>1411</v>
      </c>
      <c r="K335" s="1"/>
      <c r="L335" s="1"/>
      <c r="M335" s="1"/>
      <c r="N335" s="1"/>
    </row>
    <row r="336" spans="1:14" ht="30" x14ac:dyDescent="0.25">
      <c r="A336" s="1" t="s">
        <v>75</v>
      </c>
      <c r="B336" s="1" t="s">
        <v>1576</v>
      </c>
      <c r="C336" s="1">
        <f>CODE(RIGHT(Table2[[#This Row],[A]],1))</f>
        <v>10</v>
      </c>
      <c r="D336" s="1" t="str">
        <f>TRIM(Table2[[#This Row],[A]])</f>
        <v xml:space="preserve">Centre of mass
</v>
      </c>
      <c r="E336" s="1" t="s">
        <v>13</v>
      </c>
      <c r="F336" s="1" t="s">
        <v>4</v>
      </c>
      <c r="G336" s="2" t="s">
        <v>334</v>
      </c>
      <c r="H336" s="2" t="s">
        <v>711</v>
      </c>
      <c r="I336" s="2" t="s">
        <v>1073</v>
      </c>
      <c r="J336" s="2" t="s">
        <v>1411</v>
      </c>
      <c r="K336" s="1"/>
      <c r="L336" s="1"/>
      <c r="M336" s="1"/>
      <c r="N336" s="1"/>
    </row>
    <row r="337" spans="1:14" ht="45" x14ac:dyDescent="0.25">
      <c r="A337" s="1" t="s">
        <v>75</v>
      </c>
      <c r="B337" s="1" t="s">
        <v>1550</v>
      </c>
      <c r="C337" s="1">
        <f>CODE(RIGHT(Table2[[#This Row],[A]],1))</f>
        <v>110</v>
      </c>
      <c r="D337" s="1" t="str">
        <f>TRIM(Table2[[#This Row],[A]])</f>
        <v>Conduction</v>
      </c>
      <c r="E337" s="1" t="s">
        <v>13</v>
      </c>
      <c r="F337" s="1" t="s">
        <v>2</v>
      </c>
      <c r="G337" s="2" t="s">
        <v>169</v>
      </c>
      <c r="H337" s="2" t="s">
        <v>544</v>
      </c>
      <c r="I337" s="2" t="s">
        <v>911</v>
      </c>
      <c r="J337" s="2" t="s">
        <v>1271</v>
      </c>
      <c r="K337" s="1"/>
      <c r="L337" s="1"/>
      <c r="M337" s="1"/>
      <c r="N337" s="1"/>
    </row>
    <row r="338" spans="1:14" ht="30" x14ac:dyDescent="0.25">
      <c r="A338" s="1" t="s">
        <v>75</v>
      </c>
      <c r="B338" s="1" t="s">
        <v>1901</v>
      </c>
      <c r="C338" s="1">
        <f>CODE(RIGHT(Table2[[#This Row],[A]],1))</f>
        <v>84</v>
      </c>
      <c r="D338" s="1" t="str">
        <f>TRIM(Table2[[#This Row],[A]])</f>
        <v>C = dQ/dT</v>
      </c>
      <c r="E338" s="1" t="s">
        <v>13</v>
      </c>
      <c r="F338" s="1" t="s">
        <v>2</v>
      </c>
      <c r="G338" s="2" t="s">
        <v>182</v>
      </c>
      <c r="H338" s="2" t="s">
        <v>557</v>
      </c>
      <c r="I338" s="2" t="s">
        <v>924</v>
      </c>
      <c r="J338" s="2" t="s">
        <v>1284</v>
      </c>
      <c r="K338" s="1"/>
      <c r="L338" s="1"/>
      <c r="M338" s="1"/>
      <c r="N338" s="1"/>
    </row>
    <row r="339" spans="1:14" ht="30" x14ac:dyDescent="0.25">
      <c r="A339" s="1" t="s">
        <v>75</v>
      </c>
      <c r="B339" s="1" t="s">
        <v>1551</v>
      </c>
      <c r="C339" s="1">
        <f>CODE(RIGHT(Table2[[#This Row],[A]],1))</f>
        <v>114</v>
      </c>
      <c r="D339" s="1" t="str">
        <f>TRIM(Table2[[#This Row],[A]])</f>
        <v>Direct shear</v>
      </c>
      <c r="E339" s="1" t="s">
        <v>13</v>
      </c>
      <c r="F339" s="1" t="s">
        <v>2</v>
      </c>
      <c r="G339" s="2" t="s">
        <v>170</v>
      </c>
      <c r="H339" s="2" t="s">
        <v>545</v>
      </c>
      <c r="I339" s="2" t="s">
        <v>912</v>
      </c>
      <c r="J339" s="2" t="s">
        <v>1272</v>
      </c>
      <c r="K339" s="1"/>
      <c r="L339" s="1"/>
      <c r="M339" s="1"/>
      <c r="N339" s="1"/>
    </row>
    <row r="340" spans="1:14" ht="30" x14ac:dyDescent="0.25">
      <c r="A340" s="1" t="s">
        <v>75</v>
      </c>
      <c r="B340" s="1" t="s">
        <v>1552</v>
      </c>
      <c r="C340" s="1">
        <f>CODE(RIGHT(Table2[[#This Row],[A]],1))</f>
        <v>116</v>
      </c>
      <c r="D340" s="1" t="str">
        <f>TRIM(Table2[[#This Row],[A]])</f>
        <v>Displacement</v>
      </c>
      <c r="E340" s="1" t="s">
        <v>13</v>
      </c>
      <c r="F340" s="1" t="s">
        <v>2</v>
      </c>
      <c r="G340" s="2" t="s">
        <v>176</v>
      </c>
      <c r="H340" s="2" t="s">
        <v>551</v>
      </c>
      <c r="I340" s="2" t="s">
        <v>918</v>
      </c>
      <c r="J340" s="2" t="s">
        <v>1278</v>
      </c>
      <c r="K340" s="1"/>
      <c r="L340" s="1"/>
      <c r="M340" s="1"/>
      <c r="N340" s="1"/>
    </row>
    <row r="341" spans="1:14" ht="30" x14ac:dyDescent="0.25">
      <c r="A341" s="1" t="s">
        <v>75</v>
      </c>
      <c r="B341" s="1" t="s">
        <v>1585</v>
      </c>
      <c r="C341" s="1">
        <f>CODE(RIGHT(Table2[[#This Row],[A]],1))</f>
        <v>10</v>
      </c>
      <c r="D341" s="1" t="str">
        <f>TRIM(Table2[[#This Row],[A]])</f>
        <v xml:space="preserve">Ductility 
</v>
      </c>
      <c r="E341" s="1" t="s">
        <v>13</v>
      </c>
      <c r="F341" s="1" t="s">
        <v>4</v>
      </c>
      <c r="G341" s="2" t="s">
        <v>370</v>
      </c>
      <c r="H341" s="2" t="s">
        <v>745</v>
      </c>
      <c r="I341" s="2" t="s">
        <v>1109</v>
      </c>
      <c r="J341" s="2" t="s">
        <v>1438</v>
      </c>
      <c r="K341" s="1"/>
      <c r="L341" s="1"/>
      <c r="M341" s="1"/>
      <c r="N341" s="1"/>
    </row>
    <row r="342" spans="1:14" ht="30" x14ac:dyDescent="0.25">
      <c r="A342" s="1" t="s">
        <v>75</v>
      </c>
      <c r="B342" s="1" t="s">
        <v>1589</v>
      </c>
      <c r="C342" s="1">
        <f>CODE(RIGHT(Table2[[#This Row],[A]],1))</f>
        <v>10</v>
      </c>
      <c r="D342" s="1" t="str">
        <f>TRIM(Table2[[#This Row],[A]])</f>
        <v xml:space="preserve">Direct shear 
</v>
      </c>
      <c r="E342" s="1" t="s">
        <v>13</v>
      </c>
      <c r="F342" s="1" t="s">
        <v>4</v>
      </c>
      <c r="G342" s="2" t="s">
        <v>374</v>
      </c>
      <c r="H342" s="2" t="s">
        <v>545</v>
      </c>
      <c r="I342" s="2" t="s">
        <v>1115</v>
      </c>
      <c r="J342" s="2" t="s">
        <v>1272</v>
      </c>
      <c r="K342" s="1"/>
      <c r="L342" s="1"/>
      <c r="M342" s="1"/>
      <c r="N342" s="1"/>
    </row>
    <row r="343" spans="1:14" ht="30" x14ac:dyDescent="0.25">
      <c r="A343" s="1" t="s">
        <v>75</v>
      </c>
      <c r="B343" s="1" t="s">
        <v>1595</v>
      </c>
      <c r="C343" s="1">
        <f>CODE(RIGHT(Table2[[#This Row],[A]],1))</f>
        <v>10</v>
      </c>
      <c r="D343" s="1" t="str">
        <f>TRIM(Table2[[#This Row],[A]])</f>
        <v xml:space="preserve">Displacement
</v>
      </c>
      <c r="E343" s="1" t="s">
        <v>13</v>
      </c>
      <c r="F343" s="1" t="s">
        <v>4</v>
      </c>
      <c r="G343" s="2" t="s">
        <v>382</v>
      </c>
      <c r="H343" s="2" t="s">
        <v>551</v>
      </c>
      <c r="I343" s="2" t="s">
        <v>1125</v>
      </c>
      <c r="J343" s="2" t="s">
        <v>1278</v>
      </c>
      <c r="K343" s="1"/>
      <c r="L343" s="1"/>
      <c r="M343" s="1"/>
      <c r="N343" s="1"/>
    </row>
    <row r="344" spans="1:14" ht="30" x14ac:dyDescent="0.25">
      <c r="A344" s="1" t="s">
        <v>75</v>
      </c>
      <c r="B344" s="1" t="s">
        <v>1608</v>
      </c>
      <c r="C344" s="1">
        <f>CODE(RIGHT(Table2[[#This Row],[A]],1))</f>
        <v>10</v>
      </c>
      <c r="D344" s="1" t="str">
        <f>TRIM(Table2[[#This Row],[A]])</f>
        <v xml:space="preserve">Displacement 	
</v>
      </c>
      <c r="E344" s="1" t="s">
        <v>13</v>
      </c>
      <c r="F344" s="1" t="s">
        <v>5</v>
      </c>
      <c r="G344" s="2" t="s">
        <v>459</v>
      </c>
      <c r="H344" s="2" t="s">
        <v>551</v>
      </c>
      <c r="I344" s="2" t="s">
        <v>918</v>
      </c>
      <c r="J344" s="2" t="s">
        <v>1278</v>
      </c>
      <c r="K344" s="1"/>
      <c r="L344" s="1"/>
      <c r="M344" s="1"/>
      <c r="N344" s="1"/>
    </row>
    <row r="345" spans="1:14" ht="30" x14ac:dyDescent="0.25">
      <c r="A345" s="1" t="s">
        <v>75</v>
      </c>
      <c r="B345" s="1" t="s">
        <v>1563</v>
      </c>
      <c r="C345" s="1">
        <f>CODE(RIGHT(Table2[[#This Row],[A]],1))</f>
        <v>10</v>
      </c>
      <c r="D345" s="1" t="str">
        <f>TRIM(Table2[[#This Row],[A]])</f>
        <v xml:space="preserve">E = 3KC/(C 9K) 
</v>
      </c>
      <c r="E345" s="1" t="s">
        <v>13</v>
      </c>
      <c r="F345" s="1" t="s">
        <v>3</v>
      </c>
      <c r="G345" s="2" t="s">
        <v>278</v>
      </c>
      <c r="H345" s="2" t="s">
        <v>655</v>
      </c>
      <c r="I345" s="2" t="s">
        <v>1013</v>
      </c>
      <c r="J345" s="2" t="s">
        <v>1364</v>
      </c>
      <c r="K345" s="1"/>
      <c r="L345" s="1"/>
      <c r="M345" s="1"/>
      <c r="N345" s="1"/>
    </row>
    <row r="346" spans="1:14" ht="60" x14ac:dyDescent="0.25">
      <c r="A346" s="1" t="s">
        <v>75</v>
      </c>
      <c r="B346" s="1" t="s">
        <v>1575</v>
      </c>
      <c r="C346" s="1">
        <f>CODE(RIGHT(Table2[[#This Row],[A]],1))</f>
        <v>10</v>
      </c>
      <c r="D346" s="1" t="str">
        <f>TRIM(Table2[[#This Row],[A]])</f>
        <v xml:space="preserve">Exactly only by an infinite series of RC-filters
</v>
      </c>
      <c r="E346" s="1" t="s">
        <v>13</v>
      </c>
      <c r="F346" s="1" t="s">
        <v>4</v>
      </c>
      <c r="G346" s="2" t="s">
        <v>332</v>
      </c>
      <c r="H346" s="2" t="s">
        <v>709</v>
      </c>
      <c r="I346" s="2" t="s">
        <v>1071</v>
      </c>
      <c r="J346" s="2" t="s">
        <v>1233</v>
      </c>
      <c r="K346" s="1"/>
      <c r="L346" s="1"/>
      <c r="M346" s="1"/>
      <c r="N346" s="1"/>
    </row>
    <row r="347" spans="1:14" ht="30" x14ac:dyDescent="0.25">
      <c r="A347" s="1" t="s">
        <v>75</v>
      </c>
      <c r="B347" s="1" t="s">
        <v>1560</v>
      </c>
      <c r="C347" s="1">
        <f>CODE(RIGHT(Table2[[#This Row],[A]],1))</f>
        <v>10</v>
      </c>
      <c r="D347" s="1" t="str">
        <f>TRIM(Table2[[#This Row],[A]])</f>
        <v xml:space="preserve">Elastic limit 
</v>
      </c>
      <c r="E347" s="1" t="s">
        <v>13</v>
      </c>
      <c r="F347" s="1" t="s">
        <v>3</v>
      </c>
      <c r="G347" s="2" t="s">
        <v>268</v>
      </c>
      <c r="H347" s="2" t="s">
        <v>645</v>
      </c>
      <c r="I347" s="2" t="s">
        <v>543</v>
      </c>
      <c r="J347" s="2" t="s">
        <v>1355</v>
      </c>
      <c r="K347" s="1"/>
      <c r="L347" s="1"/>
      <c r="M347" s="1"/>
      <c r="N347" s="1"/>
    </row>
    <row r="348" spans="1:14" ht="60" x14ac:dyDescent="0.25">
      <c r="A348" s="1" t="s">
        <v>75</v>
      </c>
      <c r="B348" s="1" t="s">
        <v>1540</v>
      </c>
      <c r="C348" s="1">
        <f>CODE(RIGHT(Table2[[#This Row],[A]],1))</f>
        <v>110</v>
      </c>
      <c r="D348" s="1" t="str">
        <f>TRIM(Table2[[#This Row],[A]])</f>
        <v>Emits electromagnetic radiation</v>
      </c>
      <c r="E348" s="1" t="s">
        <v>13</v>
      </c>
      <c r="F348" s="1" t="s">
        <v>2</v>
      </c>
      <c r="G348" s="2" t="s">
        <v>134</v>
      </c>
      <c r="H348" s="2" t="s">
        <v>510</v>
      </c>
      <c r="I348" s="2" t="s">
        <v>876</v>
      </c>
      <c r="J348" s="2" t="s">
        <v>1235</v>
      </c>
      <c r="K348" s="1"/>
      <c r="L348" s="1"/>
      <c r="M348" s="1"/>
      <c r="N348" s="1"/>
    </row>
    <row r="349" spans="1:14" ht="30" x14ac:dyDescent="0.25">
      <c r="A349" s="1" t="s">
        <v>75</v>
      </c>
      <c r="B349" s="1" t="s">
        <v>1897</v>
      </c>
      <c r="C349" s="1">
        <f>CODE(RIGHT(Table2[[#This Row],[A]],1))</f>
        <v>10</v>
      </c>
      <c r="D349" s="1" t="str">
        <f>TRIM(Table2[[#This Row],[A]])</f>
        <v xml:space="preserve">E*alpha*T *
</v>
      </c>
      <c r="E349" s="1" t="s">
        <v>13</v>
      </c>
      <c r="F349" s="1" t="s">
        <v>2</v>
      </c>
      <c r="G349" s="2" t="s">
        <v>111</v>
      </c>
      <c r="H349" s="2" t="s">
        <v>487</v>
      </c>
      <c r="I349" s="2" t="s">
        <v>854</v>
      </c>
      <c r="J349" s="2" t="s">
        <v>1220</v>
      </c>
      <c r="K349" s="1"/>
      <c r="L349" s="1"/>
      <c r="M349" s="1"/>
      <c r="N349" s="1"/>
    </row>
    <row r="350" spans="1:14" ht="45" x14ac:dyDescent="0.25">
      <c r="A350" s="1" t="s">
        <v>75</v>
      </c>
      <c r="B350" s="1" t="s">
        <v>1916</v>
      </c>
      <c r="C350" s="1">
        <f>CODE(RIGHT(Table2[[#This Row],[A]],1))</f>
        <v>10</v>
      </c>
      <c r="D350" s="1" t="str">
        <f>TRIM(Table2[[#This Row],[A]])</f>
        <v xml:space="preserve">E1/C2
</v>
      </c>
      <c r="E350" s="1" t="s">
        <v>13</v>
      </c>
      <c r="F350" s="1" t="s">
        <v>4</v>
      </c>
      <c r="G350" s="2" t="s">
        <v>389</v>
      </c>
      <c r="H350" s="2" t="s">
        <v>762</v>
      </c>
      <c r="I350" s="2" t="s">
        <v>1132</v>
      </c>
      <c r="J350" s="2" t="s">
        <v>1454</v>
      </c>
      <c r="K350" s="1"/>
      <c r="L350" s="1"/>
      <c r="M350" s="1"/>
      <c r="N350" s="1"/>
    </row>
    <row r="351" spans="1:14" ht="30" x14ac:dyDescent="0.25">
      <c r="A351" s="1" t="s">
        <v>75</v>
      </c>
      <c r="B351" s="1" t="s">
        <v>1568</v>
      </c>
      <c r="C351" s="1">
        <f>CODE(RIGHT(Table2[[#This Row],[A]],1))</f>
        <v>10</v>
      </c>
      <c r="D351" s="1" t="str">
        <f>TRIM(Table2[[#This Row],[A]])</f>
        <v xml:space="preserve">General Gas Law 
</v>
      </c>
      <c r="E351" s="1" t="s">
        <v>13</v>
      </c>
      <c r="F351" s="1" t="s">
        <v>4</v>
      </c>
      <c r="G351" s="2" t="s">
        <v>299</v>
      </c>
      <c r="H351" s="2" t="s">
        <v>676</v>
      </c>
      <c r="I351" s="2" t="s">
        <v>1034</v>
      </c>
      <c r="J351" s="2" t="s">
        <v>1385</v>
      </c>
      <c r="K351" s="1"/>
      <c r="L351" s="1"/>
      <c r="M351" s="1"/>
      <c r="N351" s="1"/>
    </row>
    <row r="352" spans="1:14" ht="30" x14ac:dyDescent="0.25">
      <c r="A352" s="1" t="s">
        <v>75</v>
      </c>
      <c r="B352" s="1" t="s">
        <v>1553</v>
      </c>
      <c r="C352" s="1">
        <f>CODE(RIGHT(Table2[[#This Row],[A]],1))</f>
        <v>121</v>
      </c>
      <c r="D352" s="1" t="str">
        <f>TRIM(Table2[[#This Row],[A]])</f>
        <v>Internal Energy</v>
      </c>
      <c r="E352" s="1" t="s">
        <v>13</v>
      </c>
      <c r="F352" s="1" t="s">
        <v>2</v>
      </c>
      <c r="G352" s="2" t="s">
        <v>179</v>
      </c>
      <c r="H352" s="2" t="s">
        <v>554</v>
      </c>
      <c r="I352" s="2" t="s">
        <v>921</v>
      </c>
      <c r="J352" s="2" t="s">
        <v>1281</v>
      </c>
      <c r="K352" s="1"/>
      <c r="L352" s="1"/>
      <c r="M352" s="1"/>
      <c r="N352" s="1"/>
    </row>
    <row r="353" spans="1:14" ht="45" x14ac:dyDescent="0.25">
      <c r="A353" s="1" t="s">
        <v>75</v>
      </c>
      <c r="B353" s="1" t="s">
        <v>1594</v>
      </c>
      <c r="C353" s="1">
        <f>CODE(RIGHT(Table2[[#This Row],[A]],1))</f>
        <v>10</v>
      </c>
      <c r="D353" s="1" t="str">
        <f>TRIM(Table2[[#This Row],[A]])</f>
        <v xml:space="preserve">Internal energy 
</v>
      </c>
      <c r="E353" s="1" t="s">
        <v>13</v>
      </c>
      <c r="F353" s="1" t="s">
        <v>4</v>
      </c>
      <c r="G353" s="2" t="s">
        <v>381</v>
      </c>
      <c r="H353" s="2" t="s">
        <v>756</v>
      </c>
      <c r="I353" s="2" t="s">
        <v>1124</v>
      </c>
      <c r="J353" s="2" t="s">
        <v>1447</v>
      </c>
      <c r="K353" s="1"/>
      <c r="L353" s="1"/>
      <c r="M353" s="1"/>
      <c r="N353" s="1"/>
    </row>
    <row r="354" spans="1:14" ht="45" x14ac:dyDescent="0.25">
      <c r="A354" s="1" t="s">
        <v>75</v>
      </c>
      <c r="B354" s="1" t="s">
        <v>98</v>
      </c>
      <c r="C354" s="1">
        <f>CODE(RIGHT(Table2[[#This Row],[A]],1))</f>
        <v>10</v>
      </c>
      <c r="D354" s="1" t="str">
        <f>TRIM(Table2[[#This Row],[A]])</f>
        <v xml:space="preserve">It has no magnitude
</v>
      </c>
      <c r="E354" s="1" t="s">
        <v>13</v>
      </c>
      <c r="F354" s="1" t="s">
        <v>5</v>
      </c>
      <c r="G354" s="2" t="s">
        <v>415</v>
      </c>
      <c r="H354" s="2" t="s">
        <v>321</v>
      </c>
      <c r="I354" s="2" t="s">
        <v>1154</v>
      </c>
      <c r="J354" s="2" t="s">
        <v>1476</v>
      </c>
      <c r="K354" s="1"/>
      <c r="L354" s="1"/>
      <c r="M354" s="1"/>
      <c r="N354" s="1"/>
    </row>
    <row r="355" spans="1:14" ht="30" x14ac:dyDescent="0.25">
      <c r="A355" s="1" t="s">
        <v>75</v>
      </c>
      <c r="B355" s="1" t="s">
        <v>87</v>
      </c>
      <c r="C355" s="1">
        <f>CODE(RIGHT(Table2[[#This Row],[A]],1))</f>
        <v>115</v>
      </c>
      <c r="D355" s="1" t="str">
        <f>TRIM(Table2[[#This Row],[A]])</f>
        <v>Increases</v>
      </c>
      <c r="E355" s="1" t="s">
        <v>13</v>
      </c>
      <c r="F355" s="1" t="s">
        <v>2</v>
      </c>
      <c r="G355" s="2" t="s">
        <v>137</v>
      </c>
      <c r="H355" s="2" t="s">
        <v>513</v>
      </c>
      <c r="I355" s="2" t="s">
        <v>879</v>
      </c>
      <c r="J355" s="2" t="s">
        <v>1238</v>
      </c>
      <c r="K355" s="1"/>
      <c r="L355" s="1"/>
      <c r="M355" s="1"/>
      <c r="N355" s="1"/>
    </row>
    <row r="356" spans="1:14" ht="30" x14ac:dyDescent="0.25">
      <c r="A356" s="1" t="s">
        <v>75</v>
      </c>
      <c r="B356" s="1" t="s">
        <v>1582</v>
      </c>
      <c r="C356" s="1">
        <f>CODE(RIGHT(Table2[[#This Row],[A]],1))</f>
        <v>10</v>
      </c>
      <c r="D356" s="1" t="str">
        <f>TRIM(Table2[[#This Row],[A]])</f>
        <v xml:space="preserve">J		
</v>
      </c>
      <c r="E356" s="1" t="s">
        <v>13</v>
      </c>
      <c r="F356" s="1" t="s">
        <v>4</v>
      </c>
      <c r="G356" s="2" t="s">
        <v>357</v>
      </c>
      <c r="H356" s="2" t="s">
        <v>735</v>
      </c>
      <c r="I356" s="2" t="s">
        <v>1097</v>
      </c>
      <c r="J356" s="2" t="s">
        <v>1430</v>
      </c>
      <c r="K356" s="1"/>
      <c r="L356" s="1"/>
      <c r="M356" s="1"/>
      <c r="N356" s="1"/>
    </row>
    <row r="357" spans="1:14" ht="45" x14ac:dyDescent="0.25">
      <c r="A357" s="1" t="s">
        <v>75</v>
      </c>
      <c r="B357" s="1" t="s">
        <v>1570</v>
      </c>
      <c r="C357" s="1">
        <f>CODE(RIGHT(Table2[[#This Row],[A]],1))</f>
        <v>10</v>
      </c>
      <c r="D357" s="1" t="str">
        <f>TRIM(Table2[[#This Row],[A]])</f>
        <v xml:space="preserve">Joule’s Law 
</v>
      </c>
      <c r="E357" s="1" t="s">
        <v>13</v>
      </c>
      <c r="F357" s="1" t="s">
        <v>4</v>
      </c>
      <c r="G357" s="2" t="s">
        <v>301</v>
      </c>
      <c r="H357" s="2" t="s">
        <v>300</v>
      </c>
      <c r="I357" s="2" t="s">
        <v>1036</v>
      </c>
      <c r="J357" s="2" t="s">
        <v>1387</v>
      </c>
      <c r="K357" s="1"/>
      <c r="L357" s="1"/>
      <c r="M357" s="1"/>
      <c r="N357" s="1"/>
    </row>
    <row r="358" spans="1:14" ht="30" x14ac:dyDescent="0.25">
      <c r="A358" s="1" t="s">
        <v>75</v>
      </c>
      <c r="B358" s="1" t="s">
        <v>1535</v>
      </c>
      <c r="C358" s="1">
        <f>CODE(RIGHT(Table2[[#This Row],[A]],1))</f>
        <v>100</v>
      </c>
      <c r="D358" s="1" t="str">
        <f>TRIM(Table2[[#This Row],[A]])</f>
        <v>Live load</v>
      </c>
      <c r="E358" s="1" t="s">
        <v>13</v>
      </c>
      <c r="F358" s="1" t="s">
        <v>2</v>
      </c>
      <c r="G358" s="2" t="s">
        <v>104</v>
      </c>
      <c r="H358" s="2" t="s">
        <v>481</v>
      </c>
      <c r="I358" s="2" t="s">
        <v>847</v>
      </c>
      <c r="J358" s="2" t="s">
        <v>1213</v>
      </c>
      <c r="K358" s="1"/>
      <c r="L358" s="1"/>
      <c r="M358" s="1"/>
      <c r="N358" s="1"/>
    </row>
    <row r="359" spans="1:14" ht="30" x14ac:dyDescent="0.25">
      <c r="A359" s="1" t="s">
        <v>75</v>
      </c>
      <c r="B359" s="1" t="s">
        <v>1567</v>
      </c>
      <c r="C359" s="1">
        <f>CODE(RIGHT(Table2[[#This Row],[A]],1))</f>
        <v>10</v>
      </c>
      <c r="D359" s="1" t="str">
        <f>TRIM(Table2[[#This Row],[A]])</f>
        <v xml:space="preserve">Live load		
</v>
      </c>
      <c r="E359" s="1" t="s">
        <v>13</v>
      </c>
      <c r="F359" s="1" t="s">
        <v>4</v>
      </c>
      <c r="G359" s="2" t="s">
        <v>298</v>
      </c>
      <c r="H359" s="2" t="s">
        <v>481</v>
      </c>
      <c r="I359" s="2" t="s">
        <v>1033</v>
      </c>
      <c r="J359" s="2" t="s">
        <v>1213</v>
      </c>
      <c r="K359" s="1"/>
      <c r="L359" s="1"/>
      <c r="M359" s="1"/>
      <c r="N359" s="1"/>
    </row>
    <row r="360" spans="1:14" ht="45" x14ac:dyDescent="0.25">
      <c r="A360" s="1" t="s">
        <v>75</v>
      </c>
      <c r="B360" s="1" t="s">
        <v>1587</v>
      </c>
      <c r="C360" s="1">
        <f>CODE(RIGHT(Table2[[#This Row],[A]],1))</f>
        <v>10</v>
      </c>
      <c r="D360" s="1" t="str">
        <f>TRIM(Table2[[#This Row],[A]])</f>
        <v xml:space="preserve">Management Commitment 
</v>
      </c>
      <c r="E360" s="1" t="s">
        <v>13</v>
      </c>
      <c r="F360" s="1" t="s">
        <v>4</v>
      </c>
      <c r="G360" s="2" t="s">
        <v>372</v>
      </c>
      <c r="H360" s="2" t="s">
        <v>747</v>
      </c>
      <c r="I360" s="2" t="s">
        <v>1112</v>
      </c>
      <c r="J360" s="2" t="s">
        <v>1440</v>
      </c>
      <c r="K360" s="1"/>
      <c r="L360" s="1"/>
      <c r="M360" s="1"/>
      <c r="N360" s="1"/>
    </row>
    <row r="361" spans="1:14" ht="45" x14ac:dyDescent="0.25">
      <c r="A361" s="1" t="s">
        <v>10</v>
      </c>
      <c r="B361" s="1" t="s">
        <v>18</v>
      </c>
      <c r="C361" s="1">
        <f>CODE(RIGHT(Table2[[#This Row],[A]],1))</f>
        <v>32</v>
      </c>
      <c r="D361" s="1" t="str">
        <f>TRIM(Table2[[#This Row],[A]])</f>
        <v>Master-Slave</v>
      </c>
      <c r="E361" s="1" t="s">
        <v>13</v>
      </c>
      <c r="F361" s="1" t="s">
        <v>3</v>
      </c>
      <c r="G361" s="2" t="s">
        <v>22</v>
      </c>
      <c r="H361" s="2" t="s">
        <v>21</v>
      </c>
      <c r="I361" s="2" t="s">
        <v>20</v>
      </c>
      <c r="J361" s="2" t="s">
        <v>19</v>
      </c>
      <c r="K361" s="1"/>
      <c r="L361" s="1"/>
      <c r="M361" s="1"/>
      <c r="N361" s="1"/>
    </row>
    <row r="362" spans="1:14" ht="90" x14ac:dyDescent="0.25">
      <c r="A362" s="1" t="s">
        <v>10</v>
      </c>
      <c r="B362" s="1" t="s">
        <v>33</v>
      </c>
      <c r="C362" s="1">
        <f>CODE(RIGHT(Table2[[#This Row],[A]],1))</f>
        <v>101</v>
      </c>
      <c r="D362" s="1" t="str">
        <f>TRIM(Table2[[#This Row],[A]])</f>
        <v>Master-Slave</v>
      </c>
      <c r="E362" s="1" t="s">
        <v>13</v>
      </c>
      <c r="F362" s="1" t="s">
        <v>4</v>
      </c>
      <c r="G362" s="2" t="s">
        <v>34</v>
      </c>
      <c r="H362" s="2" t="s">
        <v>21</v>
      </c>
      <c r="I362" s="2" t="s">
        <v>20</v>
      </c>
      <c r="J362" s="2" t="s">
        <v>19</v>
      </c>
      <c r="K362" s="1"/>
      <c r="L362" s="1"/>
      <c r="M362" s="1"/>
      <c r="N362" s="1"/>
    </row>
    <row r="363" spans="1:14" ht="45" x14ac:dyDescent="0.25">
      <c r="A363" s="1" t="s">
        <v>75</v>
      </c>
      <c r="B363" s="1" t="s">
        <v>1574</v>
      </c>
      <c r="C363" s="1">
        <f>CODE(RIGHT(Table2[[#This Row],[A]],1))</f>
        <v>10</v>
      </c>
      <c r="D363" s="1" t="str">
        <f>TRIM(Table2[[#This Row],[A]])</f>
        <v xml:space="preserve">Move toward the North pole
</v>
      </c>
      <c r="E363" s="1" t="s">
        <v>13</v>
      </c>
      <c r="F363" s="1" t="s">
        <v>4</v>
      </c>
      <c r="G363" s="2" t="s">
        <v>331</v>
      </c>
      <c r="H363" s="2" t="s">
        <v>708</v>
      </c>
      <c r="I363" s="2" t="s">
        <v>1070</v>
      </c>
      <c r="J363" s="2" t="s">
        <v>1233</v>
      </c>
      <c r="K363" s="1"/>
      <c r="L363" s="1"/>
      <c r="M363" s="1"/>
      <c r="N363" s="1"/>
    </row>
    <row r="364" spans="1:14" ht="30" x14ac:dyDescent="0.25">
      <c r="A364" s="1" t="s">
        <v>75</v>
      </c>
      <c r="B364" s="1" t="s">
        <v>94</v>
      </c>
      <c r="C364" s="1">
        <f>CODE(RIGHT(Table2[[#This Row],[A]],1))</f>
        <v>10</v>
      </c>
      <c r="D364" s="1" t="str">
        <f>TRIM(Table2[[#This Row],[A]])</f>
        <v xml:space="preserve">Mass of object
</v>
      </c>
      <c r="E364" s="1" t="s">
        <v>13</v>
      </c>
      <c r="F364" s="1" t="s">
        <v>4</v>
      </c>
      <c r="G364" s="2" t="s">
        <v>340</v>
      </c>
      <c r="H364" s="2" t="s">
        <v>717</v>
      </c>
      <c r="I364" s="2" t="s">
        <v>1079</v>
      </c>
      <c r="J364" s="2" t="s">
        <v>1416</v>
      </c>
      <c r="K364" s="1"/>
      <c r="L364" s="1"/>
      <c r="M364" s="1"/>
      <c r="N364" s="1"/>
    </row>
    <row r="365" spans="1:14" ht="30" x14ac:dyDescent="0.25">
      <c r="A365" s="1" t="s">
        <v>75</v>
      </c>
      <c r="B365" s="1" t="s">
        <v>1586</v>
      </c>
      <c r="C365" s="1">
        <f>CODE(RIGHT(Table2[[#This Row],[A]],1))</f>
        <v>10</v>
      </c>
      <c r="D365" s="1" t="str">
        <f>TRIM(Table2[[#This Row],[A]])</f>
        <v xml:space="preserve">Market Analysis 	 
</v>
      </c>
      <c r="E365" s="1" t="s">
        <v>13</v>
      </c>
      <c r="F365" s="1" t="s">
        <v>4</v>
      </c>
      <c r="G365" s="2" t="s">
        <v>371</v>
      </c>
      <c r="H365" s="2" t="s">
        <v>746</v>
      </c>
      <c r="I365" s="2" t="s">
        <v>1111</v>
      </c>
      <c r="J365" s="2" t="s">
        <v>1439</v>
      </c>
      <c r="K365" s="1"/>
      <c r="L365" s="1"/>
      <c r="M365" s="1"/>
      <c r="N365" s="1"/>
    </row>
    <row r="366" spans="1:14" ht="30" x14ac:dyDescent="0.25">
      <c r="A366" s="1" t="s">
        <v>75</v>
      </c>
      <c r="B366" s="1" t="s">
        <v>88</v>
      </c>
      <c r="C366" s="1">
        <f>CODE(RIGHT(Table2[[#This Row],[A]],1))</f>
        <v>97</v>
      </c>
      <c r="D366" s="1" t="str">
        <f>TRIM(Table2[[#This Row],[A]])</f>
        <v>Moment of inertia</v>
      </c>
      <c r="E366" s="1" t="s">
        <v>13</v>
      </c>
      <c r="F366" s="1" t="s">
        <v>2</v>
      </c>
      <c r="G366" s="2" t="s">
        <v>138</v>
      </c>
      <c r="H366" s="2" t="s">
        <v>514</v>
      </c>
      <c r="I366" s="2" t="s">
        <v>880</v>
      </c>
      <c r="J366" s="2" t="s">
        <v>1239</v>
      </c>
      <c r="K366" s="1"/>
      <c r="L366" s="1"/>
      <c r="M366" s="1"/>
      <c r="N366" s="1"/>
    </row>
    <row r="367" spans="1:14" ht="30" x14ac:dyDescent="0.25">
      <c r="A367" s="1" t="s">
        <v>75</v>
      </c>
      <c r="B367" s="1" t="s">
        <v>93</v>
      </c>
      <c r="C367" s="1">
        <f>CODE(RIGHT(Table2[[#This Row],[A]],1))</f>
        <v>10</v>
      </c>
      <c r="D367" s="1" t="str">
        <f>TRIM(Table2[[#This Row],[A]])</f>
        <v xml:space="preserve">Mechanical energy
</v>
      </c>
      <c r="E367" s="1" t="s">
        <v>13</v>
      </c>
      <c r="F367" s="1" t="s">
        <v>4</v>
      </c>
      <c r="G367" s="2" t="s">
        <v>339</v>
      </c>
      <c r="H367" s="2" t="s">
        <v>716</v>
      </c>
      <c r="I367" s="2" t="s">
        <v>1078</v>
      </c>
      <c r="J367" s="2" t="s">
        <v>1278</v>
      </c>
      <c r="K367" s="1"/>
      <c r="L367" s="1"/>
      <c r="M367" s="1"/>
      <c r="N367" s="1"/>
    </row>
    <row r="368" spans="1:14" ht="150" x14ac:dyDescent="0.25">
      <c r="A368" s="1" t="s">
        <v>75</v>
      </c>
      <c r="B368" s="1" t="s">
        <v>95</v>
      </c>
      <c r="C368" s="1">
        <f>CODE(RIGHT(Table2[[#This Row],[A]],1))</f>
        <v>10</v>
      </c>
      <c r="D368" s="1" t="str">
        <f>TRIM(Table2[[#This Row],[A]])</f>
        <v xml:space="preserve">Not less than Php100,000.00 nor more than Php 1M or 	by imprisonment of not less than 6 months nor more 	than 6 year 
</v>
      </c>
      <c r="E368" s="1" t="s">
        <v>13</v>
      </c>
      <c r="F368" s="1" t="s">
        <v>4</v>
      </c>
      <c r="G368" s="2" t="s">
        <v>361</v>
      </c>
      <c r="H368" s="2" t="s">
        <v>739</v>
      </c>
      <c r="I368" s="2" t="s">
        <v>1101</v>
      </c>
      <c r="J368" s="2" t="s">
        <v>1381</v>
      </c>
      <c r="K368" s="1"/>
      <c r="L368" s="1"/>
      <c r="M368" s="1"/>
      <c r="N368" s="1"/>
    </row>
    <row r="369" spans="1:14" ht="30" x14ac:dyDescent="0.25">
      <c r="A369" s="1" t="s">
        <v>75</v>
      </c>
      <c r="B369" s="1" t="s">
        <v>1899</v>
      </c>
      <c r="C369" s="1">
        <f>CODE(RIGHT(Table2[[#This Row],[A]],1))</f>
        <v>50</v>
      </c>
      <c r="D369" s="1" t="str">
        <f>TRIM(Table2[[#This Row],[A]])</f>
        <v>N2</v>
      </c>
      <c r="E369" s="1" t="s">
        <v>13</v>
      </c>
      <c r="F369" s="1" t="s">
        <v>2</v>
      </c>
      <c r="G369" s="2" t="s">
        <v>173</v>
      </c>
      <c r="H369" s="2" t="s">
        <v>548</v>
      </c>
      <c r="I369" s="2" t="s">
        <v>915</v>
      </c>
      <c r="J369" s="2" t="s">
        <v>1275</v>
      </c>
      <c r="K369" s="1"/>
      <c r="L369" s="1"/>
      <c r="M369" s="1"/>
      <c r="N369" s="1"/>
    </row>
    <row r="370" spans="1:14" ht="30" x14ac:dyDescent="0.25">
      <c r="A370" s="1" t="s">
        <v>75</v>
      </c>
      <c r="B370" s="1" t="s">
        <v>1579</v>
      </c>
      <c r="C370" s="1">
        <f>CODE(RIGHT(Table2[[#This Row],[A]],1))</f>
        <v>10</v>
      </c>
      <c r="D370" s="1" t="str">
        <f>TRIM(Table2[[#This Row],[A]])</f>
        <v xml:space="preserve">Of zero
</v>
      </c>
      <c r="E370" s="1" t="s">
        <v>13</v>
      </c>
      <c r="F370" s="1" t="s">
        <v>4</v>
      </c>
      <c r="G370" s="2" t="s">
        <v>346</v>
      </c>
      <c r="H370" s="2" t="s">
        <v>724</v>
      </c>
      <c r="I370" s="2" t="s">
        <v>1086</v>
      </c>
      <c r="J370" s="2" t="s">
        <v>1233</v>
      </c>
      <c r="K370" s="1"/>
      <c r="L370" s="1"/>
      <c r="M370" s="1"/>
      <c r="N370" s="1"/>
    </row>
    <row r="371" spans="1:14" ht="30" x14ac:dyDescent="0.25">
      <c r="A371" s="1" t="s">
        <v>75</v>
      </c>
      <c r="B371" s="1" t="s">
        <v>96</v>
      </c>
      <c r="C371" s="1">
        <f>CODE(RIGHT(Table2[[#This Row],[A]],1))</f>
        <v>10</v>
      </c>
      <c r="D371" s="1" t="str">
        <f>TRIM(Table2[[#This Row],[A]])</f>
        <v xml:space="preserve">On a sunny day
</v>
      </c>
      <c r="E371" s="1" t="s">
        <v>13</v>
      </c>
      <c r="F371" s="1" t="s">
        <v>5</v>
      </c>
      <c r="G371" s="2" t="s">
        <v>413</v>
      </c>
      <c r="H371" s="2" t="s">
        <v>784</v>
      </c>
      <c r="I371" s="2" t="s">
        <v>1152</v>
      </c>
      <c r="J371" s="2" t="s">
        <v>1474</v>
      </c>
      <c r="K371" s="1"/>
      <c r="L371" s="1"/>
      <c r="M371" s="1"/>
      <c r="N371" s="1"/>
    </row>
    <row r="372" spans="1:14" ht="30" x14ac:dyDescent="0.25">
      <c r="A372" s="1" t="s">
        <v>75</v>
      </c>
      <c r="B372" s="1" t="s">
        <v>1546</v>
      </c>
      <c r="C372" s="1">
        <f>CODE(RIGHT(Table2[[#This Row],[A]],1))</f>
        <v>99</v>
      </c>
      <c r="D372" s="1" t="str">
        <f>TRIM(Table2[[#This Row],[A]])</f>
        <v>Parabolic</v>
      </c>
      <c r="E372" s="1" t="s">
        <v>13</v>
      </c>
      <c r="F372" s="1" t="s">
        <v>2</v>
      </c>
      <c r="G372" s="2" t="s">
        <v>165</v>
      </c>
      <c r="H372" s="2" t="s">
        <v>540</v>
      </c>
      <c r="I372" s="2" t="s">
        <v>907</v>
      </c>
      <c r="J372" s="2" t="s">
        <v>1267</v>
      </c>
      <c r="K372" s="1"/>
      <c r="L372" s="1"/>
      <c r="M372" s="1"/>
      <c r="N372" s="1"/>
    </row>
    <row r="373" spans="1:14" ht="30" x14ac:dyDescent="0.25">
      <c r="A373" s="1" t="s">
        <v>75</v>
      </c>
      <c r="B373" s="1" t="s">
        <v>1547</v>
      </c>
      <c r="C373" s="1">
        <f>CODE(RIGHT(Table2[[#This Row],[A]],1))</f>
        <v>108</v>
      </c>
      <c r="D373" s="1" t="str">
        <f>TRIM(Table2[[#This Row],[A]])</f>
        <v>Potential</v>
      </c>
      <c r="E373" s="1" t="s">
        <v>13</v>
      </c>
      <c r="F373" s="1" t="s">
        <v>2</v>
      </c>
      <c r="G373" s="2" t="s">
        <v>166</v>
      </c>
      <c r="H373" s="2" t="s">
        <v>541</v>
      </c>
      <c r="I373" s="2" t="s">
        <v>908</v>
      </c>
      <c r="J373" s="2" t="s">
        <v>1268</v>
      </c>
      <c r="K373" s="1"/>
      <c r="L373" s="1"/>
      <c r="M373" s="1"/>
      <c r="N373" s="1"/>
    </row>
    <row r="374" spans="1:14" ht="30" x14ac:dyDescent="0.25">
      <c r="A374" s="1" t="s">
        <v>75</v>
      </c>
      <c r="B374" s="1" t="s">
        <v>1584</v>
      </c>
      <c r="C374" s="1">
        <f>CODE(RIGHT(Table2[[#This Row],[A]],1))</f>
        <v>10</v>
      </c>
      <c r="D374" s="1" t="str">
        <f>TRIM(Table2[[#This Row],[A]])</f>
        <v xml:space="preserve">Parabolic 	
</v>
      </c>
      <c r="E374" s="1" t="s">
        <v>13</v>
      </c>
      <c r="F374" s="1" t="s">
        <v>4</v>
      </c>
      <c r="G374" s="2" t="s">
        <v>368</v>
      </c>
      <c r="H374" s="2" t="s">
        <v>540</v>
      </c>
      <c r="I374" s="2" t="s">
        <v>1107</v>
      </c>
      <c r="J374" s="2" t="s">
        <v>1267</v>
      </c>
      <c r="K374" s="1"/>
      <c r="L374" s="1"/>
      <c r="M374" s="1"/>
      <c r="N374" s="1"/>
    </row>
    <row r="375" spans="1:14" ht="30" x14ac:dyDescent="0.25">
      <c r="A375" s="1" t="s">
        <v>75</v>
      </c>
      <c r="B375" s="1" t="s">
        <v>97</v>
      </c>
      <c r="C375" s="1">
        <f>CODE(RIGHT(Table2[[#This Row],[A]],1))</f>
        <v>10</v>
      </c>
      <c r="D375" s="1" t="str">
        <f>TRIM(Table2[[#This Row],[A]])</f>
        <v xml:space="preserve">Phase angle
</v>
      </c>
      <c r="E375" s="1" t="s">
        <v>13</v>
      </c>
      <c r="F375" s="1" t="s">
        <v>5</v>
      </c>
      <c r="G375" s="2" t="s">
        <v>414</v>
      </c>
      <c r="H375" s="2" t="s">
        <v>785</v>
      </c>
      <c r="I375" s="2" t="s">
        <v>1153</v>
      </c>
      <c r="J375" s="2" t="s">
        <v>1475</v>
      </c>
      <c r="K375" s="1"/>
      <c r="L375" s="1"/>
      <c r="M375" s="1"/>
      <c r="N375" s="1"/>
    </row>
    <row r="376" spans="1:14" ht="30" x14ac:dyDescent="0.25">
      <c r="A376" s="1" t="s">
        <v>75</v>
      </c>
      <c r="B376" s="1" t="s">
        <v>1545</v>
      </c>
      <c r="C376" s="1">
        <f>CODE(RIGHT(Table2[[#This Row],[A]],1))</f>
        <v>101</v>
      </c>
      <c r="D376" s="1" t="str">
        <f>TRIM(Table2[[#This Row],[A]])</f>
        <v>Quality Assurance</v>
      </c>
      <c r="E376" s="1" t="s">
        <v>13</v>
      </c>
      <c r="F376" s="1" t="s">
        <v>2</v>
      </c>
      <c r="G376" s="2" t="s">
        <v>164</v>
      </c>
      <c r="H376" s="2" t="s">
        <v>539</v>
      </c>
      <c r="I376" s="2" t="s">
        <v>906</v>
      </c>
      <c r="J376" s="2" t="s">
        <v>1266</v>
      </c>
      <c r="K376" s="1"/>
      <c r="L376" s="1"/>
      <c r="M376" s="1"/>
      <c r="N376" s="1"/>
    </row>
    <row r="377" spans="1:14" ht="75" x14ac:dyDescent="0.25">
      <c r="A377" s="1" t="s">
        <v>75</v>
      </c>
      <c r="B377" s="1" t="s">
        <v>1558</v>
      </c>
      <c r="C377" s="1">
        <f>CODE(RIGHT(Table2[[#This Row],[A]],1))</f>
        <v>10</v>
      </c>
      <c r="D377" s="1" t="str">
        <f>TRIM(Table2[[#This Row],[A]])</f>
        <v xml:space="preserve">Radio waves 
</v>
      </c>
      <c r="E377" s="1" t="s">
        <v>13</v>
      </c>
      <c r="F377" s="1" t="s">
        <v>3</v>
      </c>
      <c r="G377" s="2" t="s">
        <v>261</v>
      </c>
      <c r="H377" s="2" t="s">
        <v>638</v>
      </c>
      <c r="I377" s="2" t="s">
        <v>999</v>
      </c>
      <c r="J377" s="2" t="s">
        <v>1349</v>
      </c>
      <c r="K377" s="1"/>
      <c r="L377" s="1"/>
      <c r="M377" s="1"/>
      <c r="N377" s="1"/>
    </row>
    <row r="378" spans="1:14" ht="60" x14ac:dyDescent="0.25">
      <c r="A378" s="1" t="s">
        <v>75</v>
      </c>
      <c r="B378" s="1" t="s">
        <v>1537</v>
      </c>
      <c r="C378" s="1">
        <f>CODE(RIGHT(Table2[[#This Row],[A]],1))</f>
        <v>116</v>
      </c>
      <c r="D378" s="1" t="str">
        <f>TRIM(Table2[[#This Row],[A]])</f>
        <v>Resistance in a direct current circuit</v>
      </c>
      <c r="E378" s="1" t="s">
        <v>13</v>
      </c>
      <c r="F378" s="1" t="s">
        <v>2</v>
      </c>
      <c r="G378" s="2" t="s">
        <v>130</v>
      </c>
      <c r="H378" s="2" t="s">
        <v>506</v>
      </c>
      <c r="I378" s="2" t="s">
        <v>872</v>
      </c>
      <c r="J378" s="2" t="s">
        <v>1233</v>
      </c>
      <c r="K378" s="1"/>
      <c r="L378" s="1"/>
      <c r="M378" s="1"/>
      <c r="N378" s="1"/>
    </row>
    <row r="379" spans="1:14" ht="45" x14ac:dyDescent="0.25">
      <c r="A379" s="1" t="s">
        <v>75</v>
      </c>
      <c r="B379" s="1" t="s">
        <v>1561</v>
      </c>
      <c r="C379" s="1">
        <f>CODE(RIGHT(Table2[[#This Row],[A]],1))</f>
        <v>10</v>
      </c>
      <c r="D379" s="1" t="str">
        <f>TRIM(Table2[[#This Row],[A]])</f>
        <v xml:space="preserve">Sec 39 
</v>
      </c>
      <c r="E379" s="1" t="s">
        <v>13</v>
      </c>
      <c r="F379" s="1" t="s">
        <v>3</v>
      </c>
      <c r="G379" s="2" t="s">
        <v>272</v>
      </c>
      <c r="H379" s="2" t="s">
        <v>649</v>
      </c>
      <c r="I379" s="2" t="s">
        <v>1007</v>
      </c>
      <c r="J379" s="2" t="s">
        <v>1358</v>
      </c>
      <c r="K379" s="1"/>
      <c r="L379" s="1"/>
      <c r="M379" s="1"/>
      <c r="N379" s="1"/>
    </row>
    <row r="380" spans="1:14" ht="30" x14ac:dyDescent="0.25">
      <c r="A380" s="1" t="s">
        <v>75</v>
      </c>
      <c r="B380" s="1" t="s">
        <v>1539</v>
      </c>
      <c r="C380" s="1">
        <f>CODE(RIGHT(Table2[[#This Row],[A]],1))</f>
        <v>99</v>
      </c>
      <c r="D380" s="1" t="str">
        <f>TRIM(Table2[[#This Row],[A]])</f>
        <v>Sec</v>
      </c>
      <c r="E380" s="1" t="s">
        <v>13</v>
      </c>
      <c r="F380" s="1" t="s">
        <v>2</v>
      </c>
      <c r="G380" s="2" t="s">
        <v>132</v>
      </c>
      <c r="H380" s="2" t="s">
        <v>508</v>
      </c>
      <c r="I380" s="2" t="s">
        <v>874</v>
      </c>
      <c r="J380" s="2" t="s">
        <v>1236</v>
      </c>
      <c r="K380" s="1"/>
      <c r="L380" s="1"/>
      <c r="M380" s="1"/>
      <c r="N380" s="1"/>
    </row>
    <row r="381" spans="1:14" ht="30" x14ac:dyDescent="0.25">
      <c r="A381" s="1" t="s">
        <v>10</v>
      </c>
      <c r="B381" s="1" t="s">
        <v>23</v>
      </c>
      <c r="C381" s="1">
        <f>CODE(RIGHT(Table2[[#This Row],[A]],1))</f>
        <v>103</v>
      </c>
      <c r="D381" s="1" t="str">
        <f>TRIM(Table2[[#This Row],[A]])</f>
        <v>Sampling, Quantizing, Coding</v>
      </c>
      <c r="E381" s="1" t="s">
        <v>13</v>
      </c>
      <c r="F381" s="1" t="s">
        <v>2</v>
      </c>
      <c r="G381" s="2" t="s">
        <v>24</v>
      </c>
      <c r="H381" s="2" t="s">
        <v>25</v>
      </c>
      <c r="I381" s="2" t="s">
        <v>26</v>
      </c>
      <c r="J381" s="2" t="s">
        <v>27</v>
      </c>
      <c r="K381" s="1"/>
      <c r="L381" s="1"/>
      <c r="M381" s="1"/>
      <c r="N381" s="1"/>
    </row>
    <row r="382" spans="1:14" ht="45" x14ac:dyDescent="0.25">
      <c r="A382" s="1" t="s">
        <v>75</v>
      </c>
      <c r="B382" s="1" t="s">
        <v>1537</v>
      </c>
      <c r="C382" s="1">
        <f>CODE(RIGHT(Table2[[#This Row],[A]],1))</f>
        <v>10</v>
      </c>
      <c r="D382" s="1" t="str">
        <f>TRIM(Table2[[#This Row],[A]])</f>
        <v xml:space="preserve">Slightly less than that of vacuum
</v>
      </c>
      <c r="E382" s="1" t="s">
        <v>13</v>
      </c>
      <c r="F382" s="1" t="s">
        <v>3</v>
      </c>
      <c r="G382" s="2" t="s">
        <v>241</v>
      </c>
      <c r="H382" s="2" t="s">
        <v>618</v>
      </c>
      <c r="I382" s="2" t="s">
        <v>980</v>
      </c>
      <c r="J382" s="2" t="s">
        <v>1233</v>
      </c>
      <c r="K382" s="1"/>
      <c r="L382" s="1"/>
      <c r="M382" s="1"/>
      <c r="N382" s="1"/>
    </row>
    <row r="383" spans="1:14" x14ac:dyDescent="0.25">
      <c r="A383" s="1" t="s">
        <v>10</v>
      </c>
      <c r="B383" s="1" t="s">
        <v>1896</v>
      </c>
      <c r="C383" s="1">
        <f>CODE(RIGHT(Table2[[#This Row],[A]],1))</f>
        <v>49</v>
      </c>
      <c r="D383" s="1" t="str">
        <f>TRIM(Table2[[#This Row],[A]])</f>
        <v>TE11</v>
      </c>
      <c r="E383" s="1" t="s">
        <v>13</v>
      </c>
      <c r="F383" s="1" t="s">
        <v>4</v>
      </c>
      <c r="G383" s="2" t="s">
        <v>70</v>
      </c>
      <c r="H383" s="2" t="s">
        <v>71</v>
      </c>
      <c r="I383" s="2" t="s">
        <v>72</v>
      </c>
      <c r="J383" s="2" t="s">
        <v>73</v>
      </c>
      <c r="K383" s="1"/>
      <c r="L383" s="1"/>
      <c r="M383" s="1"/>
      <c r="N383" s="1"/>
    </row>
    <row r="384" spans="1:14" ht="30" x14ac:dyDescent="0.25">
      <c r="A384" s="1" t="s">
        <v>75</v>
      </c>
      <c r="B384" s="1" t="s">
        <v>1562</v>
      </c>
      <c r="C384" s="1">
        <f>CODE(RIGHT(Table2[[#This Row],[A]],1))</f>
        <v>10</v>
      </c>
      <c r="D384" s="1" t="str">
        <f>TRIM(Table2[[#This Row],[A]])</f>
        <v xml:space="preserve">Temperature 
</v>
      </c>
      <c r="E384" s="1" t="s">
        <v>13</v>
      </c>
      <c r="F384" s="1" t="s">
        <v>3</v>
      </c>
      <c r="G384" s="2" t="s">
        <v>276</v>
      </c>
      <c r="H384" s="2" t="s">
        <v>653</v>
      </c>
      <c r="I384" s="2" t="s">
        <v>1011</v>
      </c>
      <c r="J384" s="2" t="s">
        <v>1362</v>
      </c>
      <c r="K384" s="1"/>
      <c r="L384" s="1"/>
      <c r="M384" s="1"/>
      <c r="N384" s="1"/>
    </row>
    <row r="385" spans="1:14" ht="105" x14ac:dyDescent="0.25">
      <c r="A385" s="1" t="s">
        <v>75</v>
      </c>
      <c r="B385" s="1" t="s">
        <v>1556</v>
      </c>
      <c r="C385" s="1">
        <f>CODE(RIGHT(Table2[[#This Row],[A]],1))</f>
        <v>10</v>
      </c>
      <c r="D385" s="1" t="str">
        <f>TRIM(Table2[[#This Row],[A]])</f>
        <v xml:space="preserve">The energy originally stored in the capacitor can be completely transferred to another capacitor
</v>
      </c>
      <c r="E385" s="1" t="s">
        <v>13</v>
      </c>
      <c r="F385" s="1" t="s">
        <v>3</v>
      </c>
      <c r="G385" s="2" t="s">
        <v>243</v>
      </c>
      <c r="H385" s="2" t="s">
        <v>620</v>
      </c>
      <c r="I385" s="2" t="s">
        <v>982</v>
      </c>
      <c r="J385" s="2" t="s">
        <v>1235</v>
      </c>
      <c r="K385" s="1"/>
      <c r="L385" s="1"/>
      <c r="M385" s="1"/>
      <c r="N385" s="1"/>
    </row>
    <row r="386" spans="1:14" ht="30" x14ac:dyDescent="0.25">
      <c r="A386" s="1" t="s">
        <v>75</v>
      </c>
      <c r="B386" s="1" t="s">
        <v>1557</v>
      </c>
      <c r="C386" s="1">
        <f>CODE(RIGHT(Table2[[#This Row],[A]],1))</f>
        <v>10</v>
      </c>
      <c r="D386" s="1" t="str">
        <f>TRIM(Table2[[#This Row],[A]])</f>
        <v xml:space="preserve">Temperature	
</v>
      </c>
      <c r="E386" s="1" t="s">
        <v>13</v>
      </c>
      <c r="F386" s="1" t="s">
        <v>3</v>
      </c>
      <c r="G386" s="2" t="s">
        <v>258</v>
      </c>
      <c r="H386" s="2" t="s">
        <v>635</v>
      </c>
      <c r="I386" s="2" t="s">
        <v>996</v>
      </c>
      <c r="J386" s="2" t="s">
        <v>1346</v>
      </c>
      <c r="K386" s="1"/>
      <c r="L386" s="1"/>
      <c r="M386" s="1"/>
      <c r="N386" s="1"/>
    </row>
    <row r="387" spans="1:14" ht="30" x14ac:dyDescent="0.25">
      <c r="A387" s="1" t="s">
        <v>75</v>
      </c>
      <c r="B387" s="1" t="s">
        <v>1565</v>
      </c>
      <c r="C387" s="1">
        <f>CODE(RIGHT(Table2[[#This Row],[A]],1))</f>
        <v>10</v>
      </c>
      <c r="D387" s="1" t="str">
        <f>TRIM(Table2[[#This Row],[A]])</f>
        <v xml:space="preserve">Thomas Young 
</v>
      </c>
      <c r="E387" s="1" t="s">
        <v>13</v>
      </c>
      <c r="F387" s="1" t="s">
        <v>3</v>
      </c>
      <c r="G387" s="2" t="s">
        <v>293</v>
      </c>
      <c r="H387" s="2" t="s">
        <v>671</v>
      </c>
      <c r="I387" s="2" t="s">
        <v>1028</v>
      </c>
      <c r="J387" s="2" t="s">
        <v>1380</v>
      </c>
      <c r="K387" s="1"/>
      <c r="L387" s="1"/>
      <c r="M387" s="1"/>
      <c r="N387" s="1"/>
    </row>
    <row r="388" spans="1:14" ht="75" x14ac:dyDescent="0.25">
      <c r="A388" s="1" t="s">
        <v>75</v>
      </c>
      <c r="B388" s="1" t="s">
        <v>1538</v>
      </c>
      <c r="C388" s="1">
        <f>CODE(RIGHT(Table2[[#This Row],[A]],1))</f>
        <v>100</v>
      </c>
      <c r="D388" s="1" t="str">
        <f>TRIM(Table2[[#This Row],[A]])</f>
        <v>The deflections of equipotential lines in a material carrying a current in a magnetic field</v>
      </c>
      <c r="E388" s="1" t="s">
        <v>13</v>
      </c>
      <c r="F388" s="1" t="s">
        <v>2</v>
      </c>
      <c r="G388" s="2" t="s">
        <v>131</v>
      </c>
      <c r="H388" s="2" t="s">
        <v>507</v>
      </c>
      <c r="I388" s="2" t="s">
        <v>873</v>
      </c>
      <c r="J388" s="2" t="s">
        <v>1235</v>
      </c>
      <c r="K388" s="1"/>
      <c r="L388" s="1"/>
      <c r="M388" s="1"/>
      <c r="N388" s="1"/>
    </row>
    <row r="389" spans="1:14" ht="60" x14ac:dyDescent="0.25">
      <c r="A389" s="1" t="s">
        <v>10</v>
      </c>
      <c r="B389" s="1" t="s">
        <v>1541</v>
      </c>
      <c r="C389" s="1">
        <f>CODE(RIGHT(Table2[[#This Row],[A]],1))</f>
        <v>97</v>
      </c>
      <c r="D389" s="1" t="str">
        <f>TRIM(Table2[[#This Row],[A]])</f>
        <v>The wavelength is long compared with the antenna</v>
      </c>
      <c r="E389" s="1" t="s">
        <v>13</v>
      </c>
      <c r="F389" s="1" t="s">
        <v>2</v>
      </c>
      <c r="G389" s="2" t="s">
        <v>135</v>
      </c>
      <c r="H389" s="2" t="s">
        <v>511</v>
      </c>
      <c r="I389" s="2" t="s">
        <v>877</v>
      </c>
      <c r="J389" s="2" t="s">
        <v>1233</v>
      </c>
      <c r="K389" s="1"/>
      <c r="L389" s="1"/>
      <c r="M389" s="1"/>
      <c r="N389" s="1"/>
    </row>
    <row r="390" spans="1:14" ht="30" x14ac:dyDescent="0.25">
      <c r="A390" s="1" t="s">
        <v>75</v>
      </c>
      <c r="B390" s="1" t="s">
        <v>1596</v>
      </c>
      <c r="C390" s="1">
        <f>CODE(RIGHT(Table2[[#This Row],[A]],1))</f>
        <v>10</v>
      </c>
      <c r="D390" s="1" t="str">
        <f>TRIM(Table2[[#This Row],[A]])</f>
        <v xml:space="preserve">Torque 
</v>
      </c>
      <c r="E390" s="1" t="s">
        <v>13</v>
      </c>
      <c r="F390" s="1" t="s">
        <v>4</v>
      </c>
      <c r="G390" s="2" t="s">
        <v>385</v>
      </c>
      <c r="H390" s="2" t="s">
        <v>758</v>
      </c>
      <c r="I390" s="2" t="s">
        <v>1128</v>
      </c>
      <c r="J390" s="2" t="s">
        <v>1450</v>
      </c>
      <c r="K390" s="1"/>
      <c r="L390" s="1"/>
      <c r="M390" s="1"/>
      <c r="N390" s="1"/>
    </row>
    <row r="391" spans="1:14" ht="45" x14ac:dyDescent="0.25">
      <c r="A391" s="1" t="s">
        <v>10</v>
      </c>
      <c r="B391" s="1" t="s">
        <v>28</v>
      </c>
      <c r="C391" s="1">
        <f>CODE(RIGHT(Table2[[#This Row],[A]],1))</f>
        <v>114</v>
      </c>
      <c r="D391" s="1" t="str">
        <f>TRIM(Table2[[#This Row],[A]])</f>
        <v>You should transmit using less power</v>
      </c>
      <c r="E391" s="1" t="s">
        <v>13</v>
      </c>
      <c r="F391" s="1" t="s">
        <v>5</v>
      </c>
      <c r="G391" s="2" t="s">
        <v>29</v>
      </c>
      <c r="H391" s="2" t="s">
        <v>30</v>
      </c>
      <c r="I391" s="2" t="s">
        <v>31</v>
      </c>
      <c r="J391" s="2" t="s">
        <v>32</v>
      </c>
      <c r="K391" s="1"/>
      <c r="L391" s="1"/>
      <c r="M391" s="1"/>
      <c r="N391" s="1"/>
    </row>
    <row r="392" spans="1:14" ht="30" x14ac:dyDescent="0.25">
      <c r="A392" s="1" t="s">
        <v>75</v>
      </c>
      <c r="B392" s="1" t="s">
        <v>1542</v>
      </c>
      <c r="C392" s="1">
        <f>CODE(RIGHT(Table2[[#This Row],[A]],1))</f>
        <v>111</v>
      </c>
      <c r="D392" s="1" t="str">
        <f>TRIM(Table2[[#This Row],[A]])</f>
        <v>Zero</v>
      </c>
      <c r="E392" s="1" t="s">
        <v>13</v>
      </c>
      <c r="F392" s="1" t="s">
        <v>2</v>
      </c>
      <c r="G392" s="2" t="s">
        <v>81</v>
      </c>
      <c r="H392" s="2" t="s">
        <v>380</v>
      </c>
      <c r="I392" s="2" t="s">
        <v>559</v>
      </c>
      <c r="J392" s="2" t="s">
        <v>1243</v>
      </c>
      <c r="K392" s="1"/>
      <c r="L392" s="1"/>
      <c r="M392" s="1"/>
      <c r="N392" s="1"/>
    </row>
    <row r="393" spans="1:14" ht="30" x14ac:dyDescent="0.25">
      <c r="A393" s="1" t="s">
        <v>75</v>
      </c>
      <c r="B393" s="1" t="s">
        <v>1573</v>
      </c>
      <c r="C393" s="1">
        <f>CODE(RIGHT(Table2[[#This Row],[A]],1))</f>
        <v>10</v>
      </c>
      <c r="D393" s="1" t="str">
        <f>TRIM(Table2[[#This Row],[A]])</f>
        <v xml:space="preserve">Zero
</v>
      </c>
      <c r="E393" s="1" t="s">
        <v>13</v>
      </c>
      <c r="F393" s="1" t="s">
        <v>4</v>
      </c>
      <c r="G393" s="2" t="s">
        <v>321</v>
      </c>
      <c r="H393" s="2" t="s">
        <v>559</v>
      </c>
      <c r="I393" s="2" t="s">
        <v>1060</v>
      </c>
      <c r="J393" s="2" t="s">
        <v>1403</v>
      </c>
      <c r="K393" s="1"/>
      <c r="L393" s="1"/>
      <c r="M393" s="1"/>
      <c r="N393" s="1"/>
    </row>
    <row r="394" spans="1:14" ht="75" x14ac:dyDescent="0.25">
      <c r="A394" s="1" t="s">
        <v>75</v>
      </c>
      <c r="B394" s="1" t="s">
        <v>91</v>
      </c>
      <c r="C394" s="1">
        <f>CODE(RIGHT(Table2[[#This Row],[A]],1))</f>
        <v>10</v>
      </c>
      <c r="D394" s="1" t="str">
        <f>TRIM(Table2[[#This Row],[A]])</f>
        <v xml:space="preserve">Zero speed at any instant may have zero acceleration at the instant
</v>
      </c>
      <c r="E394" s="1" t="s">
        <v>13</v>
      </c>
      <c r="F394" s="1" t="s">
        <v>4</v>
      </c>
      <c r="G394" s="2" t="s">
        <v>337</v>
      </c>
      <c r="H394" s="2" t="s">
        <v>714</v>
      </c>
      <c r="I394" s="2" t="s">
        <v>1076</v>
      </c>
      <c r="J394" s="2" t="s">
        <v>1414</v>
      </c>
      <c r="K394" s="1"/>
      <c r="L394" s="1"/>
      <c r="M394" s="1"/>
      <c r="N394" s="1"/>
    </row>
    <row r="395" spans="1:14" ht="45" x14ac:dyDescent="0.25">
      <c r="A395" s="1" t="s">
        <v>75</v>
      </c>
      <c r="B395" s="1" t="s">
        <v>1583</v>
      </c>
      <c r="C395" s="1">
        <f>CODE(RIGHT(Table2[[#This Row],[A]],1))</f>
        <v>10</v>
      </c>
      <c r="D395" s="1" t="str">
        <f>TRIM(Table2[[#This Row],[A]])</f>
        <v xml:space="preserve">drag velocity 
</v>
      </c>
      <c r="E395" s="1" t="s">
        <v>13</v>
      </c>
      <c r="F395" s="1" t="s">
        <v>4</v>
      </c>
      <c r="G395" s="2" t="s">
        <v>365</v>
      </c>
      <c r="H395" s="2" t="s">
        <v>743</v>
      </c>
      <c r="I395" s="2" t="s">
        <v>1104</v>
      </c>
      <c r="J395" s="2" t="s">
        <v>1436</v>
      </c>
      <c r="K395" s="1"/>
      <c r="L395" s="1"/>
      <c r="M395" s="1"/>
      <c r="N395" s="1"/>
    </row>
    <row r="396" spans="1:14" ht="120" x14ac:dyDescent="0.25">
      <c r="A396" s="1" t="s">
        <v>75</v>
      </c>
      <c r="B396" s="1" t="s">
        <v>74</v>
      </c>
      <c r="C396" s="1">
        <f>CODE(RIGHT(Table2[[#This Row],[A]],1))</f>
        <v>110</v>
      </c>
      <c r="D396" s="1" t="str">
        <f>TRIM(Table2[[#This Row],[A]])</f>
        <v>displacement can be specified by a magnitude and a direction</v>
      </c>
      <c r="E396" s="1" t="s">
        <v>13</v>
      </c>
      <c r="F396" s="1" t="s">
        <v>3</v>
      </c>
      <c r="G396" s="2" t="s">
        <v>76</v>
      </c>
      <c r="H396" s="2" t="s">
        <v>77</v>
      </c>
      <c r="I396" s="2" t="s">
        <v>78</v>
      </c>
      <c r="J396" s="2" t="s">
        <v>79</v>
      </c>
      <c r="K396" s="1"/>
      <c r="L396" s="1"/>
      <c r="M396" s="1"/>
      <c r="N396" s="1"/>
    </row>
    <row r="397" spans="1:14" ht="45" x14ac:dyDescent="0.25">
      <c r="A397" s="1" t="s">
        <v>75</v>
      </c>
      <c r="B397" s="1" t="s">
        <v>1578</v>
      </c>
      <c r="C397" s="1">
        <f>CODE(RIGHT(Table2[[#This Row],[A]],1))</f>
        <v>10</v>
      </c>
      <c r="D397" s="1" t="str">
        <f>TRIM(Table2[[#This Row],[A]])</f>
        <v xml:space="preserve">equal 
</v>
      </c>
      <c r="E397" s="1" t="s">
        <v>13</v>
      </c>
      <c r="F397" s="1" t="s">
        <v>4</v>
      </c>
      <c r="G397" s="2" t="s">
        <v>344</v>
      </c>
      <c r="H397" s="2" t="s">
        <v>722</v>
      </c>
      <c r="I397" s="2" t="s">
        <v>1084</v>
      </c>
      <c r="J397" s="2" t="s">
        <v>1421</v>
      </c>
      <c r="K397" s="1"/>
      <c r="L397" s="1"/>
      <c r="M397" s="1"/>
      <c r="N397" s="1"/>
    </row>
    <row r="398" spans="1:14" ht="30" x14ac:dyDescent="0.25">
      <c r="A398" s="1" t="s">
        <v>10</v>
      </c>
      <c r="B398" s="1" t="s">
        <v>56</v>
      </c>
      <c r="C398" s="1">
        <f>CODE(RIGHT(Table2[[#This Row],[A]],1))</f>
        <v>115</v>
      </c>
      <c r="D398" s="1" t="str">
        <f>TRIM(Table2[[#This Row],[A]])</f>
        <v>electrons</v>
      </c>
      <c r="E398" s="1" t="s">
        <v>13</v>
      </c>
      <c r="F398" s="1" t="s">
        <v>4</v>
      </c>
      <c r="G398" s="2" t="s">
        <v>57</v>
      </c>
      <c r="H398" s="2" t="s">
        <v>58</v>
      </c>
      <c r="I398" s="2" t="s">
        <v>59</v>
      </c>
      <c r="J398" s="2" t="s">
        <v>60</v>
      </c>
      <c r="K398" s="1"/>
      <c r="L398" s="1"/>
      <c r="M398" s="1"/>
      <c r="N398" s="1"/>
    </row>
    <row r="399" spans="1:14" x14ac:dyDescent="0.25">
      <c r="A399" s="1" t="s">
        <v>10</v>
      </c>
      <c r="B399" s="1" t="s">
        <v>11</v>
      </c>
      <c r="C399" s="1">
        <f>CODE(RIGHT(Table2[[#This Row],[A]],1))</f>
        <v>104</v>
      </c>
      <c r="D399" s="1" t="str">
        <f>TRIM(Table2[[#This Row],[A]])</f>
        <v>high</v>
      </c>
      <c r="E399" s="1" t="s">
        <v>13</v>
      </c>
      <c r="F399" s="1" t="s">
        <v>3</v>
      </c>
      <c r="G399" s="2" t="s">
        <v>14</v>
      </c>
      <c r="H399" s="2" t="s">
        <v>15</v>
      </c>
      <c r="I399" s="2" t="s">
        <v>16</v>
      </c>
      <c r="J399" s="2" t="s">
        <v>17</v>
      </c>
      <c r="K399" s="1"/>
      <c r="L399" s="1"/>
      <c r="M399" s="1"/>
      <c r="N399" s="1"/>
    </row>
    <row r="400" spans="1:14" ht="90" x14ac:dyDescent="0.25">
      <c r="A400" s="1" t="s">
        <v>75</v>
      </c>
      <c r="B400" s="1" t="s">
        <v>101</v>
      </c>
      <c r="C400" s="1">
        <f>CODE(RIGHT(Table2[[#This Row],[A]],1))</f>
        <v>10</v>
      </c>
      <c r="D400" s="1" t="str">
        <f>TRIM(Table2[[#This Row],[A]])</f>
        <v xml:space="preserve">heat increases the temperature at constant volume 	but not at constant pressure
</v>
      </c>
      <c r="E400" s="1" t="s">
        <v>13</v>
      </c>
      <c r="F400" s="1" t="s">
        <v>5</v>
      </c>
      <c r="G400" s="2" t="s">
        <v>418</v>
      </c>
      <c r="H400" s="2" t="s">
        <v>788</v>
      </c>
      <c r="I400" s="2" t="s">
        <v>1157</v>
      </c>
      <c r="J400" s="2" t="s">
        <v>1479</v>
      </c>
      <c r="K400" s="1"/>
      <c r="L400" s="1"/>
      <c r="M400" s="1"/>
      <c r="N400" s="1"/>
    </row>
    <row r="401" spans="1:14" ht="30" x14ac:dyDescent="0.25">
      <c r="A401" s="1" t="s">
        <v>75</v>
      </c>
      <c r="B401" s="1" t="s">
        <v>1898</v>
      </c>
      <c r="C401" s="1">
        <f>CODE(RIGHT(Table2[[#This Row],[A]],1))</f>
        <v>69</v>
      </c>
      <c r="D401" s="1" t="str">
        <f>TRIM(Table2[[#This Row],[A]])</f>
        <v>hS/[alpha]E</v>
      </c>
      <c r="E401" s="1" t="s">
        <v>13</v>
      </c>
      <c r="F401" s="1" t="s">
        <v>2</v>
      </c>
      <c r="G401" s="2" t="s">
        <v>153</v>
      </c>
      <c r="H401" s="2" t="s">
        <v>528</v>
      </c>
      <c r="I401" s="2" t="s">
        <v>895</v>
      </c>
      <c r="J401" s="2" t="s">
        <v>1255</v>
      </c>
      <c r="K401" s="1"/>
      <c r="L401" s="1"/>
      <c r="M401" s="1"/>
      <c r="N401" s="1"/>
    </row>
    <row r="402" spans="1:14" ht="30" x14ac:dyDescent="0.25">
      <c r="A402" s="1" t="s">
        <v>75</v>
      </c>
      <c r="B402" s="1" t="s">
        <v>1774</v>
      </c>
      <c r="C402" s="1">
        <f>CODE(RIGHT(Table2[[#This Row],[A]],1))</f>
        <v>13</v>
      </c>
      <c r="D402" s="1" t="str">
        <f>TRIM(Table2[[#This Row],[A]])</f>
        <v>it rises to the ceiling_x000D_</v>
      </c>
      <c r="E402" s="1" t="s">
        <v>13</v>
      </c>
      <c r="F402" s="1" t="s">
        <v>4</v>
      </c>
      <c r="G402" s="2" t="s">
        <v>341</v>
      </c>
      <c r="H402" s="2" t="s">
        <v>718</v>
      </c>
      <c r="I402" s="2" t="s">
        <v>1080</v>
      </c>
      <c r="J402" s="2" t="s">
        <v>1417</v>
      </c>
      <c r="K402" s="1"/>
      <c r="L402" s="1"/>
      <c r="M402" s="1"/>
      <c r="N402" s="1"/>
    </row>
    <row r="403" spans="1:14" ht="30" x14ac:dyDescent="0.25">
      <c r="A403" s="1" t="s">
        <v>75</v>
      </c>
      <c r="B403" s="1" t="s">
        <v>1604</v>
      </c>
      <c r="C403" s="1">
        <f>CODE(RIGHT(Table2[[#This Row],[A]],1))</f>
        <v>10</v>
      </c>
      <c r="D403" s="1" t="str">
        <f>TRIM(Table2[[#This Row],[A]])</f>
        <v xml:space="preserve">mm/C◦		
</v>
      </c>
      <c r="E403" s="1" t="s">
        <v>13</v>
      </c>
      <c r="F403" s="1" t="s">
        <v>5</v>
      </c>
      <c r="G403" s="2" t="s">
        <v>449</v>
      </c>
      <c r="H403" s="2" t="s">
        <v>817</v>
      </c>
      <c r="I403" s="2" t="s">
        <v>1186</v>
      </c>
      <c r="J403" s="2" t="s">
        <v>1507</v>
      </c>
      <c r="K403" s="1"/>
      <c r="L403" s="1"/>
      <c r="M403" s="1"/>
      <c r="N403" s="1"/>
    </row>
    <row r="404" spans="1:14" ht="45" x14ac:dyDescent="0.25">
      <c r="A404" s="1" t="s">
        <v>75</v>
      </c>
      <c r="B404" s="1" t="s">
        <v>1913</v>
      </c>
      <c r="C404" s="1">
        <f>CODE(RIGHT(Table2[[#This Row],[A]],1))</f>
        <v>10</v>
      </c>
      <c r="D404" s="1" t="str">
        <f>TRIM(Table2[[#This Row],[A]])</f>
        <v xml:space="preserve">minimum shear stress
</v>
      </c>
      <c r="E404" s="1" t="s">
        <v>13</v>
      </c>
      <c r="F404" s="1" t="s">
        <v>4</v>
      </c>
      <c r="G404" s="2" t="s">
        <v>363</v>
      </c>
      <c r="H404" s="2" t="s">
        <v>741</v>
      </c>
      <c r="I404" s="2" t="s">
        <v>1102</v>
      </c>
      <c r="J404" s="2" t="s">
        <v>1435</v>
      </c>
      <c r="K404" s="1"/>
      <c r="L404" s="1"/>
      <c r="M404" s="1"/>
      <c r="N404" s="1"/>
    </row>
    <row r="405" spans="1:14" ht="30" x14ac:dyDescent="0.25">
      <c r="A405" s="1" t="s">
        <v>75</v>
      </c>
      <c r="B405" s="1" t="s">
        <v>1605</v>
      </c>
      <c r="C405" s="1">
        <f>CODE(RIGHT(Table2[[#This Row],[A]],1))</f>
        <v>10</v>
      </c>
      <c r="D405" s="1" t="str">
        <f>TRIM(Table2[[#This Row],[A]])</f>
        <v xml:space="preserve">near Washington, DC
</v>
      </c>
      <c r="E405" s="1" t="s">
        <v>13</v>
      </c>
      <c r="F405" s="1" t="s">
        <v>5</v>
      </c>
      <c r="G405" s="2" t="s">
        <v>456</v>
      </c>
      <c r="H405" s="2" t="s">
        <v>824</v>
      </c>
      <c r="I405" s="2" t="s">
        <v>1193</v>
      </c>
      <c r="J405" s="2" t="s">
        <v>1514</v>
      </c>
      <c r="K405" s="1"/>
      <c r="L405" s="1"/>
      <c r="M405" s="1"/>
      <c r="N405" s="1"/>
    </row>
    <row r="406" spans="1:14" ht="75" x14ac:dyDescent="0.25">
      <c r="A406" s="1" t="s">
        <v>75</v>
      </c>
      <c r="B406" s="1" t="s">
        <v>99</v>
      </c>
      <c r="C406" s="1">
        <f>CODE(RIGHT(Table2[[#This Row],[A]],1))</f>
        <v>10</v>
      </c>
      <c r="D406" s="1" t="str">
        <f>TRIM(Table2[[#This Row],[A]])</f>
        <v xml:space="preserve">no relation exists between linear and volume 	expansion coeﬃcients
</v>
      </c>
      <c r="E406" s="1" t="s">
        <v>13</v>
      </c>
      <c r="F406" s="1" t="s">
        <v>5</v>
      </c>
      <c r="G406" s="2" t="s">
        <v>416</v>
      </c>
      <c r="H406" s="2" t="s">
        <v>786</v>
      </c>
      <c r="I406" s="2" t="s">
        <v>1155</v>
      </c>
      <c r="J406" s="2" t="s">
        <v>1477</v>
      </c>
      <c r="K406" s="1"/>
      <c r="L406" s="1"/>
      <c r="M406" s="1"/>
      <c r="N406" s="1"/>
    </row>
    <row r="407" spans="1:14" ht="30" x14ac:dyDescent="0.25">
      <c r="A407" s="1" t="s">
        <v>75</v>
      </c>
      <c r="B407" s="1" t="s">
        <v>1900</v>
      </c>
      <c r="C407" s="1">
        <f>CODE(RIGHT(Table2[[#This Row],[A]],1))</f>
        <v>117</v>
      </c>
      <c r="D407" s="1" t="str">
        <f>TRIM(Table2[[#This Row],[A]])</f>
        <v>polar modulus x tau</v>
      </c>
      <c r="E407" s="1" t="s">
        <v>13</v>
      </c>
      <c r="F407" s="1" t="s">
        <v>2</v>
      </c>
      <c r="G407" s="2" t="s">
        <v>181</v>
      </c>
      <c r="H407" s="2" t="s">
        <v>556</v>
      </c>
      <c r="I407" s="2" t="s">
        <v>923</v>
      </c>
      <c r="J407" s="2" t="s">
        <v>1283</v>
      </c>
      <c r="K407" s="1"/>
      <c r="L407" s="1"/>
      <c r="M407" s="1"/>
      <c r="N407" s="1"/>
    </row>
    <row r="408" spans="1:14" ht="30" x14ac:dyDescent="0.25">
      <c r="A408" s="1" t="s">
        <v>75</v>
      </c>
      <c r="B408" s="1" t="s">
        <v>1904</v>
      </c>
      <c r="C408" s="1">
        <f>CODE(RIGHT(Table2[[#This Row],[A]],1))</f>
        <v>10</v>
      </c>
      <c r="D408" s="1" t="str">
        <f>TRIM(Table2[[#This Row],[A]])</f>
        <v xml:space="preserve">piPL/4ED^2
</v>
      </c>
      <c r="E408" s="1" t="s">
        <v>13</v>
      </c>
      <c r="F408" s="1" t="s">
        <v>3</v>
      </c>
      <c r="G408" s="2" t="s">
        <v>253</v>
      </c>
      <c r="H408" s="2" t="s">
        <v>630</v>
      </c>
      <c r="I408" s="2" t="s">
        <v>991</v>
      </c>
      <c r="J408" s="2" t="s">
        <v>1341</v>
      </c>
      <c r="K408" s="1"/>
      <c r="L408" s="1"/>
      <c r="M408" s="1"/>
      <c r="N408" s="1"/>
    </row>
    <row r="409" spans="1:14" ht="45" x14ac:dyDescent="0.25">
      <c r="A409" s="1" t="s">
        <v>75</v>
      </c>
      <c r="B409" s="1" t="s">
        <v>1548</v>
      </c>
      <c r="C409" s="1">
        <f>CODE(RIGHT(Table2[[#This Row],[A]],1))</f>
        <v>115</v>
      </c>
      <c r="D409" s="1" t="str">
        <f>TRIM(Table2[[#This Row],[A]])</f>
        <v>stress</v>
      </c>
      <c r="E409" s="1" t="s">
        <v>13</v>
      </c>
      <c r="F409" s="1" t="s">
        <v>2</v>
      </c>
      <c r="G409" s="2" t="s">
        <v>167</v>
      </c>
      <c r="H409" s="2" t="s">
        <v>542</v>
      </c>
      <c r="I409" s="2" t="s">
        <v>909</v>
      </c>
      <c r="J409" s="2" t="s">
        <v>1269</v>
      </c>
      <c r="K409" s="1"/>
      <c r="L409" s="1"/>
      <c r="M409" s="1"/>
      <c r="N409" s="1"/>
    </row>
    <row r="410" spans="1:14" ht="45" x14ac:dyDescent="0.25">
      <c r="A410" s="1" t="s">
        <v>75</v>
      </c>
      <c r="B410" s="1" t="s">
        <v>1544</v>
      </c>
      <c r="C410" s="1">
        <f>CODE(RIGHT(Table2[[#This Row],[A]],1))</f>
        <v>110</v>
      </c>
      <c r="D410" s="1" t="str">
        <f>TRIM(Table2[[#This Row],[A]])</f>
        <v>spherical aberration</v>
      </c>
      <c r="E410" s="1" t="s">
        <v>13</v>
      </c>
      <c r="F410" s="1" t="s">
        <v>2</v>
      </c>
      <c r="G410" s="2" t="s">
        <v>158</v>
      </c>
      <c r="H410" s="2" t="s">
        <v>533</v>
      </c>
      <c r="I410" s="2" t="s">
        <v>900</v>
      </c>
      <c r="J410" s="2" t="s">
        <v>1260</v>
      </c>
      <c r="K410" s="1"/>
      <c r="L410" s="1"/>
      <c r="M410" s="1"/>
      <c r="N410" s="1"/>
    </row>
    <row r="411" spans="1:14" x14ac:dyDescent="0.25">
      <c r="A411" s="1" t="s">
        <v>10</v>
      </c>
      <c r="B411" s="1" t="s">
        <v>36</v>
      </c>
      <c r="C411" s="1">
        <f>CODE(RIGHT(Table2[[#This Row],[A]],1))</f>
        <v>111</v>
      </c>
      <c r="D411" s="1" t="str">
        <f>TRIM(Table2[[#This Row],[A]])</f>
        <v>sales@website@info</v>
      </c>
      <c r="E411" s="1" t="s">
        <v>13</v>
      </c>
      <c r="F411" s="1" t="s">
        <v>3</v>
      </c>
      <c r="G411" s="3" t="s">
        <v>37</v>
      </c>
      <c r="H411" s="3" t="s">
        <v>38</v>
      </c>
      <c r="I411" s="2" t="s">
        <v>39</v>
      </c>
      <c r="J411" s="2" t="s">
        <v>40</v>
      </c>
      <c r="K411" s="1"/>
      <c r="L411" s="1"/>
      <c r="M411" s="1"/>
      <c r="N411" s="1"/>
    </row>
    <row r="412" spans="1:14" ht="45" x14ac:dyDescent="0.25">
      <c r="A412" s="1" t="s">
        <v>10</v>
      </c>
      <c r="B412" s="1" t="s">
        <v>51</v>
      </c>
      <c r="C412" s="1">
        <f>CODE(RIGHT(Table2[[#This Row],[A]],1))</f>
        <v>101</v>
      </c>
      <c r="D412" s="1" t="str">
        <f>TRIM(Table2[[#This Row],[A]])</f>
        <v>square</v>
      </c>
      <c r="E412" s="1" t="s">
        <v>13</v>
      </c>
      <c r="F412" s="1" t="s">
        <v>5</v>
      </c>
      <c r="G412" s="2" t="s">
        <v>52</v>
      </c>
      <c r="H412" s="2" t="s">
        <v>53</v>
      </c>
      <c r="I412" s="2" t="s">
        <v>54</v>
      </c>
      <c r="J412" s="2" t="s">
        <v>55</v>
      </c>
      <c r="K412" s="1" t="s">
        <v>84</v>
      </c>
      <c r="L412" s="1"/>
      <c r="M412" s="1"/>
      <c r="N412" s="1"/>
    </row>
    <row r="413" spans="1:14" ht="30" x14ac:dyDescent="0.25">
      <c r="A413" s="1" t="s">
        <v>75</v>
      </c>
      <c r="B413" s="1" t="s">
        <v>1907</v>
      </c>
      <c r="C413" s="1">
        <f>CODE(RIGHT(Table2[[#This Row],[A]],1))</f>
        <v>10</v>
      </c>
      <c r="D413" s="1" t="str">
        <f>TRIM(Table2[[#This Row],[A]])</f>
        <v xml:space="preserve">sigma/2 sin (2*theta)
</v>
      </c>
      <c r="E413" s="1" t="s">
        <v>13</v>
      </c>
      <c r="F413" s="1" t="s">
        <v>3</v>
      </c>
      <c r="G413" s="2" t="s">
        <v>279</v>
      </c>
      <c r="H413" s="2" t="s">
        <v>656</v>
      </c>
      <c r="I413" s="2" t="s">
        <v>1014</v>
      </c>
      <c r="J413" s="2" t="s">
        <v>1365</v>
      </c>
      <c r="K413" s="1"/>
      <c r="L413" s="1"/>
      <c r="M413" s="1"/>
      <c r="N413" s="1"/>
    </row>
    <row r="414" spans="1:14" ht="45" x14ac:dyDescent="0.25">
      <c r="A414" s="1" t="s">
        <v>75</v>
      </c>
      <c r="B414" s="1" t="s">
        <v>1592</v>
      </c>
      <c r="C414" s="1">
        <f>CODE(RIGHT(Table2[[#This Row],[A]],1))</f>
        <v>10</v>
      </c>
      <c r="D414" s="1" t="str">
        <f>TRIM(Table2[[#This Row],[A]])</f>
        <v xml:space="preserve">two years 
</v>
      </c>
      <c r="E414" s="1" t="s">
        <v>13</v>
      </c>
      <c r="F414" s="1" t="s">
        <v>4</v>
      </c>
      <c r="G414" s="2" t="s">
        <v>379</v>
      </c>
      <c r="H414" s="2" t="s">
        <v>754</v>
      </c>
      <c r="I414" s="2" t="s">
        <v>1121</v>
      </c>
      <c r="J414" s="2" t="s">
        <v>1446</v>
      </c>
      <c r="K414" s="1"/>
      <c r="L414" s="1"/>
      <c r="M414" s="1"/>
      <c r="N414" s="1"/>
    </row>
    <row r="415" spans="1:14" ht="75" x14ac:dyDescent="0.25">
      <c r="A415" s="1" t="s">
        <v>75</v>
      </c>
      <c r="B415" s="1" t="s">
        <v>1590</v>
      </c>
      <c r="C415" s="1">
        <f>CODE(RIGHT(Table2[[#This Row],[A]],1))</f>
        <v>10</v>
      </c>
      <c r="D415" s="1" t="str">
        <f>TRIM(Table2[[#This Row],[A]])</f>
        <v xml:space="preserve">that C will always be in thermal equilibrium with 	both A and B
</v>
      </c>
      <c r="E415" s="1" t="s">
        <v>13</v>
      </c>
      <c r="F415" s="1" t="s">
        <v>4</v>
      </c>
      <c r="G415" s="2" t="s">
        <v>377</v>
      </c>
      <c r="H415" s="2" t="s">
        <v>752</v>
      </c>
      <c r="I415" s="2" t="s">
        <v>1119</v>
      </c>
      <c r="J415" s="2" t="s">
        <v>1444</v>
      </c>
      <c r="K415" s="1"/>
      <c r="L415" s="1"/>
      <c r="M415" s="1"/>
      <c r="N415" s="1"/>
    </row>
    <row r="416" spans="1:14" ht="30" x14ac:dyDescent="0.25">
      <c r="A416" s="1" t="s">
        <v>75</v>
      </c>
      <c r="B416" s="1" t="s">
        <v>1549</v>
      </c>
      <c r="C416" s="1">
        <f>CODE(RIGHT(Table2[[#This Row],[A]],1))</f>
        <v>115</v>
      </c>
      <c r="D416" s="1" t="str">
        <f>TRIM(Table2[[#This Row],[A]])</f>
        <v>working stress</v>
      </c>
      <c r="E416" s="1" t="s">
        <v>13</v>
      </c>
      <c r="F416" s="1" t="s">
        <v>2</v>
      </c>
      <c r="G416" s="2" t="s">
        <v>168</v>
      </c>
      <c r="H416" s="2" t="s">
        <v>543</v>
      </c>
      <c r="I416" s="2" t="s">
        <v>910</v>
      </c>
      <c r="J416" s="2" t="s">
        <v>1270</v>
      </c>
      <c r="K416" s="1"/>
      <c r="L416" s="1"/>
      <c r="M416" s="1"/>
      <c r="N416" s="1"/>
    </row>
    <row r="417" spans="1:14" ht="30" x14ac:dyDescent="0.25">
      <c r="A417" s="1" t="s">
        <v>75</v>
      </c>
      <c r="B417" s="1" t="s">
        <v>1905</v>
      </c>
      <c r="C417" s="1">
        <f>CODE(RIGHT(Table2[[#This Row],[A]],1))</f>
        <v>10</v>
      </c>
      <c r="D417" s="1" t="str">
        <f>TRIM(Table2[[#This Row],[A]])</f>
        <v xml:space="preserve">wL/2e
</v>
      </c>
      <c r="E417" s="1" t="s">
        <v>13</v>
      </c>
      <c r="F417" s="1" t="s">
        <v>3</v>
      </c>
      <c r="G417" s="2" t="s">
        <v>273</v>
      </c>
      <c r="H417" s="2" t="s">
        <v>650</v>
      </c>
      <c r="I417" s="2" t="s">
        <v>1008</v>
      </c>
      <c r="J417" s="2" t="s">
        <v>1359</v>
      </c>
      <c r="K417" s="1"/>
      <c r="L417" s="1"/>
      <c r="M417" s="1"/>
      <c r="N417"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Paul Asensi</dc:creator>
  <cp:lastModifiedBy>John Paul Asensi</cp:lastModifiedBy>
  <dcterms:created xsi:type="dcterms:W3CDTF">2023-10-17T17:16:57Z</dcterms:created>
  <dcterms:modified xsi:type="dcterms:W3CDTF">2023-10-18T23:16:05Z</dcterms:modified>
</cp:coreProperties>
</file>