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w/Dropbox/Data_Science/jp_projects/2017-01-25_fft_class_stats/data/"/>
    </mc:Choice>
  </mc:AlternateContent>
  <bookViews>
    <workbookView xWindow="40" yWindow="44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C2" i="1"/>
  <c r="D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C47" i="1"/>
  <c r="D47" i="1"/>
  <c r="C48" i="1"/>
  <c r="C3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C93" i="1"/>
  <c r="A99" i="1"/>
  <c r="D91" i="1"/>
  <c r="G47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</calcChain>
</file>

<file path=xl/sharedStrings.xml><?xml version="1.0" encoding="utf-8"?>
<sst xmlns="http://schemas.openxmlformats.org/spreadsheetml/2006/main" count="27" uniqueCount="18">
  <si>
    <t>lvl</t>
  </si>
  <si>
    <t>HPc</t>
  </si>
  <si>
    <t>HP</t>
  </si>
  <si>
    <t>bonus</t>
  </si>
  <si>
    <t>HPM</t>
  </si>
  <si>
    <t>HPm</t>
  </si>
  <si>
    <t>vormav</t>
  </si>
  <si>
    <t>base_hp (lvl 1)</t>
  </si>
  <si>
    <t>crystal armor = hp +110</t>
  </si>
  <si>
    <t>crystal helm = hp + 120</t>
  </si>
  <si>
    <t>equip</t>
  </si>
  <si>
    <t>Velius</t>
  </si>
  <si>
    <t>Hashmal</t>
  </si>
  <si>
    <t>"Male"</t>
  </si>
  <si>
    <t>Male Mean HP</t>
  </si>
  <si>
    <t>Raw_divisor</t>
  </si>
  <si>
    <t>Lucavi_div</t>
  </si>
  <si>
    <t>Mons Mean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</si>
</sst>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Menlo Regular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C32" sqref="C32"/>
    </sheetView>
  </sheetViews>
  <sheetFormatPr baseColWidth="10" defaultRowHeight="16" x14ac:dyDescent="0.2"/>
  <cols>
    <col min="1" max="5" width="10.83203125" style="1"/>
    <col min="6" max="6" width="11.1640625" style="1" customWidth="1"/>
    <col min="7" max="16384" width="10.83203125" style="1"/>
  </cols>
  <sheetData>
    <row r="1" spans="1:17" x14ac:dyDescent="0.2">
      <c r="A1" s="1" t="s">
        <v>11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L1" s="1" t="s">
        <v>12</v>
      </c>
      <c r="M1" s="1" t="s">
        <v>0</v>
      </c>
      <c r="N1" s="1" t="s">
        <v>2</v>
      </c>
      <c r="O1" s="1" t="s">
        <v>3</v>
      </c>
      <c r="P1" s="1" t="s">
        <v>4</v>
      </c>
      <c r="Q1" s="1" t="s">
        <v>1</v>
      </c>
    </row>
    <row r="2" spans="1:17" x14ac:dyDescent="0.2">
      <c r="B2" s="1">
        <v>1</v>
      </c>
      <c r="C2" s="3">
        <f>(I9*E2)/I15</f>
        <v>291.999755859375</v>
      </c>
      <c r="D2" s="4">
        <f>C2/(F$2+B2)</f>
        <v>22.461519681490383</v>
      </c>
      <c r="E2" s="1">
        <v>80</v>
      </c>
      <c r="F2" s="1">
        <v>12</v>
      </c>
      <c r="I2" s="2"/>
      <c r="L2" s="5" t="s">
        <v>13</v>
      </c>
      <c r="M2" s="1">
        <v>1</v>
      </c>
      <c r="N2" s="1">
        <f>(I6*P2) / I15</f>
        <v>257.29974670410155</v>
      </c>
      <c r="O2" s="1">
        <f>N2/(M2+Q$2)</f>
        <v>19.792288208007811</v>
      </c>
      <c r="P2" s="1">
        <v>83</v>
      </c>
      <c r="Q2" s="1">
        <v>12</v>
      </c>
    </row>
    <row r="3" spans="1:17" x14ac:dyDescent="0.2">
      <c r="B3" s="1">
        <v>2</v>
      </c>
      <c r="C3" s="3">
        <f>C2+D2</f>
        <v>314.46127554086536</v>
      </c>
      <c r="D3" s="4">
        <f>C3/(F$2+B3)</f>
        <v>22.461519681490383</v>
      </c>
      <c r="M3" s="1">
        <v>2</v>
      </c>
      <c r="N3" s="1">
        <f>N2+O2</f>
        <v>277.09203491210934</v>
      </c>
      <c r="O3" s="1">
        <f>N3/(M3+Q$2)</f>
        <v>19.792288208007811</v>
      </c>
    </row>
    <row r="4" spans="1:17" x14ac:dyDescent="0.2">
      <c r="B4" s="1">
        <v>3</v>
      </c>
      <c r="C4" s="3">
        <f>C3+D3</f>
        <v>336.92279522235572</v>
      </c>
      <c r="D4" s="4">
        <f>C4/(F$2+B4)</f>
        <v>22.46151968149038</v>
      </c>
      <c r="E4" s="4"/>
      <c r="F4" s="3"/>
      <c r="M4" s="1">
        <v>3</v>
      </c>
      <c r="N4" s="1">
        <f>N3+O3</f>
        <v>296.88432312011713</v>
      </c>
      <c r="O4" s="1">
        <f t="shared" ref="O4:O36" si="0">N4/(M4+Q$2)</f>
        <v>19.792288208007808</v>
      </c>
    </row>
    <row r="5" spans="1:17" x14ac:dyDescent="0.2">
      <c r="B5" s="1">
        <v>4</v>
      </c>
      <c r="C5" s="3">
        <f>C4+D4</f>
        <v>359.38431490384608</v>
      </c>
      <c r="D5" s="4">
        <f>C5/(F$2+B5)</f>
        <v>22.46151968149038</v>
      </c>
      <c r="E5" s="4"/>
      <c r="F5" s="3"/>
      <c r="I5" s="1" t="s">
        <v>14</v>
      </c>
      <c r="M5" s="1">
        <v>4</v>
      </c>
      <c r="N5" s="1">
        <f t="shared" ref="N5:N16" si="1">N4+O4</f>
        <v>316.67661132812492</v>
      </c>
      <c r="O5" s="1">
        <f t="shared" ref="O5:O16" si="2">N5/(M5+Q$2)</f>
        <v>19.792288208007808</v>
      </c>
    </row>
    <row r="6" spans="1:17" x14ac:dyDescent="0.2">
      <c r="B6" s="1">
        <v>5</v>
      </c>
      <c r="C6" s="3">
        <f>C5+D5</f>
        <v>381.84583458533643</v>
      </c>
      <c r="D6" s="4">
        <f>C6/(F$2+B6)</f>
        <v>22.46151968149038</v>
      </c>
      <c r="E6" s="4"/>
      <c r="F6" s="3"/>
      <c r="I6" s="1">
        <v>507903.5</v>
      </c>
      <c r="M6" s="1">
        <v>5</v>
      </c>
      <c r="N6" s="1">
        <f t="shared" si="1"/>
        <v>336.46889953613271</v>
      </c>
      <c r="O6" s="1">
        <f t="shared" si="2"/>
        <v>19.792288208007808</v>
      </c>
    </row>
    <row r="7" spans="1:17" x14ac:dyDescent="0.2">
      <c r="B7" s="1">
        <v>6</v>
      </c>
      <c r="C7" s="3">
        <f>C6+D6</f>
        <v>404.30735426682679</v>
      </c>
      <c r="D7" s="4">
        <f>C7/(F$2+B7)</f>
        <v>22.461519681490376</v>
      </c>
      <c r="E7" s="4"/>
      <c r="F7" s="3"/>
      <c r="M7" s="1">
        <v>6</v>
      </c>
      <c r="N7" s="1">
        <f t="shared" si="1"/>
        <v>356.2611877441405</v>
      </c>
      <c r="O7" s="1">
        <f t="shared" si="2"/>
        <v>19.792288208007804</v>
      </c>
    </row>
    <row r="8" spans="1:17" x14ac:dyDescent="0.2">
      <c r="B8" s="1">
        <v>7</v>
      </c>
      <c r="C8" s="3">
        <f>C7+D7</f>
        <v>426.76887394831715</v>
      </c>
      <c r="D8" s="4">
        <f>C8/(F$2+B8)</f>
        <v>22.461519681490376</v>
      </c>
      <c r="E8" s="4"/>
      <c r="F8" s="3"/>
      <c r="I8" s="1" t="s">
        <v>17</v>
      </c>
      <c r="M8" s="1">
        <v>7</v>
      </c>
      <c r="N8" s="1">
        <f t="shared" si="1"/>
        <v>376.05347595214829</v>
      </c>
      <c r="O8" s="1">
        <f t="shared" si="2"/>
        <v>19.792288208007804</v>
      </c>
    </row>
    <row r="9" spans="1:17" x14ac:dyDescent="0.2">
      <c r="B9" s="1">
        <v>8</v>
      </c>
      <c r="C9" s="3">
        <f>C8+D8</f>
        <v>449.23039362980751</v>
      </c>
      <c r="D9" s="4">
        <f>C9/(F$2+B9)</f>
        <v>22.461519681490376</v>
      </c>
      <c r="E9" s="4"/>
      <c r="F9" s="3"/>
      <c r="I9" s="1">
        <v>598015.5</v>
      </c>
      <c r="M9" s="1">
        <v>8</v>
      </c>
      <c r="N9" s="1">
        <f t="shared" si="1"/>
        <v>395.84576416015608</v>
      </c>
      <c r="O9" s="1">
        <f t="shared" si="2"/>
        <v>19.792288208007804</v>
      </c>
    </row>
    <row r="10" spans="1:17" x14ac:dyDescent="0.2">
      <c r="B10" s="1">
        <v>9</v>
      </c>
      <c r="C10" s="3">
        <f>C9+D9</f>
        <v>471.69191331129787</v>
      </c>
      <c r="D10" s="4">
        <f>C10/(F$2+B10)</f>
        <v>22.461519681490376</v>
      </c>
      <c r="E10" s="4"/>
      <c r="F10" s="3"/>
      <c r="M10" s="1">
        <v>9</v>
      </c>
      <c r="N10" s="1">
        <f t="shared" si="1"/>
        <v>415.63805236816387</v>
      </c>
      <c r="O10" s="1">
        <f t="shared" si="2"/>
        <v>19.792288208007804</v>
      </c>
    </row>
    <row r="11" spans="1:17" x14ac:dyDescent="0.2">
      <c r="B11" s="1">
        <v>10</v>
      </c>
      <c r="C11" s="3">
        <f>C10+D10</f>
        <v>494.15343299278823</v>
      </c>
      <c r="D11" s="4">
        <f>C11/(F$2+B11)</f>
        <v>22.461519681490373</v>
      </c>
      <c r="E11" s="4"/>
      <c r="F11" s="3"/>
      <c r="I11" s="1" t="s">
        <v>15</v>
      </c>
      <c r="M11" s="1">
        <v>10</v>
      </c>
      <c r="N11" s="1">
        <f t="shared" si="1"/>
        <v>435.43034057617166</v>
      </c>
      <c r="O11" s="1">
        <f t="shared" si="2"/>
        <v>19.792288208007804</v>
      </c>
    </row>
    <row r="12" spans="1:17" x14ac:dyDescent="0.2">
      <c r="B12" s="1">
        <v>11</v>
      </c>
      <c r="C12" s="3">
        <f>C11+D11</f>
        <v>516.61495267427858</v>
      </c>
      <c r="D12" s="4">
        <f>C12/(F$2+B12)</f>
        <v>22.461519681490373</v>
      </c>
      <c r="E12" s="4"/>
      <c r="F12" s="3"/>
      <c r="I12" s="1">
        <v>1638400</v>
      </c>
      <c r="M12" s="1">
        <v>11</v>
      </c>
      <c r="N12" s="1">
        <f t="shared" si="1"/>
        <v>455.22262878417945</v>
      </c>
      <c r="O12" s="1">
        <f t="shared" si="2"/>
        <v>19.7922882080078</v>
      </c>
    </row>
    <row r="13" spans="1:17" x14ac:dyDescent="0.2">
      <c r="B13" s="1">
        <v>12</v>
      </c>
      <c r="C13" s="3">
        <f>C12+D12</f>
        <v>539.07647235576894</v>
      </c>
      <c r="D13" s="4">
        <f>C13/(F$2+B13)</f>
        <v>22.461519681490373</v>
      </c>
      <c r="E13" s="4"/>
      <c r="F13" s="3"/>
      <c r="M13" s="1">
        <v>12</v>
      </c>
      <c r="N13" s="1">
        <f t="shared" si="1"/>
        <v>475.01491699218724</v>
      </c>
      <c r="O13" s="1">
        <f t="shared" si="2"/>
        <v>19.7922882080078</v>
      </c>
    </row>
    <row r="14" spans="1:17" x14ac:dyDescent="0.2">
      <c r="B14" s="1">
        <v>13</v>
      </c>
      <c r="C14" s="3">
        <f>C13+D13</f>
        <v>561.5379920372593</v>
      </c>
      <c r="D14" s="4">
        <f>C14/(F$2+B14)</f>
        <v>22.461519681490373</v>
      </c>
      <c r="E14" s="4"/>
      <c r="F14" s="3"/>
      <c r="I14" s="1" t="s">
        <v>16</v>
      </c>
      <c r="M14" s="1">
        <v>13</v>
      </c>
      <c r="N14" s="1">
        <f t="shared" si="1"/>
        <v>494.80720520019503</v>
      </c>
      <c r="O14" s="1">
        <f t="shared" si="2"/>
        <v>19.7922882080078</v>
      </c>
    </row>
    <row r="15" spans="1:17" x14ac:dyDescent="0.2">
      <c r="B15" s="1">
        <v>14</v>
      </c>
      <c r="C15" s="3">
        <f>C14+D14</f>
        <v>583.99951171874966</v>
      </c>
      <c r="D15" s="4">
        <f>C15/(F$2+B15)</f>
        <v>22.461519681490373</v>
      </c>
      <c r="E15" s="4"/>
      <c r="F15" s="3"/>
      <c r="I15" s="1">
        <v>163840</v>
      </c>
      <c r="M15" s="1">
        <v>14</v>
      </c>
      <c r="N15" s="1">
        <f t="shared" si="1"/>
        <v>514.59949340820287</v>
      </c>
      <c r="O15" s="1">
        <f t="shared" si="2"/>
        <v>19.792288208007804</v>
      </c>
    </row>
    <row r="16" spans="1:17" x14ac:dyDescent="0.2">
      <c r="B16" s="1">
        <v>15</v>
      </c>
      <c r="C16" s="3">
        <f>C15+D15</f>
        <v>606.46103140024002</v>
      </c>
      <c r="D16" s="4">
        <f>C16/(F$2+B16)</f>
        <v>22.461519681490373</v>
      </c>
      <c r="E16" s="4"/>
      <c r="F16" s="3"/>
      <c r="M16" s="1">
        <v>15</v>
      </c>
      <c r="N16" s="1">
        <f t="shared" si="1"/>
        <v>534.39178161621066</v>
      </c>
      <c r="O16" s="1">
        <f t="shared" si="2"/>
        <v>19.792288208007804</v>
      </c>
    </row>
    <row r="17" spans="2:15" x14ac:dyDescent="0.2">
      <c r="B17" s="1">
        <v>16</v>
      </c>
      <c r="C17" s="3">
        <f>C16+D16</f>
        <v>628.92255108173038</v>
      </c>
      <c r="D17" s="4">
        <f>C17/(F$2+B17)</f>
        <v>22.461519681490369</v>
      </c>
      <c r="E17" s="4"/>
      <c r="F17" s="3"/>
      <c r="M17" s="1">
        <v>16</v>
      </c>
      <c r="N17" s="1">
        <f t="shared" ref="N17:N60" si="3">N16+O16</f>
        <v>554.18406982421845</v>
      </c>
      <c r="O17" s="1">
        <f t="shared" ref="O17:O60" si="4">N17/(M17+Q$2)</f>
        <v>19.7922882080078</v>
      </c>
    </row>
    <row r="18" spans="2:15" x14ac:dyDescent="0.2">
      <c r="B18" s="1">
        <v>17</v>
      </c>
      <c r="C18" s="3">
        <f>C17+D17</f>
        <v>651.38407076322073</v>
      </c>
      <c r="D18" s="4">
        <f>C18/(F$2+B18)</f>
        <v>22.461519681490369</v>
      </c>
      <c r="E18" s="4"/>
      <c r="F18" s="3"/>
      <c r="M18" s="1">
        <v>17</v>
      </c>
      <c r="N18" s="1">
        <f t="shared" si="3"/>
        <v>573.97635803222624</v>
      </c>
      <c r="O18" s="1">
        <f t="shared" si="4"/>
        <v>19.7922882080078</v>
      </c>
    </row>
    <row r="19" spans="2:15" x14ac:dyDescent="0.2">
      <c r="B19" s="1">
        <v>18</v>
      </c>
      <c r="C19" s="3">
        <f>C18+D18</f>
        <v>673.84559044471109</v>
      </c>
      <c r="D19" s="4">
        <f>C19/(F$2+B19)</f>
        <v>22.461519681490369</v>
      </c>
      <c r="E19" s="4"/>
      <c r="F19" s="3"/>
      <c r="M19" s="1">
        <v>18</v>
      </c>
      <c r="N19" s="1">
        <f t="shared" si="3"/>
        <v>593.76864624023403</v>
      </c>
      <c r="O19" s="1">
        <f t="shared" si="4"/>
        <v>19.7922882080078</v>
      </c>
    </row>
    <row r="20" spans="2:15" x14ac:dyDescent="0.2">
      <c r="B20" s="1">
        <v>19</v>
      </c>
      <c r="C20" s="3">
        <f>C19+D19</f>
        <v>696.30711012620145</v>
      </c>
      <c r="D20" s="4">
        <f>C20/(F$2+B20)</f>
        <v>22.461519681490369</v>
      </c>
      <c r="E20" s="4"/>
      <c r="F20" s="3"/>
      <c r="M20" s="1">
        <v>19</v>
      </c>
      <c r="N20" s="1">
        <f t="shared" si="3"/>
        <v>613.56093444824182</v>
      </c>
      <c r="O20" s="1">
        <f t="shared" si="4"/>
        <v>19.7922882080078</v>
      </c>
    </row>
    <row r="21" spans="2:15" x14ac:dyDescent="0.2">
      <c r="B21" s="1">
        <v>20</v>
      </c>
      <c r="C21" s="3">
        <f>C20+D20</f>
        <v>718.76862980769181</v>
      </c>
      <c r="D21" s="4">
        <f>C21/(F$2+B21)</f>
        <v>22.461519681490369</v>
      </c>
      <c r="E21" s="4"/>
      <c r="F21" s="3"/>
      <c r="M21" s="1">
        <v>20</v>
      </c>
      <c r="N21" s="1">
        <f t="shared" si="3"/>
        <v>633.35322265624961</v>
      </c>
      <c r="O21" s="1">
        <f t="shared" si="4"/>
        <v>19.7922882080078</v>
      </c>
    </row>
    <row r="22" spans="2:15" x14ac:dyDescent="0.2">
      <c r="B22" s="1">
        <v>21</v>
      </c>
      <c r="C22" s="3">
        <f>C21+D21</f>
        <v>741.23014948918217</v>
      </c>
      <c r="D22" s="4">
        <f>C22/(F$2+B22)</f>
        <v>22.461519681490369</v>
      </c>
      <c r="E22" s="4"/>
      <c r="F22" s="3"/>
      <c r="M22" s="1">
        <v>21</v>
      </c>
      <c r="N22" s="1">
        <f t="shared" si="3"/>
        <v>653.1455108642574</v>
      </c>
      <c r="O22" s="1">
        <f t="shared" si="4"/>
        <v>19.7922882080078</v>
      </c>
    </row>
    <row r="23" spans="2:15" x14ac:dyDescent="0.2">
      <c r="B23" s="1">
        <v>22</v>
      </c>
      <c r="C23" s="3">
        <f>C22+D22</f>
        <v>763.69166917067253</v>
      </c>
      <c r="D23" s="4">
        <f>C23/(F$2+B23)</f>
        <v>22.461519681490369</v>
      </c>
      <c r="E23" s="4"/>
      <c r="F23" s="3"/>
      <c r="M23" s="1">
        <v>22</v>
      </c>
      <c r="N23" s="1">
        <f t="shared" si="3"/>
        <v>672.93779907226519</v>
      </c>
      <c r="O23" s="1">
        <f t="shared" si="4"/>
        <v>19.7922882080078</v>
      </c>
    </row>
    <row r="24" spans="2:15" x14ac:dyDescent="0.2">
      <c r="B24" s="1">
        <v>23</v>
      </c>
      <c r="C24" s="3">
        <f>C23+D23</f>
        <v>786.15318885216288</v>
      </c>
      <c r="D24" s="4">
        <f>C24/(F$2+B24)</f>
        <v>22.461519681490369</v>
      </c>
      <c r="E24" s="4"/>
      <c r="F24" s="3"/>
      <c r="M24" s="1">
        <v>23</v>
      </c>
      <c r="N24" s="1">
        <f t="shared" si="3"/>
        <v>692.73008728027298</v>
      </c>
      <c r="O24" s="1">
        <f t="shared" si="4"/>
        <v>19.7922882080078</v>
      </c>
    </row>
    <row r="25" spans="2:15" x14ac:dyDescent="0.2">
      <c r="B25" s="1">
        <v>24</v>
      </c>
      <c r="C25" s="3">
        <f>C24+D24</f>
        <v>808.61470853365324</v>
      </c>
      <c r="D25" s="4">
        <f>C25/(F$2+B25)</f>
        <v>22.461519681490369</v>
      </c>
      <c r="E25" s="4"/>
      <c r="F25" s="3"/>
      <c r="M25" s="1">
        <v>24</v>
      </c>
      <c r="N25" s="1">
        <f t="shared" si="3"/>
        <v>712.52237548828077</v>
      </c>
      <c r="O25" s="1">
        <f t="shared" si="4"/>
        <v>19.7922882080078</v>
      </c>
    </row>
    <row r="26" spans="2:15" x14ac:dyDescent="0.2">
      <c r="B26" s="1">
        <v>25</v>
      </c>
      <c r="C26" s="3">
        <f>C25+D25</f>
        <v>831.0762282151436</v>
      </c>
      <c r="D26" s="4">
        <f>C26/(F$2+B26)</f>
        <v>22.461519681490369</v>
      </c>
      <c r="E26" s="4"/>
      <c r="F26" s="3"/>
      <c r="M26" s="1">
        <v>25</v>
      </c>
      <c r="N26" s="1">
        <f t="shared" si="3"/>
        <v>732.31466369628856</v>
      </c>
      <c r="O26" s="1">
        <f t="shared" si="4"/>
        <v>19.7922882080078</v>
      </c>
    </row>
    <row r="27" spans="2:15" x14ac:dyDescent="0.2">
      <c r="B27" s="1">
        <v>26</v>
      </c>
      <c r="C27" s="3">
        <f>C26+D26</f>
        <v>853.53774789663396</v>
      </c>
      <c r="D27" s="4">
        <f>C27/(F$2+B27)</f>
        <v>22.461519681490369</v>
      </c>
      <c r="E27" s="4"/>
      <c r="F27" s="3"/>
      <c r="M27" s="1">
        <v>26</v>
      </c>
      <c r="N27" s="1">
        <f t="shared" si="3"/>
        <v>752.10695190429635</v>
      </c>
      <c r="O27" s="1">
        <f t="shared" si="4"/>
        <v>19.7922882080078</v>
      </c>
    </row>
    <row r="28" spans="2:15" x14ac:dyDescent="0.2">
      <c r="B28" s="1">
        <v>27</v>
      </c>
      <c r="C28" s="3">
        <f>C27+D27</f>
        <v>875.99926757812432</v>
      </c>
      <c r="D28" s="4">
        <f>C28/(F$2+B28)</f>
        <v>22.461519681490365</v>
      </c>
      <c r="E28" s="4"/>
      <c r="F28" s="3"/>
      <c r="M28" s="1">
        <v>27</v>
      </c>
      <c r="N28" s="1">
        <f t="shared" si="3"/>
        <v>771.89924011230414</v>
      </c>
      <c r="O28" s="1">
        <f t="shared" si="4"/>
        <v>19.792288208007797</v>
      </c>
    </row>
    <row r="29" spans="2:15" x14ac:dyDescent="0.2">
      <c r="B29" s="1">
        <v>28</v>
      </c>
      <c r="C29" s="3">
        <f>C28+D28</f>
        <v>898.46078725961468</v>
      </c>
      <c r="D29" s="4">
        <f>C29/(F$2+B29)</f>
        <v>22.461519681490365</v>
      </c>
      <c r="E29" s="4"/>
      <c r="F29" s="3"/>
      <c r="M29" s="1">
        <v>28</v>
      </c>
      <c r="N29" s="1">
        <f t="shared" si="3"/>
        <v>791.69152832031193</v>
      </c>
      <c r="O29" s="1">
        <f t="shared" si="4"/>
        <v>19.792288208007797</v>
      </c>
    </row>
    <row r="30" spans="2:15" x14ac:dyDescent="0.2">
      <c r="B30" s="1">
        <v>29</v>
      </c>
      <c r="C30" s="3">
        <f>C29+D29</f>
        <v>920.92230694110503</v>
      </c>
      <c r="D30" s="4">
        <f>C30/(F$2+B30)</f>
        <v>22.461519681490365</v>
      </c>
      <c r="E30" s="4"/>
      <c r="F30" s="3"/>
      <c r="M30" s="1">
        <v>29</v>
      </c>
      <c r="N30" s="1">
        <f t="shared" si="3"/>
        <v>811.48381652831972</v>
      </c>
      <c r="O30" s="1">
        <f t="shared" si="4"/>
        <v>19.792288208007797</v>
      </c>
    </row>
    <row r="31" spans="2:15" x14ac:dyDescent="0.2">
      <c r="B31" s="1">
        <v>30</v>
      </c>
      <c r="C31" s="3">
        <f>C30+D30</f>
        <v>943.38382662259539</v>
      </c>
      <c r="D31" s="4">
        <f>C31/(F$2+B31)</f>
        <v>22.461519681490365</v>
      </c>
      <c r="E31" s="4"/>
      <c r="F31" s="3"/>
      <c r="M31" s="1">
        <v>30</v>
      </c>
      <c r="N31" s="1">
        <f t="shared" si="3"/>
        <v>831.27610473632751</v>
      </c>
      <c r="O31" s="1">
        <f t="shared" si="4"/>
        <v>19.792288208007797</v>
      </c>
    </row>
    <row r="32" spans="2:15" x14ac:dyDescent="0.2">
      <c r="B32" s="1">
        <v>31</v>
      </c>
      <c r="C32" s="3">
        <f>C31+D31</f>
        <v>965.84534630408575</v>
      </c>
      <c r="D32" s="4">
        <f>C32/(F$2+B32)</f>
        <v>22.461519681490365</v>
      </c>
      <c r="E32" s="4"/>
      <c r="F32" s="3"/>
      <c r="M32" s="1">
        <v>31</v>
      </c>
      <c r="N32" s="1">
        <f t="shared" si="3"/>
        <v>851.0683929443353</v>
      </c>
      <c r="O32" s="1">
        <f t="shared" si="4"/>
        <v>19.792288208007797</v>
      </c>
    </row>
    <row r="33" spans="1:15" x14ac:dyDescent="0.2">
      <c r="C33" s="3"/>
      <c r="D33" s="4"/>
      <c r="E33" s="4"/>
      <c r="F33" s="3"/>
      <c r="M33" s="1">
        <v>32</v>
      </c>
      <c r="N33" s="1">
        <f t="shared" si="3"/>
        <v>870.86068115234309</v>
      </c>
      <c r="O33" s="1">
        <f t="shared" si="4"/>
        <v>19.792288208007797</v>
      </c>
    </row>
    <row r="34" spans="1:15" x14ac:dyDescent="0.2">
      <c r="C34" s="3"/>
      <c r="D34" s="4"/>
      <c r="E34" s="4"/>
      <c r="F34" s="3"/>
      <c r="M34" s="1">
        <v>33</v>
      </c>
      <c r="N34" s="1">
        <f t="shared" si="3"/>
        <v>890.65296936035088</v>
      </c>
      <c r="O34" s="1">
        <f t="shared" si="4"/>
        <v>19.792288208007797</v>
      </c>
    </row>
    <row r="35" spans="1:15" x14ac:dyDescent="0.2">
      <c r="C35" s="3"/>
      <c r="M35" s="1">
        <v>34</v>
      </c>
      <c r="N35" s="1">
        <f t="shared" si="3"/>
        <v>910.44525756835867</v>
      </c>
      <c r="O35" s="1">
        <f t="shared" si="4"/>
        <v>19.792288208007797</v>
      </c>
    </row>
    <row r="36" spans="1:15" x14ac:dyDescent="0.2">
      <c r="M36" s="1">
        <v>35</v>
      </c>
      <c r="N36" s="1">
        <f t="shared" si="3"/>
        <v>930.23754577636646</v>
      </c>
      <c r="O36" s="1">
        <f t="shared" si="4"/>
        <v>19.792288208007797</v>
      </c>
    </row>
    <row r="37" spans="1:15" x14ac:dyDescent="0.2">
      <c r="M37" s="1">
        <v>36</v>
      </c>
      <c r="N37" s="1">
        <f t="shared" si="3"/>
        <v>950.02983398437425</v>
      </c>
      <c r="O37" s="1">
        <f t="shared" si="4"/>
        <v>19.792288208007797</v>
      </c>
    </row>
    <row r="38" spans="1:15" x14ac:dyDescent="0.2">
      <c r="M38" s="1">
        <v>37</v>
      </c>
      <c r="N38" s="1">
        <f t="shared" si="3"/>
        <v>969.82212219238204</v>
      </c>
      <c r="O38" s="1">
        <f t="shared" si="4"/>
        <v>19.792288208007797</v>
      </c>
    </row>
    <row r="39" spans="1:15" x14ac:dyDescent="0.2">
      <c r="M39" s="1">
        <v>38</v>
      </c>
      <c r="N39" s="1">
        <f t="shared" si="3"/>
        <v>989.61441040038983</v>
      </c>
      <c r="O39" s="1">
        <f t="shared" si="4"/>
        <v>19.792288208007797</v>
      </c>
    </row>
    <row r="40" spans="1:15" x14ac:dyDescent="0.2">
      <c r="M40" s="1">
        <v>39</v>
      </c>
      <c r="N40" s="1">
        <f t="shared" si="3"/>
        <v>1009.4066986083976</v>
      </c>
      <c r="O40" s="1">
        <f t="shared" si="4"/>
        <v>19.792288208007797</v>
      </c>
    </row>
    <row r="41" spans="1:15" customFormat="1" x14ac:dyDescent="0.2">
      <c r="M41" s="1">
        <v>40</v>
      </c>
      <c r="N41" s="1">
        <f t="shared" si="3"/>
        <v>1029.1989868164055</v>
      </c>
      <c r="O41" s="1">
        <f t="shared" si="4"/>
        <v>19.792288208007797</v>
      </c>
    </row>
    <row r="42" spans="1:15" customFormat="1" x14ac:dyDescent="0.2">
      <c r="M42" s="1">
        <v>41</v>
      </c>
      <c r="N42" s="1">
        <f t="shared" si="3"/>
        <v>1048.9912750244134</v>
      </c>
      <c r="O42" s="1">
        <f t="shared" si="4"/>
        <v>19.7922882080078</v>
      </c>
    </row>
    <row r="43" spans="1:15" x14ac:dyDescent="0.2">
      <c r="M43" s="1">
        <v>42</v>
      </c>
      <c r="N43" s="1">
        <f t="shared" si="3"/>
        <v>1068.7835632324213</v>
      </c>
      <c r="O43" s="1">
        <f t="shared" si="4"/>
        <v>19.792288208007804</v>
      </c>
    </row>
    <row r="44" spans="1:15" x14ac:dyDescent="0.2">
      <c r="M44" s="1">
        <v>43</v>
      </c>
      <c r="N44" s="1">
        <f t="shared" si="3"/>
        <v>1088.5758514404292</v>
      </c>
      <c r="O44" s="1">
        <f t="shared" si="4"/>
        <v>19.792288208007804</v>
      </c>
    </row>
    <row r="45" spans="1:15" x14ac:dyDescent="0.2">
      <c r="M45" s="1">
        <v>44</v>
      </c>
      <c r="N45" s="1">
        <f t="shared" si="3"/>
        <v>1108.3681396484371</v>
      </c>
      <c r="O45" s="1">
        <f t="shared" si="4"/>
        <v>19.792288208007808</v>
      </c>
    </row>
    <row r="46" spans="1:15" x14ac:dyDescent="0.2">
      <c r="A46" s="1" t="s">
        <v>6</v>
      </c>
      <c r="B46" s="1" t="s">
        <v>0</v>
      </c>
      <c r="C46" s="1" t="s">
        <v>2</v>
      </c>
      <c r="D46" s="1" t="s">
        <v>3</v>
      </c>
      <c r="E46" s="1" t="s">
        <v>5</v>
      </c>
      <c r="F46" s="1" t="s">
        <v>1</v>
      </c>
      <c r="G46" s="1" t="s">
        <v>7</v>
      </c>
      <c r="M46" s="1">
        <v>45</v>
      </c>
      <c r="N46" s="1">
        <f t="shared" si="3"/>
        <v>1128.160427856445</v>
      </c>
      <c r="O46" s="1">
        <f t="shared" si="4"/>
        <v>19.792288208007808</v>
      </c>
    </row>
    <row r="47" spans="1:15" x14ac:dyDescent="0.2">
      <c r="B47" s="1">
        <v>1</v>
      </c>
      <c r="C47" s="1">
        <f>G47</f>
        <v>51.149949645996095</v>
      </c>
      <c r="D47" s="1">
        <f>C47/(F$47+B47)</f>
        <v>5.1149949645996093</v>
      </c>
      <c r="E47" s="1">
        <v>165</v>
      </c>
      <c r="F47" s="1">
        <v>9</v>
      </c>
      <c r="G47" s="1">
        <f>(507903.5 * 165) / 1638400</f>
        <v>51.149949645996095</v>
      </c>
      <c r="M47" s="1">
        <v>46</v>
      </c>
      <c r="N47" s="1">
        <f t="shared" si="3"/>
        <v>1147.9527160644529</v>
      </c>
      <c r="O47" s="1">
        <f t="shared" si="4"/>
        <v>19.792288208007811</v>
      </c>
    </row>
    <row r="48" spans="1:15" x14ac:dyDescent="0.2">
      <c r="B48" s="1">
        <v>2</v>
      </c>
      <c r="C48" s="1">
        <f>C47+D47</f>
        <v>56.264944610595705</v>
      </c>
      <c r="D48" s="1">
        <f>C48/(F$47+B48)</f>
        <v>5.1149949645996093</v>
      </c>
      <c r="M48" s="1">
        <v>47</v>
      </c>
      <c r="N48" s="1">
        <f t="shared" si="3"/>
        <v>1167.7450042724608</v>
      </c>
      <c r="O48" s="1">
        <f t="shared" si="4"/>
        <v>19.792288208007811</v>
      </c>
    </row>
    <row r="49" spans="2:15" x14ac:dyDescent="0.2">
      <c r="B49" s="1">
        <v>3</v>
      </c>
      <c r="C49" s="1">
        <f t="shared" ref="C49:C95" si="5">C48+D48</f>
        <v>61.379939575195316</v>
      </c>
      <c r="D49" s="1">
        <f>C49/(F$47+B49)</f>
        <v>5.1149949645996093</v>
      </c>
      <c r="M49" s="1">
        <v>48</v>
      </c>
      <c r="N49" s="1">
        <f t="shared" si="3"/>
        <v>1187.5372924804688</v>
      </c>
      <c r="O49" s="1">
        <f t="shared" si="4"/>
        <v>19.792288208007811</v>
      </c>
    </row>
    <row r="50" spans="2:15" x14ac:dyDescent="0.2">
      <c r="B50" s="1">
        <v>4</v>
      </c>
      <c r="C50" s="1">
        <f t="shared" si="5"/>
        <v>66.494934539794926</v>
      </c>
      <c r="D50" s="1">
        <f>C50/(F$47+B50)</f>
        <v>5.1149949645996093</v>
      </c>
      <c r="M50" s="1">
        <v>49</v>
      </c>
      <c r="N50" s="1">
        <f t="shared" si="3"/>
        <v>1207.3295806884767</v>
      </c>
      <c r="O50" s="1">
        <f t="shared" si="4"/>
        <v>19.792288208007815</v>
      </c>
    </row>
    <row r="51" spans="2:15" x14ac:dyDescent="0.2">
      <c r="B51" s="1">
        <v>5</v>
      </c>
      <c r="C51" s="1">
        <f t="shared" si="5"/>
        <v>71.609929504394529</v>
      </c>
      <c r="D51" s="1">
        <f>C51/(F$47+B51)</f>
        <v>5.1149949645996093</v>
      </c>
      <c r="M51" s="1">
        <v>50</v>
      </c>
      <c r="N51" s="1">
        <f t="shared" si="3"/>
        <v>1227.1218688964846</v>
      </c>
      <c r="O51" s="1">
        <f t="shared" si="4"/>
        <v>19.792288208007815</v>
      </c>
    </row>
    <row r="52" spans="2:15" x14ac:dyDescent="0.2">
      <c r="B52" s="1">
        <v>6</v>
      </c>
      <c r="C52" s="1">
        <f t="shared" si="5"/>
        <v>76.724924468994132</v>
      </c>
      <c r="D52" s="1">
        <f>C52/(F$47+B52)</f>
        <v>5.1149949645996085</v>
      </c>
      <c r="M52" s="1">
        <v>51</v>
      </c>
      <c r="N52" s="1">
        <f t="shared" si="3"/>
        <v>1246.9141571044925</v>
      </c>
      <c r="O52" s="1">
        <f t="shared" si="4"/>
        <v>19.792288208007818</v>
      </c>
    </row>
    <row r="53" spans="2:15" x14ac:dyDescent="0.2">
      <c r="B53" s="1">
        <v>7</v>
      </c>
      <c r="C53" s="1">
        <f t="shared" si="5"/>
        <v>81.839919433593735</v>
      </c>
      <c r="D53" s="1">
        <f>C53/(F$47+B53)</f>
        <v>5.1149949645996085</v>
      </c>
      <c r="M53" s="1">
        <v>52</v>
      </c>
      <c r="N53" s="1">
        <f t="shared" si="3"/>
        <v>1266.7064453125004</v>
      </c>
      <c r="O53" s="1">
        <f t="shared" si="4"/>
        <v>19.792288208007818</v>
      </c>
    </row>
    <row r="54" spans="2:15" x14ac:dyDescent="0.2">
      <c r="B54" s="1">
        <v>8</v>
      </c>
      <c r="C54" s="1">
        <f t="shared" si="5"/>
        <v>86.954914398193338</v>
      </c>
      <c r="D54" s="1">
        <f>C54/(F$47+B54)</f>
        <v>5.1149949645996085</v>
      </c>
      <c r="M54" s="1">
        <v>53</v>
      </c>
      <c r="N54" s="1">
        <f t="shared" si="3"/>
        <v>1286.4987335205083</v>
      </c>
      <c r="O54" s="1">
        <f t="shared" si="4"/>
        <v>19.792288208007818</v>
      </c>
    </row>
    <row r="55" spans="2:15" x14ac:dyDescent="0.2">
      <c r="B55" s="1">
        <v>9</v>
      </c>
      <c r="C55" s="1">
        <f t="shared" si="5"/>
        <v>92.069909362792941</v>
      </c>
      <c r="D55" s="1">
        <f>C55/(F$47+B55)</f>
        <v>5.1149949645996076</v>
      </c>
      <c r="M55" s="1">
        <v>54</v>
      </c>
      <c r="N55" s="1">
        <f t="shared" si="3"/>
        <v>1306.2910217285162</v>
      </c>
      <c r="O55" s="1">
        <f t="shared" si="4"/>
        <v>19.792288208007822</v>
      </c>
    </row>
    <row r="56" spans="2:15" x14ac:dyDescent="0.2">
      <c r="B56" s="1">
        <v>10</v>
      </c>
      <c r="C56" s="1">
        <f t="shared" si="5"/>
        <v>97.184904327392545</v>
      </c>
      <c r="D56" s="1">
        <f>C56/(F$47+B56)</f>
        <v>5.1149949645996076</v>
      </c>
      <c r="M56" s="1">
        <v>55</v>
      </c>
      <c r="N56" s="1">
        <f t="shared" si="3"/>
        <v>1326.0833099365241</v>
      </c>
      <c r="O56" s="1">
        <f t="shared" si="4"/>
        <v>19.792288208007822</v>
      </c>
    </row>
    <row r="57" spans="2:15" x14ac:dyDescent="0.2">
      <c r="B57" s="1">
        <v>11</v>
      </c>
      <c r="C57" s="1">
        <f t="shared" si="5"/>
        <v>102.29989929199215</v>
      </c>
      <c r="D57" s="1">
        <f>C57/(F$47+B57)</f>
        <v>5.1149949645996076</v>
      </c>
      <c r="M57" s="1">
        <v>56</v>
      </c>
      <c r="N57" s="1">
        <f t="shared" si="3"/>
        <v>1345.875598144532</v>
      </c>
      <c r="O57" s="1">
        <f t="shared" si="4"/>
        <v>19.792288208007822</v>
      </c>
    </row>
    <row r="58" spans="2:15" x14ac:dyDescent="0.2">
      <c r="B58" s="1">
        <v>12</v>
      </c>
      <c r="C58" s="1">
        <f t="shared" si="5"/>
        <v>107.41489425659175</v>
      </c>
      <c r="D58" s="1">
        <f>C58/(F$47+B58)</f>
        <v>5.1149949645996076</v>
      </c>
      <c r="M58" s="1">
        <v>57</v>
      </c>
      <c r="N58" s="1">
        <f t="shared" si="3"/>
        <v>1365.6678863525399</v>
      </c>
      <c r="O58" s="1">
        <f t="shared" si="4"/>
        <v>19.792288208007825</v>
      </c>
    </row>
    <row r="59" spans="2:15" x14ac:dyDescent="0.2">
      <c r="B59" s="1">
        <v>13</v>
      </c>
      <c r="C59" s="1">
        <f t="shared" si="5"/>
        <v>112.52988922119135</v>
      </c>
      <c r="D59" s="1">
        <f>C59/(F$47+B59)</f>
        <v>5.1149949645996067</v>
      </c>
      <c r="M59" s="1">
        <v>58</v>
      </c>
      <c r="N59" s="1">
        <f t="shared" si="3"/>
        <v>1385.4601745605478</v>
      </c>
      <c r="O59" s="1">
        <f t="shared" si="4"/>
        <v>19.792288208007825</v>
      </c>
    </row>
    <row r="60" spans="2:15" x14ac:dyDescent="0.2">
      <c r="B60" s="1">
        <v>14</v>
      </c>
      <c r="C60" s="1">
        <f t="shared" si="5"/>
        <v>117.64488418579096</v>
      </c>
      <c r="D60" s="1">
        <f>C60/(F$47+B60)</f>
        <v>5.1149949645996067</v>
      </c>
      <c r="M60" s="1">
        <v>59</v>
      </c>
      <c r="N60" s="1">
        <f t="shared" si="3"/>
        <v>1405.2524627685557</v>
      </c>
      <c r="O60" s="1">
        <f t="shared" si="4"/>
        <v>19.792288208007825</v>
      </c>
    </row>
    <row r="61" spans="2:15" x14ac:dyDescent="0.2">
      <c r="B61" s="1">
        <v>15</v>
      </c>
      <c r="C61" s="1">
        <f t="shared" si="5"/>
        <v>122.75987915039056</v>
      </c>
      <c r="D61" s="1">
        <f>C61/(F$47+B61)</f>
        <v>5.1149949645996067</v>
      </c>
    </row>
    <row r="62" spans="2:15" x14ac:dyDescent="0.2">
      <c r="B62" s="1">
        <v>16</v>
      </c>
      <c r="C62" s="1">
        <f t="shared" si="5"/>
        <v>127.87487411499016</v>
      </c>
      <c r="D62" s="1">
        <f>C62/(F$47+B62)</f>
        <v>5.1149949645996067</v>
      </c>
    </row>
    <row r="63" spans="2:15" x14ac:dyDescent="0.2">
      <c r="B63" s="1">
        <v>17</v>
      </c>
      <c r="C63" s="1">
        <f t="shared" si="5"/>
        <v>132.98986907958977</v>
      </c>
      <c r="D63" s="1">
        <f>C63/(F$47+B63)</f>
        <v>5.1149949645996067</v>
      </c>
    </row>
    <row r="64" spans="2:15" x14ac:dyDescent="0.2">
      <c r="B64" s="1">
        <v>18</v>
      </c>
      <c r="C64" s="1">
        <f t="shared" si="5"/>
        <v>138.10486404418938</v>
      </c>
      <c r="D64" s="1">
        <f>C64/(F$47+B64)</f>
        <v>5.1149949645996067</v>
      </c>
    </row>
    <row r="65" spans="2:4" x14ac:dyDescent="0.2">
      <c r="B65" s="1">
        <v>19</v>
      </c>
      <c r="C65" s="1">
        <f t="shared" si="5"/>
        <v>143.219859008789</v>
      </c>
      <c r="D65" s="1">
        <f>C65/(F$47+B65)</f>
        <v>5.1149949645996076</v>
      </c>
    </row>
    <row r="66" spans="2:4" x14ac:dyDescent="0.2">
      <c r="B66" s="1">
        <v>20</v>
      </c>
      <c r="C66" s="1">
        <f t="shared" si="5"/>
        <v>148.33485397338862</v>
      </c>
      <c r="D66" s="1">
        <f>C66/(F$47+B66)</f>
        <v>5.1149949645996076</v>
      </c>
    </row>
    <row r="67" spans="2:4" x14ac:dyDescent="0.2">
      <c r="B67" s="1">
        <v>21</v>
      </c>
      <c r="C67" s="1">
        <f t="shared" si="5"/>
        <v>153.44984893798824</v>
      </c>
      <c r="D67" s="1">
        <f>C67/(F$47+B67)</f>
        <v>5.1149949645996076</v>
      </c>
    </row>
    <row r="68" spans="2:4" x14ac:dyDescent="0.2">
      <c r="B68" s="1">
        <v>22</v>
      </c>
      <c r="C68" s="1">
        <f t="shared" si="5"/>
        <v>158.56484390258785</v>
      </c>
      <c r="D68" s="1">
        <f>C68/(F$47+B68)</f>
        <v>5.1149949645996085</v>
      </c>
    </row>
    <row r="69" spans="2:4" x14ac:dyDescent="0.2">
      <c r="B69" s="1">
        <v>23</v>
      </c>
      <c r="C69" s="1">
        <f t="shared" si="5"/>
        <v>163.67983886718747</v>
      </c>
      <c r="D69" s="1">
        <f>C69/(F$47+B69)</f>
        <v>5.1149949645996085</v>
      </c>
    </row>
    <row r="70" spans="2:4" x14ac:dyDescent="0.2">
      <c r="B70" s="1">
        <v>24</v>
      </c>
      <c r="C70" s="1">
        <f t="shared" si="5"/>
        <v>168.79483383178709</v>
      </c>
      <c r="D70" s="1">
        <f>C70/(F$47+B70)</f>
        <v>5.1149949645996085</v>
      </c>
    </row>
    <row r="71" spans="2:4" x14ac:dyDescent="0.2">
      <c r="B71" s="1">
        <v>25</v>
      </c>
      <c r="C71" s="1">
        <f t="shared" si="5"/>
        <v>173.90982879638671</v>
      </c>
      <c r="D71" s="1">
        <f>C71/(F$47+B71)</f>
        <v>5.1149949645996093</v>
      </c>
    </row>
    <row r="72" spans="2:4" x14ac:dyDescent="0.2">
      <c r="B72" s="1">
        <v>26</v>
      </c>
      <c r="C72" s="1">
        <f t="shared" si="5"/>
        <v>179.02482376098632</v>
      </c>
      <c r="D72" s="1">
        <f>C72/(F$47+B72)</f>
        <v>5.1149949645996093</v>
      </c>
    </row>
    <row r="73" spans="2:4" x14ac:dyDescent="0.2">
      <c r="B73" s="1">
        <v>27</v>
      </c>
      <c r="C73" s="1">
        <f t="shared" si="5"/>
        <v>184.13981872558594</v>
      </c>
      <c r="D73" s="1">
        <f>C73/(F$47+B73)</f>
        <v>5.1149949645996093</v>
      </c>
    </row>
    <row r="74" spans="2:4" x14ac:dyDescent="0.2">
      <c r="B74" s="1">
        <v>28</v>
      </c>
      <c r="C74" s="1">
        <f t="shared" si="5"/>
        <v>189.25481369018556</v>
      </c>
      <c r="D74" s="1">
        <f>C74/(F$47+B74)</f>
        <v>5.1149949645996093</v>
      </c>
    </row>
    <row r="75" spans="2:4" x14ac:dyDescent="0.2">
      <c r="B75" s="1">
        <v>29</v>
      </c>
      <c r="C75" s="1">
        <f t="shared" si="5"/>
        <v>194.36980865478517</v>
      </c>
      <c r="D75" s="1">
        <f>C75/(F$47+B75)</f>
        <v>5.1149949645996102</v>
      </c>
    </row>
    <row r="76" spans="2:4" x14ac:dyDescent="0.2">
      <c r="B76" s="1">
        <v>30</v>
      </c>
      <c r="C76" s="1">
        <f t="shared" si="5"/>
        <v>199.48480361938479</v>
      </c>
      <c r="D76" s="1">
        <f>C76/(F$47+B76)</f>
        <v>5.1149949645996102</v>
      </c>
    </row>
    <row r="77" spans="2:4" x14ac:dyDescent="0.2">
      <c r="B77" s="1">
        <v>31</v>
      </c>
      <c r="C77" s="1">
        <f t="shared" si="5"/>
        <v>204.59979858398441</v>
      </c>
      <c r="D77" s="1">
        <f>C77/(F$47+B77)</f>
        <v>5.1149949645996102</v>
      </c>
    </row>
    <row r="78" spans="2:4" x14ac:dyDescent="0.2">
      <c r="B78" s="1">
        <v>32</v>
      </c>
      <c r="C78" s="1">
        <f t="shared" si="5"/>
        <v>209.71479354858403</v>
      </c>
      <c r="D78" s="1">
        <f>C78/(F$47+B78)</f>
        <v>5.1149949645996102</v>
      </c>
    </row>
    <row r="79" spans="2:4" x14ac:dyDescent="0.2">
      <c r="B79" s="1">
        <v>33</v>
      </c>
      <c r="C79" s="1">
        <f t="shared" si="5"/>
        <v>214.82978851318364</v>
      </c>
      <c r="D79" s="1">
        <f>C79/(F$47+B79)</f>
        <v>5.1149949645996102</v>
      </c>
    </row>
    <row r="80" spans="2:4" x14ac:dyDescent="0.2">
      <c r="B80" s="1">
        <v>34</v>
      </c>
      <c r="C80" s="1">
        <f t="shared" si="5"/>
        <v>219.94478347778326</v>
      </c>
      <c r="D80" s="1">
        <f>C80/(F$47+B80)</f>
        <v>5.1149949645996111</v>
      </c>
    </row>
    <row r="81" spans="2:4" x14ac:dyDescent="0.2">
      <c r="B81" s="1">
        <v>35</v>
      </c>
      <c r="C81" s="1">
        <f t="shared" si="5"/>
        <v>225.05977844238288</v>
      </c>
      <c r="D81" s="1">
        <f>C81/(F$47+B81)</f>
        <v>5.1149949645996111</v>
      </c>
    </row>
    <row r="82" spans="2:4" x14ac:dyDescent="0.2">
      <c r="B82" s="1">
        <v>36</v>
      </c>
      <c r="C82" s="1">
        <f t="shared" si="5"/>
        <v>230.1747734069825</v>
      </c>
      <c r="D82" s="1">
        <f>C82/(F$47+B82)</f>
        <v>5.1149949645996111</v>
      </c>
    </row>
    <row r="83" spans="2:4" x14ac:dyDescent="0.2">
      <c r="B83" s="1">
        <v>37</v>
      </c>
      <c r="C83" s="1">
        <f t="shared" si="5"/>
        <v>235.28976837158211</v>
      </c>
      <c r="D83" s="1">
        <f>C83/(F$47+B83)</f>
        <v>5.1149949645996111</v>
      </c>
    </row>
    <row r="84" spans="2:4" x14ac:dyDescent="0.2">
      <c r="B84" s="1">
        <v>38</v>
      </c>
      <c r="C84" s="1">
        <f t="shared" si="5"/>
        <v>240.40476333618173</v>
      </c>
      <c r="D84" s="1">
        <f>C84/(F$47+B84)</f>
        <v>5.1149949645996111</v>
      </c>
    </row>
    <row r="85" spans="2:4" x14ac:dyDescent="0.2">
      <c r="B85" s="1">
        <v>39</v>
      </c>
      <c r="C85" s="1">
        <f t="shared" si="5"/>
        <v>245.51975830078135</v>
      </c>
      <c r="D85" s="1">
        <f>C85/(F$47+B85)</f>
        <v>5.1149949645996111</v>
      </c>
    </row>
    <row r="86" spans="2:4" x14ac:dyDescent="0.2">
      <c r="B86" s="1">
        <v>40</v>
      </c>
      <c r="C86" s="1">
        <f t="shared" si="5"/>
        <v>250.63475326538097</v>
      </c>
      <c r="D86" s="1">
        <f>C86/(F$47+B86)</f>
        <v>5.1149949645996111</v>
      </c>
    </row>
    <row r="87" spans="2:4" x14ac:dyDescent="0.2">
      <c r="B87" s="1">
        <v>41</v>
      </c>
      <c r="C87" s="1">
        <f t="shared" si="5"/>
        <v>255.74974822998058</v>
      </c>
      <c r="D87" s="1">
        <f>C87/(F$47+B87)</f>
        <v>5.114994964599612</v>
      </c>
    </row>
    <row r="88" spans="2:4" x14ac:dyDescent="0.2">
      <c r="B88" s="1">
        <v>42</v>
      </c>
      <c r="C88" s="1">
        <f t="shared" si="5"/>
        <v>260.86474319458017</v>
      </c>
      <c r="D88" s="1">
        <f>C88/(F$47+B88)</f>
        <v>5.1149949645996111</v>
      </c>
    </row>
    <row r="89" spans="2:4" x14ac:dyDescent="0.2">
      <c r="B89" s="1">
        <v>43</v>
      </c>
      <c r="C89" s="1">
        <f t="shared" si="5"/>
        <v>265.97973815917976</v>
      </c>
      <c r="D89" s="1">
        <f>C89/(F$47+B89)</f>
        <v>5.1149949645996111</v>
      </c>
    </row>
    <row r="90" spans="2:4" x14ac:dyDescent="0.2">
      <c r="B90" s="1">
        <v>44</v>
      </c>
      <c r="C90" s="1">
        <f t="shared" si="5"/>
        <v>271.09473312377935</v>
      </c>
      <c r="D90" s="1">
        <f>C90/(F$47+B90)</f>
        <v>5.1149949645996102</v>
      </c>
    </row>
    <row r="91" spans="2:4" x14ac:dyDescent="0.2">
      <c r="B91" s="1">
        <v>45</v>
      </c>
      <c r="C91" s="1">
        <f t="shared" si="5"/>
        <v>276.20972808837894</v>
      </c>
      <c r="D91" s="1">
        <f>C91/(F$47+B91)</f>
        <v>5.1149949645996102</v>
      </c>
    </row>
    <row r="93" spans="2:4" x14ac:dyDescent="0.2">
      <c r="B93" s="1" t="s">
        <v>10</v>
      </c>
      <c r="C93" s="1">
        <f>C91+230</f>
        <v>506.20972808837894</v>
      </c>
    </row>
    <row r="97" spans="1:1" x14ac:dyDescent="0.2">
      <c r="A97" s="1" t="s">
        <v>8</v>
      </c>
    </row>
    <row r="98" spans="1:1" x14ac:dyDescent="0.2">
      <c r="A98" s="1" t="s">
        <v>9</v>
      </c>
    </row>
    <row r="99" spans="1:1" x14ac:dyDescent="0.2">
      <c r="A99" s="1">
        <f xml:space="preserve"> + 230</f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2017-02-02T21:50:20Z</dcterms:created>
  <dcterms:modified xsi:type="dcterms:W3CDTF">2017-02-03T00:15:07Z</dcterms:modified>
</cp:coreProperties>
</file>