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pw/Desktop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9" i="1" l="1"/>
  <c r="O79" i="1"/>
  <c r="N79" i="1"/>
  <c r="M79" i="1"/>
  <c r="L79" i="1"/>
  <c r="K79" i="1"/>
  <c r="J79" i="1"/>
  <c r="I79" i="1"/>
  <c r="H79" i="1"/>
  <c r="G79" i="1"/>
  <c r="F79" i="1"/>
  <c r="P82" i="1"/>
  <c r="O82" i="1"/>
  <c r="N82" i="1"/>
  <c r="M82" i="1"/>
  <c r="L82" i="1"/>
  <c r="K82" i="1"/>
  <c r="J82" i="1"/>
  <c r="I82" i="1"/>
  <c r="H82" i="1"/>
  <c r="G82" i="1"/>
  <c r="F82" i="1"/>
  <c r="P81" i="1"/>
  <c r="O81" i="1"/>
  <c r="N81" i="1"/>
  <c r="M81" i="1"/>
  <c r="L81" i="1"/>
  <c r="K81" i="1"/>
  <c r="J81" i="1"/>
  <c r="I81" i="1"/>
  <c r="H81" i="1"/>
  <c r="G81" i="1"/>
  <c r="F81" i="1"/>
  <c r="E82" i="1"/>
  <c r="E81" i="1"/>
  <c r="P80" i="1"/>
  <c r="O80" i="1"/>
  <c r="N80" i="1"/>
  <c r="M80" i="1"/>
  <c r="L80" i="1"/>
  <c r="K80" i="1"/>
  <c r="J80" i="1"/>
  <c r="I80" i="1"/>
  <c r="H80" i="1"/>
  <c r="G80" i="1"/>
  <c r="F80" i="1"/>
  <c r="E80" i="1"/>
  <c r="E79" i="1"/>
</calcChain>
</file>

<file path=xl/sharedStrings.xml><?xml version="1.0" encoding="utf-8"?>
<sst xmlns="http://schemas.openxmlformats.org/spreadsheetml/2006/main" count="248" uniqueCount="33">
  <si>
    <t>KP</t>
  </si>
  <si>
    <t>JP</t>
  </si>
  <si>
    <t>Char</t>
  </si>
  <si>
    <t>Result</t>
  </si>
  <si>
    <t>Dmg Give</t>
  </si>
  <si>
    <t>Grd Att</t>
  </si>
  <si>
    <t>Air Att</t>
  </si>
  <si>
    <t>Rosalina</t>
  </si>
  <si>
    <t>Samus</t>
  </si>
  <si>
    <t>W</t>
  </si>
  <si>
    <t>L</t>
  </si>
  <si>
    <t>Dmg Take</t>
  </si>
  <si>
    <t>Peak Dmg</t>
  </si>
  <si>
    <t>Grd Time</t>
  </si>
  <si>
    <t>Air Time</t>
  </si>
  <si>
    <t>Hit %</t>
  </si>
  <si>
    <t>Smsh Att</t>
  </si>
  <si>
    <t>Grabs</t>
  </si>
  <si>
    <t>Projectile</t>
  </si>
  <si>
    <t>Throws</t>
  </si>
  <si>
    <t>Player</t>
  </si>
  <si>
    <t>Zero Suit</t>
  </si>
  <si>
    <t>Match</t>
  </si>
  <si>
    <t>Lucina</t>
  </si>
  <si>
    <t>Cpt Falcon</t>
  </si>
  <si>
    <t>Marth</t>
  </si>
  <si>
    <t>Link</t>
  </si>
  <si>
    <t>Palutena</t>
  </si>
  <si>
    <t>MewTwo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</si>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</sst>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Projectile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Sheet1!$P$2:$P$74</c:f>
              <c:numCache>
                <c:formatCode>General</c:formatCode>
                <c:ptCount val="73"/>
                <c:pt idx="0">
                  <c:v>15.0</c:v>
                </c:pt>
                <c:pt idx="1">
                  <c:v>23.0</c:v>
                </c:pt>
                <c:pt idx="2">
                  <c:v>6.0</c:v>
                </c:pt>
                <c:pt idx="3">
                  <c:v>12.0</c:v>
                </c:pt>
                <c:pt idx="4">
                  <c:v>31.0</c:v>
                </c:pt>
                <c:pt idx="5">
                  <c:v>43.0</c:v>
                </c:pt>
                <c:pt idx="6">
                  <c:v>5.0</c:v>
                </c:pt>
                <c:pt idx="7">
                  <c:v>25.0</c:v>
                </c:pt>
                <c:pt idx="8">
                  <c:v>5.0</c:v>
                </c:pt>
                <c:pt idx="9">
                  <c:v>23.0</c:v>
                </c:pt>
                <c:pt idx="10">
                  <c:v>12.0</c:v>
                </c:pt>
                <c:pt idx="11">
                  <c:v>23.0</c:v>
                </c:pt>
                <c:pt idx="12">
                  <c:v>10.0</c:v>
                </c:pt>
                <c:pt idx="13">
                  <c:v>30.0</c:v>
                </c:pt>
                <c:pt idx="14">
                  <c:v>18.0</c:v>
                </c:pt>
                <c:pt idx="15">
                  <c:v>13.0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18.0</c:v>
                </c:pt>
                <c:pt idx="20">
                  <c:v>0.0</c:v>
                </c:pt>
                <c:pt idx="21">
                  <c:v>18.0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19.0</c:v>
                </c:pt>
                <c:pt idx="30">
                  <c:v>0.0</c:v>
                </c:pt>
                <c:pt idx="31">
                  <c:v>4.0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6.0</c:v>
                </c:pt>
                <c:pt idx="36">
                  <c:v>0.0</c:v>
                </c:pt>
                <c:pt idx="37">
                  <c:v>11.0</c:v>
                </c:pt>
                <c:pt idx="38">
                  <c:v>16.0</c:v>
                </c:pt>
                <c:pt idx="39">
                  <c:v>5.0</c:v>
                </c:pt>
                <c:pt idx="40">
                  <c:v>11.0</c:v>
                </c:pt>
                <c:pt idx="41">
                  <c:v>6.0</c:v>
                </c:pt>
                <c:pt idx="42">
                  <c:v>0.0</c:v>
                </c:pt>
                <c:pt idx="43">
                  <c:v>22.0</c:v>
                </c:pt>
                <c:pt idx="44">
                  <c:v>0.0</c:v>
                </c:pt>
                <c:pt idx="45">
                  <c:v>18.0</c:v>
                </c:pt>
                <c:pt idx="46">
                  <c:v>0.0</c:v>
                </c:pt>
                <c:pt idx="47">
                  <c:v>28.0</c:v>
                </c:pt>
                <c:pt idx="48">
                  <c:v>26.0</c:v>
                </c:pt>
                <c:pt idx="49">
                  <c:v>22.0</c:v>
                </c:pt>
                <c:pt idx="50">
                  <c:v>58.0</c:v>
                </c:pt>
                <c:pt idx="51">
                  <c:v>78.0</c:v>
                </c:pt>
                <c:pt idx="52">
                  <c:v>0.0</c:v>
                </c:pt>
                <c:pt idx="53">
                  <c:v>4.0</c:v>
                </c:pt>
                <c:pt idx="54">
                  <c:v>9.0</c:v>
                </c:pt>
                <c:pt idx="55">
                  <c:v>2.0</c:v>
                </c:pt>
                <c:pt idx="56">
                  <c:v>21.0</c:v>
                </c:pt>
                <c:pt idx="57">
                  <c:v>19.0</c:v>
                </c:pt>
                <c:pt idx="58">
                  <c:v>10.0</c:v>
                </c:pt>
                <c:pt idx="59">
                  <c:v>4.0</c:v>
                </c:pt>
                <c:pt idx="60">
                  <c:v>36.0</c:v>
                </c:pt>
                <c:pt idx="61">
                  <c:v>60.0</c:v>
                </c:pt>
                <c:pt idx="62">
                  <c:v>32.0</c:v>
                </c:pt>
                <c:pt idx="63">
                  <c:v>47.0</c:v>
                </c:pt>
                <c:pt idx="64">
                  <c:v>30.0</c:v>
                </c:pt>
                <c:pt idx="65">
                  <c:v>26.0</c:v>
                </c:pt>
                <c:pt idx="66">
                  <c:v>5.0</c:v>
                </c:pt>
                <c:pt idx="67">
                  <c:v>33.0</c:v>
                </c:pt>
                <c:pt idx="68">
                  <c:v>16.0</c:v>
                </c:pt>
                <c:pt idx="69">
                  <c:v>16.0</c:v>
                </c:pt>
                <c:pt idx="70">
                  <c:v>13.0</c:v>
                </c:pt>
                <c:pt idx="71">
                  <c:v>20.0</c:v>
                </c:pt>
                <c:pt idx="72">
                  <c:v>21.0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8482816"/>
        <c:axId val="-1557937872"/>
      </c:scatterChart>
      <c:valAx>
        <c:axId val="-15584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937872"/>
        <c:crosses val="autoZero"/>
        <c:crossBetween val="midCat"/>
      </c:valAx>
      <c:valAx>
        <c:axId val="-1557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4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15</xdr:row>
      <xdr:rowOff>190500</xdr:rowOff>
    </xdr:from>
    <xdr:to>
      <xdr:col>35</xdr:col>
      <xdr:colOff>444500</xdr:colOff>
      <xdr:row>65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pane ySplit="1" topLeftCell="A2" activePane="bottomLeft" state="frozen"/>
      <selection pane="bottomLeft" activeCell="K22" sqref="K22"/>
    </sheetView>
  </sheetViews>
  <sheetFormatPr baseColWidth="10" defaultRowHeight="16" x14ac:dyDescent="0.2"/>
  <sheetData>
    <row r="1" spans="1:16" x14ac:dyDescent="0.2">
      <c r="A1" t="s">
        <v>22</v>
      </c>
      <c r="B1" t="s">
        <v>20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</v>
      </c>
      <c r="L1" t="s">
        <v>6</v>
      </c>
      <c r="M1" t="s">
        <v>16</v>
      </c>
      <c r="N1" t="s">
        <v>17</v>
      </c>
      <c r="O1" t="s">
        <v>19</v>
      </c>
      <c r="P1" t="s">
        <v>18</v>
      </c>
    </row>
    <row r="2" spans="1:16" x14ac:dyDescent="0.2">
      <c r="A2">
        <v>1</v>
      </c>
      <c r="B2" t="s">
        <v>0</v>
      </c>
      <c r="C2" t="s">
        <v>7</v>
      </c>
      <c r="D2" t="s">
        <v>9</v>
      </c>
      <c r="E2">
        <v>278</v>
      </c>
      <c r="F2">
        <v>319</v>
      </c>
      <c r="G2">
        <v>119</v>
      </c>
      <c r="H2">
        <v>119</v>
      </c>
      <c r="I2">
        <v>126</v>
      </c>
      <c r="J2">
        <v>32</v>
      </c>
      <c r="K2">
        <v>57</v>
      </c>
      <c r="L2">
        <v>55</v>
      </c>
      <c r="M2">
        <v>13</v>
      </c>
      <c r="N2">
        <v>1</v>
      </c>
      <c r="O2">
        <v>1</v>
      </c>
      <c r="P2">
        <v>15</v>
      </c>
    </row>
    <row r="3" spans="1:16" x14ac:dyDescent="0.2">
      <c r="A3">
        <v>1</v>
      </c>
      <c r="B3" t="s">
        <v>1</v>
      </c>
      <c r="C3" t="s">
        <v>8</v>
      </c>
      <c r="D3" t="s">
        <v>10</v>
      </c>
      <c r="E3">
        <v>313</v>
      </c>
      <c r="F3">
        <v>286</v>
      </c>
      <c r="G3">
        <v>123</v>
      </c>
      <c r="H3">
        <v>134</v>
      </c>
      <c r="I3">
        <v>110</v>
      </c>
      <c r="J3">
        <v>40</v>
      </c>
      <c r="K3">
        <v>60</v>
      </c>
      <c r="L3">
        <v>38</v>
      </c>
      <c r="M3">
        <v>6</v>
      </c>
      <c r="N3">
        <v>5</v>
      </c>
      <c r="O3">
        <v>1</v>
      </c>
      <c r="P3">
        <v>23</v>
      </c>
    </row>
    <row r="4" spans="1:16" x14ac:dyDescent="0.2">
      <c r="A4">
        <v>2</v>
      </c>
      <c r="B4" t="s">
        <v>0</v>
      </c>
      <c r="C4" t="s">
        <v>7</v>
      </c>
      <c r="D4" t="s">
        <v>9</v>
      </c>
      <c r="E4">
        <v>332</v>
      </c>
      <c r="F4">
        <v>99</v>
      </c>
      <c r="G4">
        <v>67</v>
      </c>
      <c r="H4">
        <v>81</v>
      </c>
      <c r="I4">
        <v>61</v>
      </c>
      <c r="J4">
        <v>40</v>
      </c>
      <c r="K4">
        <v>37</v>
      </c>
      <c r="L4">
        <v>42</v>
      </c>
      <c r="M4">
        <v>14</v>
      </c>
      <c r="N4">
        <v>2</v>
      </c>
      <c r="O4">
        <v>1</v>
      </c>
      <c r="P4">
        <v>6</v>
      </c>
    </row>
    <row r="5" spans="1:16" x14ac:dyDescent="0.2">
      <c r="A5">
        <v>2</v>
      </c>
      <c r="B5" t="s">
        <v>1</v>
      </c>
      <c r="C5" t="s">
        <v>8</v>
      </c>
      <c r="D5" t="s">
        <v>10</v>
      </c>
      <c r="E5">
        <v>96</v>
      </c>
      <c r="F5">
        <v>338</v>
      </c>
      <c r="G5">
        <v>102</v>
      </c>
      <c r="H5">
        <v>43</v>
      </c>
      <c r="I5">
        <v>95</v>
      </c>
      <c r="J5">
        <v>32</v>
      </c>
      <c r="K5">
        <v>30</v>
      </c>
      <c r="L5">
        <v>28</v>
      </c>
      <c r="M5">
        <v>6</v>
      </c>
      <c r="N5">
        <v>0</v>
      </c>
      <c r="O5">
        <v>0</v>
      </c>
      <c r="P5">
        <v>12</v>
      </c>
    </row>
    <row r="6" spans="1:16" x14ac:dyDescent="0.2">
      <c r="A6">
        <v>3</v>
      </c>
      <c r="B6" t="s">
        <v>0</v>
      </c>
      <c r="C6" t="s">
        <v>7</v>
      </c>
      <c r="D6" t="s">
        <v>9</v>
      </c>
      <c r="E6">
        <v>374</v>
      </c>
      <c r="F6">
        <v>358</v>
      </c>
      <c r="G6">
        <v>106</v>
      </c>
      <c r="H6">
        <v>119</v>
      </c>
      <c r="I6">
        <v>113</v>
      </c>
      <c r="J6">
        <v>40</v>
      </c>
      <c r="K6">
        <v>56</v>
      </c>
      <c r="L6">
        <v>47</v>
      </c>
      <c r="M6">
        <v>12</v>
      </c>
      <c r="N6">
        <v>5</v>
      </c>
      <c r="O6">
        <v>1</v>
      </c>
      <c r="P6">
        <v>31</v>
      </c>
    </row>
    <row r="7" spans="1:16" x14ac:dyDescent="0.2">
      <c r="A7">
        <v>3</v>
      </c>
      <c r="B7" t="s">
        <v>1</v>
      </c>
      <c r="C7" t="s">
        <v>8</v>
      </c>
      <c r="D7" t="s">
        <v>10</v>
      </c>
      <c r="E7">
        <v>353</v>
      </c>
      <c r="F7">
        <v>380</v>
      </c>
      <c r="G7">
        <v>112</v>
      </c>
      <c r="H7">
        <v>117</v>
      </c>
      <c r="I7">
        <v>114</v>
      </c>
      <c r="J7">
        <v>44</v>
      </c>
      <c r="K7">
        <v>83</v>
      </c>
      <c r="L7">
        <v>31</v>
      </c>
      <c r="M7">
        <v>15</v>
      </c>
      <c r="N7">
        <v>0</v>
      </c>
      <c r="O7">
        <v>0</v>
      </c>
      <c r="P7">
        <v>43</v>
      </c>
    </row>
    <row r="8" spans="1:16" x14ac:dyDescent="0.2">
      <c r="A8">
        <v>4</v>
      </c>
      <c r="B8" t="s">
        <v>0</v>
      </c>
      <c r="C8" t="s">
        <v>21</v>
      </c>
      <c r="D8" t="s">
        <v>10</v>
      </c>
      <c r="E8">
        <v>210</v>
      </c>
      <c r="F8">
        <v>357</v>
      </c>
      <c r="G8">
        <v>133</v>
      </c>
      <c r="H8">
        <v>70</v>
      </c>
      <c r="I8">
        <v>93</v>
      </c>
      <c r="J8">
        <v>33</v>
      </c>
      <c r="K8">
        <v>32</v>
      </c>
      <c r="L8">
        <v>42</v>
      </c>
      <c r="M8">
        <v>9</v>
      </c>
      <c r="N8">
        <v>2</v>
      </c>
      <c r="O8">
        <v>1</v>
      </c>
      <c r="P8">
        <v>5</v>
      </c>
    </row>
    <row r="9" spans="1:16" x14ac:dyDescent="0.2">
      <c r="A9">
        <v>4</v>
      </c>
      <c r="B9" t="s">
        <v>1</v>
      </c>
      <c r="C9" t="s">
        <v>8</v>
      </c>
      <c r="D9" t="s">
        <v>9</v>
      </c>
      <c r="E9">
        <v>355</v>
      </c>
      <c r="F9">
        <v>215</v>
      </c>
      <c r="G9">
        <v>128</v>
      </c>
      <c r="H9">
        <v>92</v>
      </c>
      <c r="I9">
        <v>74</v>
      </c>
      <c r="J9">
        <v>44</v>
      </c>
      <c r="K9">
        <v>50</v>
      </c>
      <c r="L9">
        <v>20</v>
      </c>
      <c r="M9">
        <v>12</v>
      </c>
      <c r="N9">
        <v>4</v>
      </c>
      <c r="O9">
        <v>1</v>
      </c>
      <c r="P9">
        <v>25</v>
      </c>
    </row>
    <row r="10" spans="1:16" x14ac:dyDescent="0.2">
      <c r="A10">
        <v>5</v>
      </c>
      <c r="B10" t="s">
        <v>0</v>
      </c>
      <c r="C10" t="s">
        <v>21</v>
      </c>
      <c r="D10" t="s">
        <v>10</v>
      </c>
      <c r="E10">
        <v>208</v>
      </c>
      <c r="F10">
        <v>254</v>
      </c>
      <c r="G10">
        <v>98</v>
      </c>
      <c r="H10">
        <v>82</v>
      </c>
      <c r="I10">
        <v>82</v>
      </c>
      <c r="J10">
        <v>33</v>
      </c>
      <c r="K10">
        <v>40</v>
      </c>
      <c r="L10">
        <v>38</v>
      </c>
      <c r="M10">
        <v>9</v>
      </c>
      <c r="N10">
        <v>4</v>
      </c>
      <c r="O10">
        <v>2</v>
      </c>
      <c r="P10">
        <v>5</v>
      </c>
    </row>
    <row r="11" spans="1:16" x14ac:dyDescent="0.2">
      <c r="A11">
        <v>5</v>
      </c>
      <c r="B11" t="s">
        <v>1</v>
      </c>
      <c r="C11" t="s">
        <v>8</v>
      </c>
      <c r="D11" t="s">
        <v>9</v>
      </c>
      <c r="E11">
        <v>249</v>
      </c>
      <c r="F11">
        <v>210</v>
      </c>
      <c r="G11">
        <v>112</v>
      </c>
      <c r="H11">
        <v>83</v>
      </c>
      <c r="I11">
        <v>83</v>
      </c>
      <c r="J11">
        <v>34</v>
      </c>
      <c r="K11">
        <v>59</v>
      </c>
      <c r="L11">
        <v>24</v>
      </c>
      <c r="M11">
        <v>9</v>
      </c>
      <c r="N11">
        <v>1</v>
      </c>
      <c r="O11">
        <v>1</v>
      </c>
      <c r="P11">
        <v>23</v>
      </c>
    </row>
    <row r="12" spans="1:16" x14ac:dyDescent="0.2">
      <c r="A12">
        <v>6</v>
      </c>
      <c r="B12" t="s">
        <v>0</v>
      </c>
      <c r="C12" t="s">
        <v>21</v>
      </c>
      <c r="D12" t="s">
        <v>10</v>
      </c>
      <c r="E12">
        <v>289</v>
      </c>
      <c r="F12">
        <v>247</v>
      </c>
      <c r="G12">
        <v>139</v>
      </c>
      <c r="H12">
        <v>112</v>
      </c>
      <c r="I12">
        <v>96</v>
      </c>
      <c r="J12">
        <v>38</v>
      </c>
      <c r="K12">
        <v>54</v>
      </c>
      <c r="L12">
        <v>49</v>
      </c>
      <c r="M12">
        <v>11</v>
      </c>
      <c r="N12">
        <v>5</v>
      </c>
      <c r="O12">
        <v>1</v>
      </c>
      <c r="P12">
        <v>12</v>
      </c>
    </row>
    <row r="13" spans="1:16" x14ac:dyDescent="0.2">
      <c r="A13">
        <v>6</v>
      </c>
      <c r="B13" t="s">
        <v>1</v>
      </c>
      <c r="C13" t="s">
        <v>8</v>
      </c>
      <c r="D13" t="s">
        <v>9</v>
      </c>
      <c r="E13">
        <v>242</v>
      </c>
      <c r="F13">
        <v>292</v>
      </c>
      <c r="G13">
        <v>106</v>
      </c>
      <c r="H13">
        <v>99</v>
      </c>
      <c r="I13">
        <v>110</v>
      </c>
      <c r="J13">
        <v>31</v>
      </c>
      <c r="K13">
        <v>59</v>
      </c>
      <c r="L13">
        <v>31</v>
      </c>
      <c r="M13">
        <v>15</v>
      </c>
      <c r="N13">
        <v>4</v>
      </c>
      <c r="O13">
        <v>1</v>
      </c>
      <c r="P13">
        <v>23</v>
      </c>
    </row>
    <row r="14" spans="1:16" x14ac:dyDescent="0.2">
      <c r="A14">
        <v>7</v>
      </c>
      <c r="B14" t="s">
        <v>0</v>
      </c>
      <c r="C14" t="s">
        <v>21</v>
      </c>
      <c r="D14" t="s">
        <v>9</v>
      </c>
      <c r="E14">
        <v>351</v>
      </c>
      <c r="F14">
        <v>312</v>
      </c>
      <c r="G14">
        <v>128</v>
      </c>
      <c r="H14">
        <v>118</v>
      </c>
      <c r="I14">
        <v>108</v>
      </c>
      <c r="J14">
        <v>37</v>
      </c>
      <c r="K14">
        <v>58</v>
      </c>
      <c r="L14">
        <v>55</v>
      </c>
      <c r="M14">
        <v>9</v>
      </c>
      <c r="N14">
        <v>10</v>
      </c>
      <c r="O14">
        <v>5</v>
      </c>
      <c r="P14">
        <v>10</v>
      </c>
    </row>
    <row r="15" spans="1:16" x14ac:dyDescent="0.2">
      <c r="A15">
        <v>7</v>
      </c>
      <c r="B15" t="s">
        <v>1</v>
      </c>
      <c r="C15" t="s">
        <v>8</v>
      </c>
      <c r="D15" t="s">
        <v>10</v>
      </c>
      <c r="E15">
        <v>310</v>
      </c>
      <c r="F15">
        <v>353</v>
      </c>
      <c r="G15">
        <v>115</v>
      </c>
      <c r="H15">
        <v>112</v>
      </c>
      <c r="I15">
        <v>114</v>
      </c>
      <c r="J15">
        <v>30</v>
      </c>
      <c r="K15">
        <v>73</v>
      </c>
      <c r="L15">
        <v>45</v>
      </c>
      <c r="M15">
        <v>19</v>
      </c>
      <c r="N15">
        <v>3</v>
      </c>
      <c r="O15">
        <v>1</v>
      </c>
      <c r="P15">
        <v>30</v>
      </c>
    </row>
    <row r="16" spans="1:16" x14ac:dyDescent="0.2">
      <c r="A16">
        <v>8</v>
      </c>
      <c r="B16" t="s">
        <v>0</v>
      </c>
      <c r="C16" t="s">
        <v>8</v>
      </c>
      <c r="D16" t="s">
        <v>9</v>
      </c>
      <c r="E16">
        <v>331</v>
      </c>
      <c r="F16">
        <v>197</v>
      </c>
      <c r="G16">
        <v>159</v>
      </c>
      <c r="H16">
        <v>88</v>
      </c>
      <c r="I16">
        <v>85</v>
      </c>
      <c r="J16">
        <v>42</v>
      </c>
      <c r="K16">
        <v>53</v>
      </c>
      <c r="L16">
        <v>38</v>
      </c>
      <c r="M16">
        <v>13</v>
      </c>
      <c r="N16">
        <v>7</v>
      </c>
      <c r="O16">
        <v>5</v>
      </c>
      <c r="P16">
        <v>18</v>
      </c>
    </row>
    <row r="17" spans="1:16" x14ac:dyDescent="0.2">
      <c r="A17">
        <v>8</v>
      </c>
      <c r="B17" t="s">
        <v>1</v>
      </c>
      <c r="C17" t="s">
        <v>8</v>
      </c>
      <c r="D17" t="s">
        <v>10</v>
      </c>
      <c r="E17">
        <v>195</v>
      </c>
      <c r="F17">
        <v>334</v>
      </c>
      <c r="G17">
        <v>94</v>
      </c>
      <c r="H17">
        <v>93</v>
      </c>
      <c r="I17">
        <v>78</v>
      </c>
      <c r="J17">
        <v>33</v>
      </c>
      <c r="K17">
        <v>54</v>
      </c>
      <c r="L17">
        <v>18</v>
      </c>
      <c r="M17">
        <v>18</v>
      </c>
      <c r="N17">
        <v>3</v>
      </c>
      <c r="O17">
        <v>1</v>
      </c>
      <c r="P17">
        <v>13</v>
      </c>
    </row>
    <row r="18" spans="1:16" x14ac:dyDescent="0.2">
      <c r="A18">
        <v>9</v>
      </c>
      <c r="B18" t="s">
        <v>0</v>
      </c>
      <c r="C18" t="s">
        <v>23</v>
      </c>
      <c r="D18" t="s">
        <v>9</v>
      </c>
      <c r="E18">
        <v>211</v>
      </c>
      <c r="F18">
        <v>225</v>
      </c>
      <c r="G18">
        <v>102</v>
      </c>
      <c r="H18">
        <v>68</v>
      </c>
      <c r="I18">
        <v>60</v>
      </c>
      <c r="J18">
        <v>30</v>
      </c>
      <c r="K18">
        <v>40</v>
      </c>
      <c r="L18">
        <v>25</v>
      </c>
      <c r="M18">
        <v>3</v>
      </c>
      <c r="N18">
        <v>0</v>
      </c>
      <c r="O18">
        <v>0</v>
      </c>
      <c r="P18">
        <v>0</v>
      </c>
    </row>
    <row r="19" spans="1:16" x14ac:dyDescent="0.2">
      <c r="A19">
        <v>9</v>
      </c>
      <c r="B19" t="s">
        <v>1</v>
      </c>
      <c r="C19" t="s">
        <v>24</v>
      </c>
      <c r="D19" t="s">
        <v>10</v>
      </c>
      <c r="E19">
        <v>224</v>
      </c>
      <c r="F19">
        <v>215</v>
      </c>
      <c r="G19">
        <v>106</v>
      </c>
      <c r="H19">
        <v>82</v>
      </c>
      <c r="I19">
        <v>46</v>
      </c>
      <c r="J19">
        <v>26</v>
      </c>
      <c r="K19">
        <v>52</v>
      </c>
      <c r="L19">
        <v>15</v>
      </c>
      <c r="M19">
        <v>5</v>
      </c>
      <c r="N19">
        <v>1</v>
      </c>
      <c r="O19">
        <v>1</v>
      </c>
      <c r="P19">
        <v>0</v>
      </c>
    </row>
    <row r="20" spans="1:16" x14ac:dyDescent="0.2">
      <c r="A20">
        <v>10</v>
      </c>
      <c r="B20" t="s">
        <v>0</v>
      </c>
      <c r="C20" t="s">
        <v>23</v>
      </c>
      <c r="D20" t="s">
        <v>9</v>
      </c>
      <c r="E20">
        <v>293</v>
      </c>
      <c r="F20">
        <v>221</v>
      </c>
      <c r="G20">
        <v>105</v>
      </c>
      <c r="H20">
        <v>98</v>
      </c>
      <c r="I20">
        <v>61</v>
      </c>
      <c r="J20">
        <v>39</v>
      </c>
      <c r="K20">
        <v>61</v>
      </c>
      <c r="L20">
        <v>27</v>
      </c>
      <c r="M20">
        <v>12</v>
      </c>
      <c r="N20">
        <v>7</v>
      </c>
      <c r="O20">
        <v>2</v>
      </c>
      <c r="P20">
        <v>0</v>
      </c>
    </row>
    <row r="21" spans="1:16" x14ac:dyDescent="0.2">
      <c r="A21">
        <v>10</v>
      </c>
      <c r="B21" t="s">
        <v>1</v>
      </c>
      <c r="C21" t="s">
        <v>8</v>
      </c>
      <c r="D21" t="s">
        <v>10</v>
      </c>
      <c r="E21">
        <v>220</v>
      </c>
      <c r="F21">
        <v>298</v>
      </c>
      <c r="G21">
        <v>115</v>
      </c>
      <c r="H21">
        <v>87</v>
      </c>
      <c r="I21">
        <v>74</v>
      </c>
      <c r="J21">
        <v>34</v>
      </c>
      <c r="K21">
        <v>50</v>
      </c>
      <c r="L21">
        <v>22</v>
      </c>
      <c r="M21">
        <v>12</v>
      </c>
      <c r="N21">
        <v>7</v>
      </c>
      <c r="O21">
        <v>3</v>
      </c>
      <c r="P21">
        <v>18</v>
      </c>
    </row>
    <row r="22" spans="1:16" x14ac:dyDescent="0.2">
      <c r="A22">
        <v>11</v>
      </c>
      <c r="B22" t="s">
        <v>0</v>
      </c>
      <c r="C22" t="s">
        <v>23</v>
      </c>
      <c r="D22" t="s">
        <v>10</v>
      </c>
      <c r="E22">
        <v>112</v>
      </c>
      <c r="F22">
        <v>313</v>
      </c>
      <c r="G22">
        <v>112</v>
      </c>
      <c r="H22">
        <v>66</v>
      </c>
      <c r="I22">
        <v>77</v>
      </c>
      <c r="J22">
        <v>24</v>
      </c>
      <c r="K22">
        <v>33</v>
      </c>
      <c r="L22">
        <v>25</v>
      </c>
      <c r="M22">
        <v>7</v>
      </c>
      <c r="N22">
        <v>0</v>
      </c>
      <c r="O22">
        <v>0</v>
      </c>
      <c r="P22">
        <v>0</v>
      </c>
    </row>
    <row r="23" spans="1:16" x14ac:dyDescent="0.2">
      <c r="A23">
        <v>11</v>
      </c>
      <c r="B23" t="s">
        <v>1</v>
      </c>
      <c r="C23" t="s">
        <v>8</v>
      </c>
      <c r="D23" t="s">
        <v>9</v>
      </c>
      <c r="E23">
        <v>307</v>
      </c>
      <c r="F23">
        <v>112</v>
      </c>
      <c r="G23">
        <v>91</v>
      </c>
      <c r="H23">
        <v>99</v>
      </c>
      <c r="I23">
        <v>46</v>
      </c>
      <c r="J23">
        <v>40</v>
      </c>
      <c r="K23">
        <v>43</v>
      </c>
      <c r="L23">
        <v>16</v>
      </c>
      <c r="M23">
        <v>19</v>
      </c>
      <c r="N23">
        <v>1</v>
      </c>
      <c r="O23">
        <v>1</v>
      </c>
      <c r="P23">
        <v>18</v>
      </c>
    </row>
    <row r="24" spans="1:16" x14ac:dyDescent="0.2">
      <c r="A24">
        <v>12</v>
      </c>
      <c r="B24" t="s">
        <v>0</v>
      </c>
      <c r="C24" t="s">
        <v>23</v>
      </c>
      <c r="D24" t="s">
        <v>9</v>
      </c>
      <c r="E24">
        <v>345</v>
      </c>
      <c r="F24">
        <v>257</v>
      </c>
      <c r="G24">
        <v>116</v>
      </c>
      <c r="H24">
        <v>91</v>
      </c>
      <c r="I24">
        <v>58</v>
      </c>
      <c r="J24">
        <v>44</v>
      </c>
      <c r="K24">
        <v>49</v>
      </c>
      <c r="L24">
        <v>25</v>
      </c>
      <c r="M24">
        <v>1</v>
      </c>
      <c r="N24">
        <v>1</v>
      </c>
      <c r="O24">
        <v>1</v>
      </c>
      <c r="P24">
        <v>0</v>
      </c>
    </row>
    <row r="25" spans="1:16" x14ac:dyDescent="0.2">
      <c r="A25">
        <v>12</v>
      </c>
      <c r="B25" t="s">
        <v>1</v>
      </c>
      <c r="C25" t="s">
        <v>24</v>
      </c>
      <c r="D25" t="s">
        <v>10</v>
      </c>
      <c r="E25">
        <v>255</v>
      </c>
      <c r="F25">
        <v>347</v>
      </c>
      <c r="G25">
        <v>120</v>
      </c>
      <c r="H25">
        <v>82</v>
      </c>
      <c r="I25">
        <v>66</v>
      </c>
      <c r="J25">
        <v>29</v>
      </c>
      <c r="K25">
        <v>46</v>
      </c>
      <c r="L25">
        <v>18</v>
      </c>
      <c r="M25">
        <v>10</v>
      </c>
      <c r="N25">
        <v>1</v>
      </c>
      <c r="O25">
        <v>1</v>
      </c>
      <c r="P25">
        <v>0</v>
      </c>
    </row>
    <row r="26" spans="1:16" x14ac:dyDescent="0.2">
      <c r="A26">
        <v>13</v>
      </c>
      <c r="B26" t="s">
        <v>0</v>
      </c>
      <c r="C26" t="s">
        <v>23</v>
      </c>
      <c r="D26" t="s">
        <v>9</v>
      </c>
      <c r="E26">
        <v>288</v>
      </c>
      <c r="F26">
        <v>97</v>
      </c>
      <c r="G26">
        <v>88</v>
      </c>
      <c r="H26">
        <v>118</v>
      </c>
      <c r="I26">
        <v>21</v>
      </c>
      <c r="J26">
        <v>54</v>
      </c>
      <c r="K26">
        <v>63</v>
      </c>
      <c r="L26">
        <v>7</v>
      </c>
      <c r="M26">
        <v>3</v>
      </c>
      <c r="N26">
        <v>3</v>
      </c>
      <c r="O26">
        <v>0</v>
      </c>
      <c r="P26">
        <v>0</v>
      </c>
    </row>
    <row r="27" spans="1:16" x14ac:dyDescent="0.2">
      <c r="A27">
        <v>13</v>
      </c>
      <c r="B27" t="s">
        <v>1</v>
      </c>
      <c r="C27" t="s">
        <v>24</v>
      </c>
      <c r="D27" t="s">
        <v>10</v>
      </c>
      <c r="E27">
        <v>88</v>
      </c>
      <c r="F27">
        <v>290</v>
      </c>
      <c r="G27">
        <v>105</v>
      </c>
      <c r="H27">
        <v>83</v>
      </c>
      <c r="I27">
        <v>54</v>
      </c>
      <c r="J27">
        <v>23</v>
      </c>
      <c r="K27">
        <v>33</v>
      </c>
      <c r="L27">
        <v>13</v>
      </c>
      <c r="M27">
        <v>9</v>
      </c>
      <c r="N27">
        <v>5</v>
      </c>
      <c r="O27">
        <v>1</v>
      </c>
      <c r="P27">
        <v>0</v>
      </c>
    </row>
    <row r="28" spans="1:16" x14ac:dyDescent="0.2">
      <c r="A28">
        <v>14</v>
      </c>
      <c r="B28" t="s">
        <v>0</v>
      </c>
      <c r="C28" t="s">
        <v>23</v>
      </c>
      <c r="D28" t="s">
        <v>9</v>
      </c>
      <c r="E28">
        <v>257</v>
      </c>
      <c r="F28">
        <v>115</v>
      </c>
      <c r="G28">
        <v>115</v>
      </c>
      <c r="H28">
        <v>79</v>
      </c>
      <c r="I28">
        <v>37</v>
      </c>
      <c r="J28">
        <v>47</v>
      </c>
      <c r="K28">
        <v>42</v>
      </c>
      <c r="L28">
        <v>11</v>
      </c>
      <c r="M28">
        <v>2</v>
      </c>
      <c r="N28">
        <v>3</v>
      </c>
      <c r="O28">
        <v>1</v>
      </c>
      <c r="P28">
        <v>0</v>
      </c>
    </row>
    <row r="29" spans="1:16" x14ac:dyDescent="0.2">
      <c r="A29">
        <v>14</v>
      </c>
      <c r="B29" t="s">
        <v>1</v>
      </c>
      <c r="C29" t="s">
        <v>24</v>
      </c>
      <c r="D29" t="s">
        <v>10</v>
      </c>
      <c r="E29">
        <v>115</v>
      </c>
      <c r="F29">
        <v>259</v>
      </c>
      <c r="G29">
        <v>88</v>
      </c>
      <c r="H29">
        <v>57</v>
      </c>
      <c r="I29">
        <v>55</v>
      </c>
      <c r="J29">
        <v>22</v>
      </c>
      <c r="K29">
        <v>41</v>
      </c>
      <c r="L29">
        <v>17</v>
      </c>
      <c r="M29">
        <v>7</v>
      </c>
      <c r="N29">
        <v>1</v>
      </c>
      <c r="O29">
        <v>0</v>
      </c>
      <c r="P29">
        <v>0</v>
      </c>
    </row>
    <row r="30" spans="1:16" x14ac:dyDescent="0.2">
      <c r="A30">
        <v>15</v>
      </c>
      <c r="B30" t="s">
        <v>0</v>
      </c>
      <c r="C30" t="s">
        <v>25</v>
      </c>
      <c r="D30" t="s">
        <v>9</v>
      </c>
      <c r="E30">
        <v>258</v>
      </c>
      <c r="F30">
        <v>396</v>
      </c>
      <c r="G30">
        <v>147</v>
      </c>
      <c r="H30">
        <v>115</v>
      </c>
      <c r="I30">
        <v>142</v>
      </c>
      <c r="J30">
        <v>33</v>
      </c>
      <c r="K30">
        <v>72</v>
      </c>
      <c r="L30">
        <v>51</v>
      </c>
      <c r="M30">
        <v>3</v>
      </c>
      <c r="N30">
        <v>7</v>
      </c>
      <c r="O30">
        <v>1</v>
      </c>
      <c r="P30">
        <v>0</v>
      </c>
    </row>
    <row r="31" spans="1:16" x14ac:dyDescent="0.2">
      <c r="A31">
        <v>15</v>
      </c>
      <c r="B31" t="s">
        <v>1</v>
      </c>
      <c r="C31" t="s">
        <v>21</v>
      </c>
      <c r="D31" t="s">
        <v>10</v>
      </c>
      <c r="E31">
        <v>388</v>
      </c>
      <c r="F31">
        <v>259</v>
      </c>
      <c r="G31">
        <v>91</v>
      </c>
      <c r="H31">
        <v>172</v>
      </c>
      <c r="I31">
        <v>85</v>
      </c>
      <c r="J31">
        <v>40</v>
      </c>
      <c r="K31">
        <v>112</v>
      </c>
      <c r="L31">
        <v>33</v>
      </c>
      <c r="M31">
        <v>7</v>
      </c>
      <c r="N31">
        <v>14</v>
      </c>
      <c r="O31">
        <v>7</v>
      </c>
      <c r="P31">
        <v>19</v>
      </c>
    </row>
    <row r="32" spans="1:16" x14ac:dyDescent="0.2">
      <c r="A32">
        <v>16</v>
      </c>
      <c r="B32" t="s">
        <v>0</v>
      </c>
      <c r="C32" t="s">
        <v>23</v>
      </c>
      <c r="D32" t="s">
        <v>9</v>
      </c>
      <c r="E32">
        <v>334</v>
      </c>
      <c r="F32">
        <v>178</v>
      </c>
      <c r="G32">
        <v>119</v>
      </c>
      <c r="H32">
        <v>92</v>
      </c>
      <c r="I32">
        <v>73</v>
      </c>
      <c r="J32">
        <v>48</v>
      </c>
      <c r="K32">
        <v>52</v>
      </c>
      <c r="L32">
        <v>35</v>
      </c>
      <c r="M32">
        <v>7</v>
      </c>
      <c r="N32">
        <v>4</v>
      </c>
      <c r="O32">
        <v>3</v>
      </c>
      <c r="P32">
        <v>0</v>
      </c>
    </row>
    <row r="33" spans="1:16" x14ac:dyDescent="0.2">
      <c r="A33">
        <v>16</v>
      </c>
      <c r="B33" t="s">
        <v>1</v>
      </c>
      <c r="C33" t="s">
        <v>21</v>
      </c>
      <c r="D33" t="s">
        <v>10</v>
      </c>
      <c r="E33">
        <v>176</v>
      </c>
      <c r="F33">
        <v>336</v>
      </c>
      <c r="G33">
        <v>105</v>
      </c>
      <c r="H33">
        <v>81</v>
      </c>
      <c r="I33">
        <v>81</v>
      </c>
      <c r="J33">
        <v>29</v>
      </c>
      <c r="K33">
        <v>47</v>
      </c>
      <c r="L33">
        <v>30</v>
      </c>
      <c r="M33">
        <v>11</v>
      </c>
      <c r="N33">
        <v>5</v>
      </c>
      <c r="O33">
        <v>2</v>
      </c>
      <c r="P33">
        <v>4</v>
      </c>
    </row>
    <row r="34" spans="1:16" x14ac:dyDescent="0.2">
      <c r="A34">
        <v>17</v>
      </c>
      <c r="B34" t="s">
        <v>0</v>
      </c>
      <c r="C34" t="s">
        <v>23</v>
      </c>
      <c r="D34" t="s">
        <v>9</v>
      </c>
      <c r="E34">
        <v>300</v>
      </c>
      <c r="F34">
        <v>199</v>
      </c>
      <c r="G34">
        <v>116</v>
      </c>
      <c r="H34">
        <v>96</v>
      </c>
      <c r="I34">
        <v>67</v>
      </c>
      <c r="J34">
        <v>45</v>
      </c>
      <c r="K34">
        <v>64</v>
      </c>
      <c r="L34">
        <v>23</v>
      </c>
      <c r="M34">
        <v>8</v>
      </c>
      <c r="N34">
        <v>5</v>
      </c>
      <c r="O34">
        <v>2</v>
      </c>
      <c r="P34">
        <v>0</v>
      </c>
    </row>
    <row r="35" spans="1:16" x14ac:dyDescent="0.2">
      <c r="A35">
        <v>17</v>
      </c>
      <c r="B35" t="s">
        <v>1</v>
      </c>
      <c r="C35" t="s">
        <v>21</v>
      </c>
      <c r="D35" t="s">
        <v>10</v>
      </c>
      <c r="E35">
        <v>198</v>
      </c>
      <c r="F35">
        <v>303</v>
      </c>
      <c r="G35">
        <v>113</v>
      </c>
      <c r="H35">
        <v>83</v>
      </c>
      <c r="I35">
        <v>79</v>
      </c>
      <c r="J35">
        <v>33</v>
      </c>
      <c r="K35">
        <v>50</v>
      </c>
      <c r="L35">
        <v>22</v>
      </c>
      <c r="M35">
        <v>10</v>
      </c>
      <c r="N35">
        <v>12</v>
      </c>
      <c r="O35">
        <v>4</v>
      </c>
      <c r="P35">
        <v>3</v>
      </c>
    </row>
    <row r="36" spans="1:16" x14ac:dyDescent="0.2">
      <c r="A36">
        <v>18</v>
      </c>
      <c r="B36" t="s">
        <v>0</v>
      </c>
      <c r="C36" t="s">
        <v>23</v>
      </c>
      <c r="D36" t="s">
        <v>9</v>
      </c>
      <c r="E36">
        <v>256</v>
      </c>
      <c r="F36">
        <v>135</v>
      </c>
      <c r="G36">
        <v>133</v>
      </c>
      <c r="H36">
        <v>118</v>
      </c>
      <c r="I36">
        <v>47</v>
      </c>
      <c r="J36">
        <v>42</v>
      </c>
      <c r="K36">
        <v>58</v>
      </c>
      <c r="L36">
        <v>20</v>
      </c>
      <c r="M36">
        <v>14</v>
      </c>
      <c r="N36">
        <v>9</v>
      </c>
      <c r="O36">
        <v>4</v>
      </c>
      <c r="P36">
        <v>0</v>
      </c>
    </row>
    <row r="37" spans="1:16" x14ac:dyDescent="0.2">
      <c r="A37">
        <v>18</v>
      </c>
      <c r="B37" t="s">
        <v>1</v>
      </c>
      <c r="C37" t="s">
        <v>21</v>
      </c>
      <c r="D37" t="s">
        <v>10</v>
      </c>
      <c r="E37">
        <v>135</v>
      </c>
      <c r="F37">
        <v>216</v>
      </c>
      <c r="G37">
        <v>115</v>
      </c>
      <c r="H37">
        <v>94</v>
      </c>
      <c r="I37">
        <v>69</v>
      </c>
      <c r="J37">
        <v>22</v>
      </c>
      <c r="K37">
        <v>54</v>
      </c>
      <c r="L37">
        <v>22</v>
      </c>
      <c r="M37">
        <v>14</v>
      </c>
      <c r="N37">
        <v>9</v>
      </c>
      <c r="O37">
        <v>2</v>
      </c>
      <c r="P37">
        <v>6</v>
      </c>
    </row>
    <row r="38" spans="1:16" x14ac:dyDescent="0.2">
      <c r="A38">
        <v>19</v>
      </c>
      <c r="B38" t="s">
        <v>0</v>
      </c>
      <c r="C38" t="s">
        <v>23</v>
      </c>
      <c r="D38" t="s">
        <v>9</v>
      </c>
      <c r="E38">
        <v>312</v>
      </c>
      <c r="F38">
        <v>319</v>
      </c>
      <c r="G38">
        <v>176</v>
      </c>
      <c r="H38">
        <v>166</v>
      </c>
      <c r="I38">
        <v>117</v>
      </c>
      <c r="J38">
        <v>36</v>
      </c>
      <c r="K38">
        <v>89</v>
      </c>
      <c r="L38">
        <v>32</v>
      </c>
      <c r="M38">
        <v>17</v>
      </c>
      <c r="N38">
        <v>10</v>
      </c>
      <c r="O38">
        <v>3</v>
      </c>
      <c r="P38">
        <v>0</v>
      </c>
    </row>
    <row r="39" spans="1:16" x14ac:dyDescent="0.2">
      <c r="A39">
        <v>19</v>
      </c>
      <c r="B39" t="s">
        <v>1</v>
      </c>
      <c r="C39" t="s">
        <v>21</v>
      </c>
      <c r="D39" t="s">
        <v>10</v>
      </c>
      <c r="E39">
        <v>311</v>
      </c>
      <c r="F39">
        <v>316</v>
      </c>
      <c r="G39">
        <v>115</v>
      </c>
      <c r="H39">
        <v>184</v>
      </c>
      <c r="I39">
        <v>98</v>
      </c>
      <c r="J39">
        <v>33</v>
      </c>
      <c r="K39">
        <v>95</v>
      </c>
      <c r="L39">
        <v>35</v>
      </c>
      <c r="M39">
        <v>13</v>
      </c>
      <c r="N39">
        <v>18</v>
      </c>
      <c r="O39">
        <v>5</v>
      </c>
      <c r="P39">
        <v>11</v>
      </c>
    </row>
    <row r="40" spans="1:16" x14ac:dyDescent="0.2">
      <c r="A40">
        <v>20</v>
      </c>
      <c r="B40" t="s">
        <v>0</v>
      </c>
      <c r="C40" t="s">
        <v>26</v>
      </c>
      <c r="D40" t="s">
        <v>9</v>
      </c>
      <c r="E40">
        <v>272</v>
      </c>
      <c r="F40">
        <v>119</v>
      </c>
      <c r="G40">
        <v>159</v>
      </c>
      <c r="H40">
        <v>88</v>
      </c>
      <c r="I40">
        <v>77</v>
      </c>
      <c r="J40">
        <v>28</v>
      </c>
      <c r="K40">
        <v>42</v>
      </c>
      <c r="L40">
        <v>34</v>
      </c>
      <c r="M40">
        <v>11</v>
      </c>
      <c r="N40">
        <v>2</v>
      </c>
      <c r="O40">
        <v>1</v>
      </c>
      <c r="P40">
        <v>16</v>
      </c>
    </row>
    <row r="41" spans="1:16" x14ac:dyDescent="0.2">
      <c r="A41">
        <v>20</v>
      </c>
      <c r="B41" t="s">
        <v>1</v>
      </c>
      <c r="C41" t="s">
        <v>21</v>
      </c>
      <c r="D41" t="s">
        <v>10</v>
      </c>
      <c r="E41">
        <v>193</v>
      </c>
      <c r="F41">
        <v>277</v>
      </c>
      <c r="G41">
        <v>95</v>
      </c>
      <c r="H41">
        <v>96</v>
      </c>
      <c r="I41">
        <v>67</v>
      </c>
      <c r="J41">
        <v>36</v>
      </c>
      <c r="K41">
        <v>49</v>
      </c>
      <c r="L41">
        <v>26</v>
      </c>
      <c r="M41">
        <v>8</v>
      </c>
      <c r="N41">
        <v>10</v>
      </c>
      <c r="O41">
        <v>3</v>
      </c>
      <c r="P41">
        <v>5</v>
      </c>
    </row>
    <row r="42" spans="1:16" x14ac:dyDescent="0.2">
      <c r="A42">
        <v>21</v>
      </c>
      <c r="B42" t="s">
        <v>0</v>
      </c>
      <c r="C42" t="s">
        <v>21</v>
      </c>
      <c r="D42" t="s">
        <v>10</v>
      </c>
      <c r="E42">
        <v>259</v>
      </c>
      <c r="F42">
        <v>221</v>
      </c>
      <c r="G42">
        <v>69</v>
      </c>
      <c r="H42">
        <v>117</v>
      </c>
      <c r="I42">
        <v>91</v>
      </c>
      <c r="J42">
        <v>35</v>
      </c>
      <c r="K42">
        <v>62</v>
      </c>
      <c r="L42">
        <v>46</v>
      </c>
      <c r="M42">
        <v>7</v>
      </c>
      <c r="N42">
        <v>9</v>
      </c>
      <c r="O42">
        <v>3</v>
      </c>
      <c r="P42">
        <v>11</v>
      </c>
    </row>
    <row r="43" spans="1:16" x14ac:dyDescent="0.2">
      <c r="A43">
        <v>21</v>
      </c>
      <c r="B43" t="s">
        <v>1</v>
      </c>
      <c r="C43" t="s">
        <v>21</v>
      </c>
      <c r="D43" t="s">
        <v>9</v>
      </c>
      <c r="E43">
        <v>220</v>
      </c>
      <c r="F43">
        <v>262</v>
      </c>
      <c r="G43">
        <v>125</v>
      </c>
      <c r="H43">
        <v>109</v>
      </c>
      <c r="I43">
        <v>100</v>
      </c>
      <c r="J43">
        <v>29</v>
      </c>
      <c r="K43">
        <v>57</v>
      </c>
      <c r="L43">
        <v>46</v>
      </c>
      <c r="M43">
        <v>8</v>
      </c>
      <c r="N43">
        <v>11</v>
      </c>
      <c r="O43">
        <v>5</v>
      </c>
      <c r="P43">
        <v>6</v>
      </c>
    </row>
    <row r="44" spans="1:16" x14ac:dyDescent="0.2">
      <c r="A44">
        <v>22</v>
      </c>
      <c r="B44" t="s">
        <v>0</v>
      </c>
      <c r="C44" t="s">
        <v>23</v>
      </c>
      <c r="D44" t="s">
        <v>10</v>
      </c>
      <c r="E44">
        <v>160</v>
      </c>
      <c r="F44">
        <v>212</v>
      </c>
      <c r="G44">
        <v>81</v>
      </c>
      <c r="H44">
        <v>91</v>
      </c>
      <c r="I44">
        <v>71</v>
      </c>
      <c r="J44">
        <v>23</v>
      </c>
      <c r="K44">
        <v>52</v>
      </c>
      <c r="L44">
        <v>28</v>
      </c>
      <c r="M44">
        <v>11</v>
      </c>
      <c r="N44">
        <v>2</v>
      </c>
      <c r="O44">
        <v>2</v>
      </c>
      <c r="P44">
        <v>0</v>
      </c>
    </row>
    <row r="45" spans="1:16" x14ac:dyDescent="0.2">
      <c r="A45">
        <v>22</v>
      </c>
      <c r="B45" t="s">
        <v>1</v>
      </c>
      <c r="C45" t="s">
        <v>8</v>
      </c>
      <c r="D45" t="s">
        <v>9</v>
      </c>
      <c r="E45">
        <v>206</v>
      </c>
      <c r="F45">
        <v>162</v>
      </c>
      <c r="G45">
        <v>88</v>
      </c>
      <c r="H45">
        <v>100</v>
      </c>
      <c r="I45">
        <v>66</v>
      </c>
      <c r="J45">
        <v>28</v>
      </c>
      <c r="K45">
        <v>54</v>
      </c>
      <c r="L45">
        <v>15</v>
      </c>
      <c r="M45">
        <v>17</v>
      </c>
      <c r="N45">
        <v>0</v>
      </c>
      <c r="O45">
        <v>0</v>
      </c>
      <c r="P45">
        <v>22</v>
      </c>
    </row>
    <row r="46" spans="1:16" x14ac:dyDescent="0.2">
      <c r="A46">
        <v>23</v>
      </c>
      <c r="B46" t="s">
        <v>0</v>
      </c>
      <c r="C46" t="s">
        <v>23</v>
      </c>
      <c r="D46" t="s">
        <v>10</v>
      </c>
      <c r="E46">
        <v>169</v>
      </c>
      <c r="F46">
        <v>222</v>
      </c>
      <c r="G46">
        <v>76</v>
      </c>
      <c r="H46">
        <v>60</v>
      </c>
      <c r="I46">
        <v>61</v>
      </c>
      <c r="J46">
        <v>30</v>
      </c>
      <c r="K46">
        <v>26</v>
      </c>
      <c r="L46">
        <v>17</v>
      </c>
      <c r="M46">
        <v>9</v>
      </c>
      <c r="N46">
        <v>3</v>
      </c>
      <c r="O46">
        <v>2</v>
      </c>
      <c r="P46">
        <v>0</v>
      </c>
    </row>
    <row r="47" spans="1:16" x14ac:dyDescent="0.2">
      <c r="A47">
        <v>23</v>
      </c>
      <c r="B47" t="s">
        <v>1</v>
      </c>
      <c r="C47" t="s">
        <v>8</v>
      </c>
      <c r="D47" t="s">
        <v>9</v>
      </c>
      <c r="E47">
        <v>221</v>
      </c>
      <c r="F47">
        <v>174</v>
      </c>
      <c r="G47">
        <v>83</v>
      </c>
      <c r="H47">
        <v>65</v>
      </c>
      <c r="I47">
        <v>57</v>
      </c>
      <c r="J47">
        <v>44</v>
      </c>
      <c r="K47">
        <v>34</v>
      </c>
      <c r="L47">
        <v>11</v>
      </c>
      <c r="M47">
        <v>8</v>
      </c>
      <c r="N47">
        <v>1</v>
      </c>
      <c r="O47">
        <v>0</v>
      </c>
      <c r="P47">
        <v>18</v>
      </c>
    </row>
    <row r="48" spans="1:16" x14ac:dyDescent="0.2">
      <c r="A48">
        <v>24</v>
      </c>
      <c r="B48" t="s">
        <v>0</v>
      </c>
      <c r="C48" t="s">
        <v>7</v>
      </c>
      <c r="D48" t="s">
        <v>9</v>
      </c>
      <c r="E48">
        <v>377</v>
      </c>
      <c r="F48">
        <v>466</v>
      </c>
      <c r="G48">
        <v>152</v>
      </c>
      <c r="H48">
        <v>125</v>
      </c>
      <c r="I48">
        <v>106</v>
      </c>
      <c r="J48">
        <v>43</v>
      </c>
      <c r="K48">
        <v>70</v>
      </c>
      <c r="L48">
        <v>39</v>
      </c>
      <c r="M48">
        <v>12</v>
      </c>
      <c r="N48">
        <v>3</v>
      </c>
      <c r="O48">
        <v>1</v>
      </c>
      <c r="P48">
        <v>0</v>
      </c>
    </row>
    <row r="49" spans="1:16" x14ac:dyDescent="0.2">
      <c r="A49">
        <v>24</v>
      </c>
      <c r="B49" t="s">
        <v>1</v>
      </c>
      <c r="C49" t="s">
        <v>8</v>
      </c>
      <c r="D49" t="s">
        <v>10</v>
      </c>
      <c r="E49">
        <v>464</v>
      </c>
      <c r="F49">
        <v>380</v>
      </c>
      <c r="G49">
        <v>103</v>
      </c>
      <c r="H49">
        <v>137</v>
      </c>
      <c r="I49">
        <v>94</v>
      </c>
      <c r="J49">
        <v>35</v>
      </c>
      <c r="K49">
        <v>86</v>
      </c>
      <c r="L49">
        <v>34</v>
      </c>
      <c r="M49">
        <v>23</v>
      </c>
      <c r="N49">
        <v>1</v>
      </c>
      <c r="O49">
        <v>0</v>
      </c>
      <c r="P49">
        <v>28</v>
      </c>
    </row>
    <row r="50" spans="1:16" x14ac:dyDescent="0.2">
      <c r="A50">
        <v>25</v>
      </c>
      <c r="B50" t="s">
        <v>0</v>
      </c>
      <c r="C50" t="s">
        <v>7</v>
      </c>
      <c r="D50" t="s">
        <v>10</v>
      </c>
      <c r="E50">
        <v>258</v>
      </c>
      <c r="F50">
        <v>339</v>
      </c>
      <c r="G50">
        <v>104</v>
      </c>
      <c r="H50">
        <v>89</v>
      </c>
      <c r="I50">
        <v>101</v>
      </c>
      <c r="J50">
        <v>35</v>
      </c>
      <c r="K50">
        <v>58</v>
      </c>
      <c r="L50">
        <v>35</v>
      </c>
      <c r="M50">
        <v>13</v>
      </c>
      <c r="N50">
        <v>2</v>
      </c>
      <c r="O50">
        <v>2</v>
      </c>
      <c r="P50">
        <v>26</v>
      </c>
    </row>
    <row r="51" spans="1:16" x14ac:dyDescent="0.2">
      <c r="A51">
        <v>25</v>
      </c>
      <c r="B51" t="s">
        <v>1</v>
      </c>
      <c r="C51" t="s">
        <v>8</v>
      </c>
      <c r="D51" t="s">
        <v>9</v>
      </c>
      <c r="E51">
        <v>334</v>
      </c>
      <c r="F51">
        <v>259</v>
      </c>
      <c r="G51">
        <v>155</v>
      </c>
      <c r="H51">
        <v>107</v>
      </c>
      <c r="I51">
        <v>85</v>
      </c>
      <c r="J51">
        <v>47</v>
      </c>
      <c r="K51">
        <v>55</v>
      </c>
      <c r="L51">
        <v>25</v>
      </c>
      <c r="M51">
        <v>19</v>
      </c>
      <c r="N51">
        <v>5</v>
      </c>
      <c r="O51">
        <v>0</v>
      </c>
      <c r="P51">
        <v>22</v>
      </c>
    </row>
    <row r="52" spans="1:16" x14ac:dyDescent="0.2">
      <c r="A52">
        <v>26</v>
      </c>
      <c r="B52" t="s">
        <v>0</v>
      </c>
      <c r="C52" t="s">
        <v>7</v>
      </c>
      <c r="D52" t="s">
        <v>10</v>
      </c>
      <c r="E52">
        <v>441</v>
      </c>
      <c r="F52">
        <v>531</v>
      </c>
      <c r="G52">
        <v>172</v>
      </c>
      <c r="H52">
        <v>237</v>
      </c>
      <c r="I52">
        <v>166</v>
      </c>
      <c r="J52">
        <v>30</v>
      </c>
      <c r="K52">
        <v>117</v>
      </c>
      <c r="L52">
        <v>72</v>
      </c>
      <c r="M52">
        <v>49</v>
      </c>
      <c r="N52">
        <v>6</v>
      </c>
      <c r="O52">
        <v>3</v>
      </c>
      <c r="P52">
        <v>58</v>
      </c>
    </row>
    <row r="53" spans="1:16" x14ac:dyDescent="0.2">
      <c r="A53">
        <v>26</v>
      </c>
      <c r="B53" t="s">
        <v>1</v>
      </c>
      <c r="C53" t="s">
        <v>8</v>
      </c>
      <c r="D53" t="s">
        <v>9</v>
      </c>
      <c r="E53">
        <v>527</v>
      </c>
      <c r="F53">
        <v>444</v>
      </c>
      <c r="G53">
        <v>133</v>
      </c>
      <c r="H53">
        <v>249</v>
      </c>
      <c r="I53">
        <v>157</v>
      </c>
      <c r="J53">
        <v>43</v>
      </c>
      <c r="K53">
        <v>163</v>
      </c>
      <c r="L53">
        <v>61</v>
      </c>
      <c r="M53">
        <v>44</v>
      </c>
      <c r="N53">
        <v>4</v>
      </c>
      <c r="O53">
        <v>1</v>
      </c>
      <c r="P53">
        <v>78</v>
      </c>
    </row>
    <row r="54" spans="1:16" x14ac:dyDescent="0.2">
      <c r="A54">
        <v>27</v>
      </c>
      <c r="B54" t="s">
        <v>0</v>
      </c>
      <c r="C54" t="s">
        <v>23</v>
      </c>
      <c r="D54" t="s">
        <v>9</v>
      </c>
      <c r="E54">
        <v>281</v>
      </c>
      <c r="F54">
        <v>231</v>
      </c>
      <c r="G54">
        <v>126</v>
      </c>
      <c r="H54">
        <v>90</v>
      </c>
      <c r="I54">
        <v>94</v>
      </c>
      <c r="J54">
        <v>36</v>
      </c>
      <c r="K54">
        <v>58</v>
      </c>
      <c r="L54">
        <v>38</v>
      </c>
      <c r="M54">
        <v>5</v>
      </c>
      <c r="N54">
        <v>9</v>
      </c>
      <c r="O54">
        <v>8</v>
      </c>
      <c r="P54">
        <v>0</v>
      </c>
    </row>
    <row r="55" spans="1:16" x14ac:dyDescent="0.2">
      <c r="A55">
        <v>27</v>
      </c>
      <c r="B55" t="s">
        <v>1</v>
      </c>
      <c r="C55" t="s">
        <v>21</v>
      </c>
      <c r="D55" t="s">
        <v>10</v>
      </c>
      <c r="E55">
        <v>222</v>
      </c>
      <c r="F55">
        <v>291</v>
      </c>
      <c r="G55">
        <v>103</v>
      </c>
      <c r="H55">
        <v>105</v>
      </c>
      <c r="I55">
        <v>78</v>
      </c>
      <c r="J55">
        <v>29</v>
      </c>
      <c r="K55">
        <v>66</v>
      </c>
      <c r="L55">
        <v>33</v>
      </c>
      <c r="M55">
        <v>11</v>
      </c>
      <c r="N55">
        <v>18</v>
      </c>
      <c r="O55">
        <v>2</v>
      </c>
      <c r="P55">
        <v>4</v>
      </c>
    </row>
    <row r="56" spans="1:16" x14ac:dyDescent="0.2">
      <c r="A56">
        <v>28</v>
      </c>
      <c r="B56" t="s">
        <v>0</v>
      </c>
      <c r="C56" t="s">
        <v>21</v>
      </c>
      <c r="D56" t="s">
        <v>9</v>
      </c>
      <c r="E56">
        <v>302</v>
      </c>
      <c r="F56">
        <v>208</v>
      </c>
      <c r="G56">
        <v>124</v>
      </c>
      <c r="H56">
        <v>117</v>
      </c>
      <c r="I56">
        <v>100</v>
      </c>
      <c r="J56">
        <v>33</v>
      </c>
      <c r="K56">
        <v>63</v>
      </c>
      <c r="L56">
        <v>47</v>
      </c>
      <c r="M56">
        <v>11</v>
      </c>
      <c r="N56">
        <v>5</v>
      </c>
      <c r="O56">
        <v>3</v>
      </c>
      <c r="P56">
        <v>9</v>
      </c>
    </row>
    <row r="57" spans="1:16" x14ac:dyDescent="0.2">
      <c r="A57">
        <v>28</v>
      </c>
      <c r="B57" t="s">
        <v>1</v>
      </c>
      <c r="C57" t="s">
        <v>21</v>
      </c>
      <c r="D57" t="s">
        <v>10</v>
      </c>
      <c r="E57">
        <v>123</v>
      </c>
      <c r="F57">
        <v>387</v>
      </c>
      <c r="G57">
        <v>119</v>
      </c>
      <c r="H57">
        <v>111</v>
      </c>
      <c r="I57">
        <v>101</v>
      </c>
      <c r="J57">
        <v>18</v>
      </c>
      <c r="K57">
        <v>69</v>
      </c>
      <c r="L57">
        <v>45</v>
      </c>
      <c r="M57">
        <v>22</v>
      </c>
      <c r="N57">
        <v>10</v>
      </c>
      <c r="O57">
        <v>4</v>
      </c>
      <c r="P57">
        <v>2</v>
      </c>
    </row>
    <row r="58" spans="1:16" x14ac:dyDescent="0.2">
      <c r="A58">
        <v>29</v>
      </c>
      <c r="B58" t="s">
        <v>0</v>
      </c>
      <c r="C58" t="s">
        <v>21</v>
      </c>
      <c r="D58" t="s">
        <v>9</v>
      </c>
      <c r="E58">
        <v>406</v>
      </c>
      <c r="F58">
        <v>337</v>
      </c>
      <c r="G58">
        <v>179</v>
      </c>
      <c r="H58">
        <v>180</v>
      </c>
      <c r="I58">
        <v>143</v>
      </c>
      <c r="J58">
        <v>30</v>
      </c>
      <c r="K58">
        <v>118</v>
      </c>
      <c r="L58">
        <v>67</v>
      </c>
      <c r="M58">
        <v>26</v>
      </c>
      <c r="N58">
        <v>7</v>
      </c>
      <c r="O58">
        <v>5</v>
      </c>
      <c r="P58">
        <v>21</v>
      </c>
    </row>
    <row r="59" spans="1:16" x14ac:dyDescent="0.2">
      <c r="A59">
        <v>29</v>
      </c>
      <c r="B59" t="s">
        <v>1</v>
      </c>
      <c r="C59" t="s">
        <v>21</v>
      </c>
      <c r="D59" t="s">
        <v>10</v>
      </c>
      <c r="E59">
        <v>325</v>
      </c>
      <c r="F59">
        <v>417</v>
      </c>
      <c r="G59">
        <v>142</v>
      </c>
      <c r="H59">
        <v>181</v>
      </c>
      <c r="I59">
        <v>140</v>
      </c>
      <c r="J59">
        <v>29</v>
      </c>
      <c r="K59">
        <v>115</v>
      </c>
      <c r="L59">
        <v>50</v>
      </c>
      <c r="M59">
        <v>12</v>
      </c>
      <c r="N59">
        <v>14</v>
      </c>
      <c r="O59">
        <v>5</v>
      </c>
      <c r="P59">
        <v>19</v>
      </c>
    </row>
    <row r="60" spans="1:16" x14ac:dyDescent="0.2">
      <c r="A60">
        <v>30</v>
      </c>
      <c r="B60" t="s">
        <v>0</v>
      </c>
      <c r="C60" t="s">
        <v>21</v>
      </c>
      <c r="D60" t="s">
        <v>9</v>
      </c>
      <c r="E60">
        <v>197</v>
      </c>
      <c r="F60">
        <v>161</v>
      </c>
      <c r="G60">
        <v>93</v>
      </c>
      <c r="H60">
        <v>72</v>
      </c>
      <c r="I60">
        <v>65</v>
      </c>
      <c r="J60">
        <v>23</v>
      </c>
      <c r="K60">
        <v>62</v>
      </c>
      <c r="L60">
        <v>23</v>
      </c>
      <c r="M60">
        <v>8</v>
      </c>
      <c r="N60">
        <v>4</v>
      </c>
      <c r="O60">
        <v>2</v>
      </c>
      <c r="P60">
        <v>10</v>
      </c>
    </row>
    <row r="61" spans="1:16" x14ac:dyDescent="0.2">
      <c r="A61">
        <v>30</v>
      </c>
      <c r="B61" t="s">
        <v>1</v>
      </c>
      <c r="C61" t="s">
        <v>21</v>
      </c>
      <c r="D61" t="s">
        <v>10</v>
      </c>
      <c r="E61">
        <v>158</v>
      </c>
      <c r="F61">
        <v>198</v>
      </c>
      <c r="G61">
        <v>104</v>
      </c>
      <c r="H61">
        <v>86</v>
      </c>
      <c r="I61">
        <v>48</v>
      </c>
      <c r="J61">
        <v>26</v>
      </c>
      <c r="K61">
        <v>46</v>
      </c>
      <c r="L61">
        <v>27</v>
      </c>
      <c r="M61">
        <v>18</v>
      </c>
      <c r="N61">
        <v>5</v>
      </c>
      <c r="O61">
        <v>1</v>
      </c>
      <c r="P61">
        <v>4</v>
      </c>
    </row>
    <row r="62" spans="1:16" x14ac:dyDescent="0.2">
      <c r="A62">
        <v>31</v>
      </c>
      <c r="B62" t="s">
        <v>0</v>
      </c>
      <c r="C62" t="s">
        <v>7</v>
      </c>
      <c r="D62" t="s">
        <v>9</v>
      </c>
      <c r="E62">
        <v>305</v>
      </c>
      <c r="F62">
        <v>281</v>
      </c>
      <c r="G62">
        <v>132</v>
      </c>
      <c r="H62">
        <v>128</v>
      </c>
      <c r="I62">
        <v>113</v>
      </c>
      <c r="J62">
        <v>38</v>
      </c>
      <c r="K62">
        <v>54</v>
      </c>
      <c r="L62">
        <v>39</v>
      </c>
      <c r="M62">
        <v>21</v>
      </c>
      <c r="N62">
        <v>3</v>
      </c>
      <c r="O62">
        <v>2</v>
      </c>
      <c r="P62">
        <v>36</v>
      </c>
    </row>
    <row r="63" spans="1:16" x14ac:dyDescent="0.2">
      <c r="A63">
        <v>31</v>
      </c>
      <c r="B63" t="s">
        <v>1</v>
      </c>
      <c r="C63" t="s">
        <v>8</v>
      </c>
      <c r="D63" t="s">
        <v>10</v>
      </c>
      <c r="E63">
        <v>278</v>
      </c>
      <c r="F63">
        <v>308</v>
      </c>
      <c r="G63">
        <v>92</v>
      </c>
      <c r="H63">
        <v>154</v>
      </c>
      <c r="I63">
        <v>87</v>
      </c>
      <c r="J63">
        <v>43</v>
      </c>
      <c r="K63">
        <v>101</v>
      </c>
      <c r="L63">
        <v>28</v>
      </c>
      <c r="M63">
        <v>29</v>
      </c>
      <c r="N63">
        <v>1</v>
      </c>
      <c r="O63">
        <v>0</v>
      </c>
      <c r="P63">
        <v>60</v>
      </c>
    </row>
    <row r="64" spans="1:16" x14ac:dyDescent="0.2">
      <c r="A64">
        <v>32</v>
      </c>
      <c r="B64" t="s">
        <v>0</v>
      </c>
      <c r="C64" t="s">
        <v>7</v>
      </c>
      <c r="D64" t="s">
        <v>9</v>
      </c>
      <c r="E64">
        <v>305</v>
      </c>
      <c r="F64">
        <v>246</v>
      </c>
      <c r="G64">
        <v>124</v>
      </c>
      <c r="H64">
        <v>159</v>
      </c>
      <c r="I64">
        <v>106</v>
      </c>
      <c r="J64">
        <v>30</v>
      </c>
      <c r="K64">
        <v>79</v>
      </c>
      <c r="L64">
        <v>44</v>
      </c>
      <c r="M64">
        <v>27</v>
      </c>
      <c r="N64">
        <v>0</v>
      </c>
      <c r="O64">
        <v>0</v>
      </c>
      <c r="P64">
        <v>32</v>
      </c>
    </row>
    <row r="65" spans="1:16" x14ac:dyDescent="0.2">
      <c r="A65">
        <v>32</v>
      </c>
      <c r="B65" t="s">
        <v>1</v>
      </c>
      <c r="C65" t="s">
        <v>8</v>
      </c>
      <c r="D65" t="s">
        <v>10</v>
      </c>
      <c r="E65">
        <v>234</v>
      </c>
      <c r="F65">
        <v>315</v>
      </c>
      <c r="G65">
        <v>106</v>
      </c>
      <c r="H65">
        <v>178</v>
      </c>
      <c r="I65">
        <v>86</v>
      </c>
      <c r="J65">
        <v>37</v>
      </c>
      <c r="K65">
        <v>83</v>
      </c>
      <c r="L65">
        <v>33</v>
      </c>
      <c r="M65">
        <v>21</v>
      </c>
      <c r="N65">
        <v>1</v>
      </c>
      <c r="O65">
        <v>0</v>
      </c>
      <c r="P65">
        <v>47</v>
      </c>
    </row>
    <row r="66" spans="1:16" x14ac:dyDescent="0.2">
      <c r="A66">
        <v>33</v>
      </c>
      <c r="B66" t="s">
        <v>0</v>
      </c>
      <c r="C66" t="s">
        <v>27</v>
      </c>
      <c r="D66" t="s">
        <v>9</v>
      </c>
      <c r="E66">
        <v>338</v>
      </c>
      <c r="F66">
        <v>373</v>
      </c>
      <c r="G66">
        <v>148</v>
      </c>
      <c r="H66">
        <v>107</v>
      </c>
      <c r="I66">
        <v>99</v>
      </c>
      <c r="J66">
        <v>30</v>
      </c>
      <c r="K66">
        <v>57</v>
      </c>
      <c r="L66">
        <v>25</v>
      </c>
      <c r="M66">
        <v>21</v>
      </c>
      <c r="N66">
        <v>6</v>
      </c>
      <c r="O66">
        <v>2</v>
      </c>
      <c r="P66">
        <v>30</v>
      </c>
    </row>
    <row r="67" spans="1:16" x14ac:dyDescent="0.2">
      <c r="A67">
        <v>33</v>
      </c>
      <c r="B67" t="s">
        <v>1</v>
      </c>
      <c r="C67" t="s">
        <v>8</v>
      </c>
      <c r="D67" t="s">
        <v>10</v>
      </c>
      <c r="E67">
        <v>368</v>
      </c>
      <c r="F67">
        <v>339</v>
      </c>
      <c r="G67">
        <v>94</v>
      </c>
      <c r="H67">
        <v>126</v>
      </c>
      <c r="I67">
        <v>80</v>
      </c>
      <c r="J67">
        <v>38</v>
      </c>
      <c r="K67">
        <v>79</v>
      </c>
      <c r="L67">
        <v>29</v>
      </c>
      <c r="M67">
        <v>22</v>
      </c>
      <c r="N67">
        <v>3</v>
      </c>
      <c r="O67">
        <v>2</v>
      </c>
      <c r="P67">
        <v>26</v>
      </c>
    </row>
    <row r="68" spans="1:16" x14ac:dyDescent="0.2">
      <c r="A68">
        <v>34</v>
      </c>
      <c r="B68" t="s">
        <v>0</v>
      </c>
      <c r="C68" t="s">
        <v>28</v>
      </c>
      <c r="D68" t="s">
        <v>10</v>
      </c>
      <c r="E68">
        <v>335</v>
      </c>
      <c r="F68">
        <v>386</v>
      </c>
      <c r="G68">
        <v>137</v>
      </c>
      <c r="H68">
        <v>127</v>
      </c>
      <c r="I68">
        <v>119</v>
      </c>
      <c r="J68">
        <v>29</v>
      </c>
      <c r="K68">
        <v>60</v>
      </c>
      <c r="L68">
        <v>41</v>
      </c>
      <c r="M68">
        <v>8</v>
      </c>
      <c r="N68">
        <v>9</v>
      </c>
      <c r="O68">
        <v>3</v>
      </c>
      <c r="P68">
        <v>5</v>
      </c>
    </row>
    <row r="69" spans="1:16" x14ac:dyDescent="0.2">
      <c r="A69">
        <v>34</v>
      </c>
      <c r="B69" t="s">
        <v>1</v>
      </c>
      <c r="C69" t="s">
        <v>8</v>
      </c>
      <c r="D69" t="s">
        <v>9</v>
      </c>
      <c r="E69">
        <v>380</v>
      </c>
      <c r="F69">
        <v>338</v>
      </c>
      <c r="G69">
        <v>152</v>
      </c>
      <c r="H69">
        <v>150</v>
      </c>
      <c r="I69">
        <v>102</v>
      </c>
      <c r="J69">
        <v>33</v>
      </c>
      <c r="K69">
        <v>88</v>
      </c>
      <c r="L69">
        <v>45</v>
      </c>
      <c r="M69">
        <v>15</v>
      </c>
      <c r="N69">
        <v>8</v>
      </c>
      <c r="O69">
        <v>2</v>
      </c>
      <c r="P69">
        <v>33</v>
      </c>
    </row>
    <row r="70" spans="1:16" x14ac:dyDescent="0.2">
      <c r="A70">
        <v>35</v>
      </c>
      <c r="B70" t="s">
        <v>0</v>
      </c>
      <c r="C70" t="s">
        <v>28</v>
      </c>
      <c r="D70" t="s">
        <v>10</v>
      </c>
      <c r="E70">
        <v>269</v>
      </c>
      <c r="F70">
        <v>352</v>
      </c>
      <c r="G70">
        <v>117</v>
      </c>
      <c r="H70">
        <v>79</v>
      </c>
      <c r="I70">
        <v>95</v>
      </c>
      <c r="J70">
        <v>31</v>
      </c>
      <c r="K70">
        <v>32</v>
      </c>
      <c r="L70">
        <v>35</v>
      </c>
      <c r="M70">
        <v>7</v>
      </c>
      <c r="N70">
        <v>0</v>
      </c>
      <c r="O70">
        <v>0</v>
      </c>
      <c r="P70">
        <v>16</v>
      </c>
    </row>
    <row r="71" spans="1:16" x14ac:dyDescent="0.2">
      <c r="A71">
        <v>35</v>
      </c>
      <c r="B71" t="s">
        <v>1</v>
      </c>
      <c r="C71" t="s">
        <v>8</v>
      </c>
      <c r="D71" t="s">
        <v>9</v>
      </c>
      <c r="E71">
        <v>347</v>
      </c>
      <c r="F71">
        <v>273</v>
      </c>
      <c r="G71">
        <v>176</v>
      </c>
      <c r="H71">
        <v>118</v>
      </c>
      <c r="I71">
        <v>62</v>
      </c>
      <c r="J71">
        <v>42</v>
      </c>
      <c r="K71">
        <v>39</v>
      </c>
      <c r="L71">
        <v>20</v>
      </c>
      <c r="M71">
        <v>5</v>
      </c>
      <c r="N71">
        <v>2</v>
      </c>
      <c r="O71">
        <v>1</v>
      </c>
      <c r="P71">
        <v>16</v>
      </c>
    </row>
    <row r="72" spans="1:16" x14ac:dyDescent="0.2">
      <c r="A72">
        <v>36</v>
      </c>
      <c r="B72" t="s">
        <v>0</v>
      </c>
      <c r="C72" t="s">
        <v>26</v>
      </c>
      <c r="D72" t="s">
        <v>9</v>
      </c>
      <c r="E72">
        <v>442</v>
      </c>
      <c r="F72">
        <v>376</v>
      </c>
      <c r="G72">
        <v>151</v>
      </c>
      <c r="H72">
        <v>70</v>
      </c>
      <c r="I72">
        <v>65</v>
      </c>
      <c r="J72">
        <v>36</v>
      </c>
      <c r="K72">
        <v>26</v>
      </c>
      <c r="L72">
        <v>31</v>
      </c>
      <c r="M72">
        <v>9</v>
      </c>
      <c r="N72">
        <v>0</v>
      </c>
      <c r="O72">
        <v>2</v>
      </c>
      <c r="P72">
        <v>13</v>
      </c>
    </row>
    <row r="73" spans="1:16" x14ac:dyDescent="0.2">
      <c r="A73">
        <v>36</v>
      </c>
      <c r="B73" t="s">
        <v>1</v>
      </c>
      <c r="C73" t="s">
        <v>8</v>
      </c>
      <c r="D73" t="s">
        <v>10</v>
      </c>
      <c r="E73">
        <v>350</v>
      </c>
      <c r="F73">
        <v>445</v>
      </c>
      <c r="G73">
        <v>146</v>
      </c>
      <c r="H73">
        <v>82</v>
      </c>
      <c r="I73">
        <v>51</v>
      </c>
      <c r="J73">
        <v>36</v>
      </c>
      <c r="K73">
        <v>51</v>
      </c>
      <c r="L73">
        <v>12</v>
      </c>
      <c r="M73">
        <v>15</v>
      </c>
      <c r="N73">
        <v>1</v>
      </c>
      <c r="O73">
        <v>0</v>
      </c>
      <c r="P73">
        <v>20</v>
      </c>
    </row>
    <row r="74" spans="1:16" x14ac:dyDescent="0.2">
      <c r="A74">
        <v>37</v>
      </c>
      <c r="B74" t="s">
        <v>0</v>
      </c>
      <c r="C74" t="s">
        <v>21</v>
      </c>
      <c r="D74" t="s">
        <v>10</v>
      </c>
      <c r="E74">
        <v>154</v>
      </c>
      <c r="F74">
        <v>293</v>
      </c>
      <c r="G74">
        <v>120</v>
      </c>
      <c r="H74">
        <v>116</v>
      </c>
      <c r="I74">
        <v>80</v>
      </c>
      <c r="J74">
        <v>29</v>
      </c>
      <c r="K74">
        <v>61</v>
      </c>
      <c r="L74">
        <v>41</v>
      </c>
      <c r="M74">
        <v>15</v>
      </c>
      <c r="N74">
        <v>4</v>
      </c>
      <c r="O74">
        <v>1</v>
      </c>
      <c r="P74">
        <v>21</v>
      </c>
    </row>
    <row r="75" spans="1:16" x14ac:dyDescent="0.2">
      <c r="A75">
        <v>37</v>
      </c>
      <c r="B75" t="s">
        <v>1</v>
      </c>
      <c r="C75" t="s">
        <v>8</v>
      </c>
      <c r="D75" t="s">
        <v>9</v>
      </c>
      <c r="E75">
        <v>289</v>
      </c>
      <c r="F75">
        <v>156</v>
      </c>
      <c r="G75">
        <v>125</v>
      </c>
      <c r="H75">
        <v>125</v>
      </c>
      <c r="I75">
        <v>72</v>
      </c>
      <c r="J75">
        <v>30</v>
      </c>
      <c r="K75">
        <v>85</v>
      </c>
      <c r="L75">
        <v>23</v>
      </c>
      <c r="M75">
        <v>20</v>
      </c>
      <c r="N75">
        <v>6</v>
      </c>
      <c r="O75">
        <v>3</v>
      </c>
      <c r="P75">
        <v>27</v>
      </c>
    </row>
    <row r="76" spans="1:16" x14ac:dyDescent="0.2">
      <c r="A76">
        <v>38</v>
      </c>
      <c r="B76" t="s">
        <v>0</v>
      </c>
      <c r="C76" t="s">
        <v>23</v>
      </c>
      <c r="D76" t="s">
        <v>10</v>
      </c>
      <c r="E76">
        <v>320</v>
      </c>
      <c r="F76">
        <v>497</v>
      </c>
      <c r="G76">
        <v>144</v>
      </c>
      <c r="H76">
        <v>131</v>
      </c>
      <c r="I76">
        <v>143</v>
      </c>
      <c r="J76">
        <v>32</v>
      </c>
      <c r="K76">
        <v>56</v>
      </c>
      <c r="L76">
        <v>53</v>
      </c>
      <c r="M76">
        <v>13</v>
      </c>
      <c r="N76">
        <v>16</v>
      </c>
      <c r="O76">
        <v>7</v>
      </c>
      <c r="P76">
        <v>0</v>
      </c>
    </row>
    <row r="77" spans="1:16" x14ac:dyDescent="0.2">
      <c r="A77">
        <v>38</v>
      </c>
      <c r="B77" t="s">
        <v>1</v>
      </c>
      <c r="C77" t="s">
        <v>8</v>
      </c>
      <c r="D77" t="s">
        <v>9</v>
      </c>
      <c r="E77">
        <v>490</v>
      </c>
      <c r="F77">
        <v>329</v>
      </c>
      <c r="G77">
        <v>130</v>
      </c>
      <c r="H77">
        <v>156</v>
      </c>
      <c r="I77">
        <v>119</v>
      </c>
      <c r="J77">
        <v>35</v>
      </c>
      <c r="K77">
        <v>108</v>
      </c>
      <c r="L77">
        <v>24</v>
      </c>
      <c r="M77">
        <v>22</v>
      </c>
      <c r="N77">
        <v>4</v>
      </c>
      <c r="O77">
        <v>2</v>
      </c>
      <c r="P77">
        <v>38</v>
      </c>
    </row>
    <row r="79" spans="1:16" x14ac:dyDescent="0.2">
      <c r="D79" t="s">
        <v>29</v>
      </c>
      <c r="E79">
        <f>MIN(E$2:E$75)</f>
        <v>88</v>
      </c>
      <c r="F79">
        <f>MIN(F2:F77)</f>
        <v>97</v>
      </c>
      <c r="G79">
        <f>MIN(G2:G77)</f>
        <v>67</v>
      </c>
      <c r="H79">
        <f>MIN(H2:H77)</f>
        <v>43</v>
      </c>
      <c r="I79">
        <f>MIN(I2:I77)</f>
        <v>21</v>
      </c>
      <c r="J79">
        <f>MIN(J2:J77)</f>
        <v>18</v>
      </c>
      <c r="K79">
        <f>MIN(K2:K77)</f>
        <v>26</v>
      </c>
      <c r="L79">
        <f>MIN(L2:L77)</f>
        <v>7</v>
      </c>
      <c r="M79">
        <f>MIN(M2:M77)</f>
        <v>1</v>
      </c>
      <c r="N79">
        <f>MIN(N2:N77)</f>
        <v>0</v>
      </c>
      <c r="O79">
        <f>MIN(O2:O77)</f>
        <v>0</v>
      </c>
      <c r="P79">
        <f>MIN(P2:P77)</f>
        <v>0</v>
      </c>
    </row>
    <row r="80" spans="1:16" x14ac:dyDescent="0.2">
      <c r="D80" t="s">
        <v>30</v>
      </c>
      <c r="E80">
        <f>MAX(E$2:E$75)</f>
        <v>527</v>
      </c>
      <c r="F80">
        <f t="shared" ref="F80:P80" si="0">MAX(F$2:F$75)</f>
        <v>531</v>
      </c>
      <c r="G80">
        <f t="shared" si="0"/>
        <v>179</v>
      </c>
      <c r="H80">
        <f t="shared" si="0"/>
        <v>249</v>
      </c>
      <c r="I80">
        <f t="shared" si="0"/>
        <v>166</v>
      </c>
      <c r="J80">
        <f t="shared" si="0"/>
        <v>54</v>
      </c>
      <c r="K80">
        <f t="shared" si="0"/>
        <v>163</v>
      </c>
      <c r="L80">
        <f t="shared" si="0"/>
        <v>72</v>
      </c>
      <c r="M80">
        <f t="shared" si="0"/>
        <v>49</v>
      </c>
      <c r="N80">
        <f t="shared" si="0"/>
        <v>18</v>
      </c>
      <c r="O80">
        <f t="shared" si="0"/>
        <v>8</v>
      </c>
      <c r="P80">
        <f t="shared" si="0"/>
        <v>78</v>
      </c>
    </row>
    <row r="81" spans="4:16" x14ac:dyDescent="0.2">
      <c r="D81" t="s">
        <v>31</v>
      </c>
      <c r="E81" s="1">
        <f>AVERAGE(E$2:E$75)</f>
        <v>275.37837837837839</v>
      </c>
      <c r="F81" s="1">
        <f t="shared" ref="F81:P81" si="1">AVERAGE(F$2:F$75)</f>
        <v>280.2162162162162</v>
      </c>
      <c r="G81" s="1">
        <f t="shared" si="1"/>
        <v>118.0945945945946</v>
      </c>
      <c r="H81" s="1">
        <f t="shared" si="1"/>
        <v>109.51351351351352</v>
      </c>
      <c r="I81" s="1">
        <f t="shared" si="1"/>
        <v>85.675675675675677</v>
      </c>
      <c r="J81" s="1">
        <f t="shared" si="1"/>
        <v>34.432432432432435</v>
      </c>
      <c r="K81" s="1">
        <f t="shared" si="1"/>
        <v>61.054054054054056</v>
      </c>
      <c r="L81" s="1">
        <f t="shared" si="1"/>
        <v>32.297297297297298</v>
      </c>
      <c r="M81" s="1">
        <f t="shared" si="1"/>
        <v>13.121621621621621</v>
      </c>
      <c r="N81" s="1">
        <f t="shared" si="1"/>
        <v>4.7837837837837842</v>
      </c>
      <c r="O81" s="1">
        <f t="shared" si="1"/>
        <v>1.8648648648648649</v>
      </c>
      <c r="P81" s="1">
        <f t="shared" si="1"/>
        <v>15.054054054054054</v>
      </c>
    </row>
    <row r="82" spans="4:16" x14ac:dyDescent="0.2">
      <c r="D82" t="s">
        <v>32</v>
      </c>
      <c r="E82" s="1">
        <f>_xlfn.STDEV.P(E$2:E$75)</f>
        <v>88.476092770674143</v>
      </c>
      <c r="F82" s="1">
        <f t="shared" ref="F82:P82" si="2">_xlfn.STDEV.P(F$2:F$75)</f>
        <v>90.528518766228046</v>
      </c>
      <c r="G82" s="1">
        <f t="shared" si="2"/>
        <v>25.003874791027414</v>
      </c>
      <c r="H82" s="1">
        <f t="shared" si="2"/>
        <v>37.935665042935746</v>
      </c>
      <c r="I82" s="1">
        <f t="shared" si="2"/>
        <v>27.63424633474574</v>
      </c>
      <c r="J82" s="1">
        <f t="shared" si="2"/>
        <v>7.0845875370242233</v>
      </c>
      <c r="K82" s="1">
        <f t="shared" si="2"/>
        <v>24.029200643480543</v>
      </c>
      <c r="L82" s="1">
        <f t="shared" si="2"/>
        <v>13.362644310377657</v>
      </c>
      <c r="M82" s="1">
        <f t="shared" si="2"/>
        <v>8.1984716814101315</v>
      </c>
      <c r="N82" s="1">
        <f t="shared" si="2"/>
        <v>4.1566302303872869</v>
      </c>
      <c r="O82" s="1">
        <f t="shared" si="2"/>
        <v>1.7189274179630103</v>
      </c>
      <c r="P82" s="1">
        <f t="shared" si="2"/>
        <v>15.709260388160358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2017-03-16T03:46:43Z</dcterms:created>
  <dcterms:modified xsi:type="dcterms:W3CDTF">2017-03-16T23:33:53Z</dcterms:modified>
</cp:coreProperties>
</file>